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codeName="ThisWorkbook"/>
  <mc:AlternateContent xmlns:mc="http://schemas.openxmlformats.org/markup-compatibility/2006">
    <mc:Choice Requires="x15">
      <x15ac:absPath xmlns:x15ac="http://schemas.microsoft.com/office/spreadsheetml/2010/11/ac" url="/Users/kristomi/git_prosjekter/fram/fram/eksempler/eksempel_analyser/Inputfiler/"/>
    </mc:Choice>
  </mc:AlternateContent>
  <xr:revisionPtr revIDLastSave="0" documentId="13_ncr:1_{574FA5A9-3A04-7E4C-9DC7-3F46E299EE49}" xr6:coauthVersionLast="47" xr6:coauthVersionMax="47" xr10:uidLastSave="{00000000-0000-0000-0000-000000000000}"/>
  <bookViews>
    <workbookView xWindow="13820" yWindow="-43200" windowWidth="38400" windowHeight="43200" activeTab="6" xr2:uid="{7B91038C-A14C-4F28-82A6-72FD58ED8985}"/>
  </bookViews>
  <sheets>
    <sheet name="Definisjoner" sheetId="31" r:id="rId1"/>
    <sheet name="Tiltaksbeskrivelse" sheetId="1" r:id="rId2"/>
    <sheet name="Utdypingsomraader" sheetId="2" r:id="rId3"/>
    <sheet name="Trafikale endringer" sheetId="26" r:id="rId4"/>
    <sheet name="Ruteoversikt" sheetId="4" r:id="rId5"/>
    <sheet name="Risikoanalyser referansebanen" sheetId="27" r:id="rId6"/>
    <sheet name="Sarbarhet" sheetId="3" r:id="rId7"/>
    <sheet name="Trafikkgrunnlag_gml" sheetId="32" r:id="rId8"/>
    <sheet name="Trafikkgrunnlag" sheetId="5" r:id="rId9"/>
    <sheet name="Grunnprognoser_gml" sheetId="6" r:id="rId10"/>
    <sheet name="Grunnprognoser" sheetId="33" r:id="rId11"/>
    <sheet name="Prognoser justert" sheetId="7" r:id="rId12"/>
    <sheet name="Seilingstid referansebanen" sheetId="8" r:id="rId13"/>
    <sheet name="Kontantstrømmer" sheetId="35" r:id="rId14"/>
    <sheet name="Investeringskostnader" sheetId="16" r:id="rId15"/>
    <sheet name="Invest portefølje" sheetId="29" r:id="rId16"/>
    <sheet name="Vekter fiskefartøy" sheetId="34" r:id="rId17"/>
    <sheet name="Tiltakspakke 11" sheetId="17" r:id="rId18"/>
    <sheet name="Tiltakspakke 12" sheetId="10" r:id="rId19"/>
    <sheet name="Tiltakspakke 21" sheetId="19" r:id="rId20"/>
    <sheet name="Tiltakspakke 22" sheetId="18" r:id="rId21"/>
    <sheet name="Tiltakspakke 31" sheetId="20" r:id="rId22"/>
    <sheet name="Tiltakspakke 32" sheetId="21" r:id="rId23"/>
    <sheet name="Tiltakspakke 33" sheetId="22" r:id="rId24"/>
    <sheet name="Tiltakspakke 34" sheetId="30" r:id="rId25"/>
  </sheets>
  <externalReferences>
    <externalReference r:id="rId26"/>
  </externalReferences>
  <definedNames>
    <definedName name="_AtRisk_SimSetting_AutomaticallyGenerateReports" localSheetId="0">0</definedName>
    <definedName name="_AtRisk_SimSetting_AutomaticallyGenerateReports" localSheetId="13">0</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localSheetId="0">1</definedName>
    <definedName name="_AtRisk_SimSetting_ConvergencePerformMeanTest" localSheetId="13">1</definedName>
    <definedName name="_AtRisk_SimSetting_ConvergencePerformMeanTest" hidden="1">TRUE</definedName>
    <definedName name="_AtRisk_SimSetting_ConvergencePerformPercentileTest" localSheetId="0">0</definedName>
    <definedName name="_AtRisk_SimSetting_ConvergencePerformPercentileTest" localSheetId="13">0</definedName>
    <definedName name="_AtRisk_SimSetting_ConvergencePerformPercentileTest" hidden="1">FALSE</definedName>
    <definedName name="_AtRisk_SimSetting_ConvergencePerformStdDeviationTest" localSheetId="0">0</definedName>
    <definedName name="_AtRisk_SimSetting_ConvergencePerformStdDeviationTest" localSheetId="13">0</definedName>
    <definedName name="_AtRisk_SimSetting_ConvergencePerformStdDeviationTest" hidden="1">FALSE</definedName>
    <definedName name="_AtRisk_SimSetting_ConvergenceTestAllOutputs" localSheetId="0">1</definedName>
    <definedName name="_AtRisk_SimSetting_ConvergenceTestAllOutputs" localSheetId="13">1</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localSheetId="0">1</definedName>
    <definedName name="_AtRisk_SimSetting_LiveUpdate" localSheetId="13">1</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2048</definedName>
    <definedName name="_AtRisk_SimSetting_ReportOptionReportsFileType" hidden="1">1</definedName>
    <definedName name="_AtRisk_SimSetting_ReportOptionReportStyle" hidden="1">2</definedName>
    <definedName name="_AtRisk_SimSetting_ReportOptionSelectiveQR" localSheetId="0">0</definedName>
    <definedName name="_AtRisk_SimSetting_ReportOptionSelectiveQR" localSheetId="13">0</definedName>
    <definedName name="_AtRisk_SimSetting_ReportOptionSelectiveQR" hidden="1">FALSE</definedName>
    <definedName name="_AtRisk_SimSetting_ReportsList" hidden="1">2048</definedName>
    <definedName name="_AtRisk_SimSetting_ShowSimulationProgressWindow" localSheetId="0">1</definedName>
    <definedName name="_AtRisk_SimSetting_ShowSimulationProgressWindow" localSheetId="13">1</definedName>
    <definedName name="_AtRisk_SimSetting_ShowSimulationProgressWindow" hidden="1">TRUE</definedName>
    <definedName name="_AtRisk_SimSetting_SimNameCount" hidden="1">0</definedName>
    <definedName name="_AtRisk_SimSetting_SmartSensitivityAnalysisEnabled" localSheetId="0">1</definedName>
    <definedName name="_AtRisk_SimSetting_SmartSensitivityAnalysisEnabled" localSheetId="13">1</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10" hidden="1">Grunnprognoser!$A$1:$CP$64</definedName>
    <definedName name="_xlnm._FilterDatabase" localSheetId="9" hidden="1">Grunnprognoser_gml!$A$1:$CP$64</definedName>
    <definedName name="_xlnm._FilterDatabase" localSheetId="5" hidden="1">'Risikoanalyser referansebanen'!$A$1:$U$60</definedName>
    <definedName name="_xlnm._FilterDatabase" localSheetId="4" hidden="1">Ruteoversikt!$A$1:$M$14</definedName>
    <definedName name="_xlnm._FilterDatabase" localSheetId="1" hidden="1">Tiltaksbeskrivelse!$A$1:$S$99</definedName>
    <definedName name="_xlnm._FilterDatabase" localSheetId="3" hidden="1">'Trafikale endringer'!$A$1:$L$76</definedName>
    <definedName name="_xlnm._FilterDatabase" localSheetId="8" hidden="1">Trafikkgrunnlag!$A$1:$H$1629</definedName>
    <definedName name="_xlnm._FilterDatabase" localSheetId="7" hidden="1">Trafikkgrunnlag_gml!$A$1:$H$1630</definedName>
    <definedName name="boks">#REF!</definedName>
    <definedName name="dfsf">[1]Definisjoner!$B$4</definedName>
    <definedName name="Pal_Workbook_GUID" hidden="1">"KZ65EHYWLALDXFBPQFE5PUMD"</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localSheetId="0">0</definedName>
    <definedName name="RiskMinimizeOnStart" localSheetId="13">0</definedName>
    <definedName name="RiskMinimizeOnStart" hidden="1">FALSE</definedName>
    <definedName name="RiskMonitorConvergence" localSheetId="0">0</definedName>
    <definedName name="RiskMonitorConvergence" localSheetId="13">0</definedName>
    <definedName name="RiskMonitorConvergence" hidden="1">FALSE</definedName>
    <definedName name="RiskMultipleCPUSupportEnabled" localSheetId="0">1</definedName>
    <definedName name="RiskMultipleCPUSupportEnabled" localSheetId="13">1</definedName>
    <definedName name="RiskMultipleCPUSupportEnabled" hidden="1">TRUE</definedName>
    <definedName name="RiskNumIterations" hidden="1">10000</definedName>
    <definedName name="RiskNumSimulations" hidden="1">1</definedName>
    <definedName name="RiskPauseOnError" localSheetId="0">0</definedName>
    <definedName name="RiskPauseOnError" localSheetId="13">0</definedName>
    <definedName name="RiskPauseOnError" hidden="1">FALSE</definedName>
    <definedName name="RiskRunAfterRecalcMacro" localSheetId="0">0</definedName>
    <definedName name="RiskRunAfterRecalcMacro" localSheetId="13">0</definedName>
    <definedName name="RiskRunAfterRecalcMacro" hidden="1">FALSE</definedName>
    <definedName name="RiskRunAfterSimMacro" localSheetId="0">0</definedName>
    <definedName name="RiskRunAfterSimMacro" localSheetId="13">0</definedName>
    <definedName name="RiskRunAfterSimMacro" hidden="1">FALSE</definedName>
    <definedName name="RiskRunBeforeRecalcMacro" localSheetId="0">0</definedName>
    <definedName name="RiskRunBeforeRecalcMacro" localSheetId="13">0</definedName>
    <definedName name="RiskRunBeforeRecalcMacro" hidden="1">FALSE</definedName>
    <definedName name="RiskRunBeforeSimMacro" localSheetId="0">0</definedName>
    <definedName name="RiskRunBeforeSimMacro" localSheetId="13">0</definedName>
    <definedName name="RiskRunBeforeSimMacro" hidden="1">FALSE</definedName>
    <definedName name="RiskSamplingType" hidden="1">3</definedName>
    <definedName name="RiskStandardRecalc" hidden="1">1</definedName>
    <definedName name="RiskUpdateDisplay" localSheetId="0">0</definedName>
    <definedName name="RiskUpdateDisplay" localSheetId="13">0</definedName>
    <definedName name="RiskUpdateDisplay" hidden="1">FALSE</definedName>
    <definedName name="RiskUseDifferentSeedForEachSim" localSheetId="0">0</definedName>
    <definedName name="RiskUseDifferentSeedForEachSim" localSheetId="13">0</definedName>
    <definedName name="RiskUseDifferentSeedForEachSim" hidden="1">FALSE</definedName>
    <definedName name="RiskUseFixedSeed" localSheetId="0">0</definedName>
    <definedName name="RiskUseFixedSeed" localSheetId="13">0</definedName>
    <definedName name="RiskUseFixedSeed" hidden="1">FALSE</definedName>
    <definedName name="RiskUseMultipleCPUs" localSheetId="0">1</definedName>
    <definedName name="RiskUseMultipleCPUs" localSheetId="13">1</definedName>
    <definedName name="RiskUseMultipleCPUs" hidden="1">TRUE</definedName>
    <definedName name="strekning" localSheetId="0">Definisjoner!$B$4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 i="35" l="1"/>
  <c r="G1" i="35" s="1"/>
  <c r="H1" i="35" s="1"/>
  <c r="I1" i="35" s="1"/>
  <c r="J1" i="35" s="1"/>
  <c r="K1" i="35" s="1"/>
  <c r="L1" i="35" s="1"/>
  <c r="M1" i="35" s="1"/>
  <c r="N1" i="35" s="1"/>
  <c r="O1" i="35" s="1"/>
  <c r="P1" i="35" s="1"/>
  <c r="Q1" i="35" s="1"/>
  <c r="R1" i="35" s="1"/>
  <c r="S1" i="35" s="1"/>
  <c r="T1" i="35" s="1"/>
  <c r="U1" i="35" s="1"/>
  <c r="V1" i="35" s="1"/>
  <c r="W1" i="35" s="1"/>
  <c r="X1" i="35" s="1"/>
  <c r="Y1" i="35" s="1"/>
  <c r="Z1" i="35" s="1"/>
  <c r="AA1" i="35" s="1"/>
  <c r="AB1" i="35" s="1"/>
  <c r="AC1" i="35" s="1"/>
  <c r="AD1" i="35" s="1"/>
  <c r="AE1" i="35" s="1"/>
  <c r="AF1" i="35" s="1"/>
  <c r="AG1" i="35" s="1"/>
  <c r="AH1" i="35" s="1"/>
  <c r="AI1" i="35" s="1"/>
  <c r="AJ1" i="35" s="1"/>
  <c r="AK1" i="35" s="1"/>
  <c r="AL1" i="35" s="1"/>
  <c r="AM1" i="35" s="1"/>
  <c r="AN1" i="35" s="1"/>
  <c r="AO1" i="35" s="1"/>
  <c r="AP1" i="35" s="1"/>
  <c r="AQ1" i="35" s="1"/>
  <c r="AR1" i="35" s="1"/>
  <c r="AS1" i="35" s="1"/>
  <c r="AT1" i="35" s="1"/>
  <c r="AU1" i="35" s="1"/>
  <c r="AV1" i="35" s="1"/>
  <c r="AW1" i="35" s="1"/>
  <c r="AX1" i="35" s="1"/>
  <c r="AY1" i="35" s="1"/>
  <c r="AZ1" i="35" s="1"/>
  <c r="BA1" i="35" s="1"/>
  <c r="BB1" i="35" s="1"/>
  <c r="BC1" i="35" s="1"/>
  <c r="BD1" i="35" s="1"/>
  <c r="BE1" i="35" s="1"/>
  <c r="BF1" i="35" s="1"/>
  <c r="BG1" i="35" s="1"/>
  <c r="BH1" i="35" s="1"/>
  <c r="BI1" i="35" s="1"/>
  <c r="BJ1" i="35" s="1"/>
  <c r="BK1" i="35" s="1"/>
  <c r="BL1" i="35" s="1"/>
  <c r="BM1" i="35" s="1"/>
  <c r="BN1" i="35" s="1"/>
  <c r="BO1" i="35" s="1"/>
  <c r="BP1" i="35" s="1"/>
  <c r="BQ1" i="35" s="1"/>
  <c r="BR1" i="35" s="1"/>
  <c r="BS1" i="35" s="1"/>
  <c r="BT1" i="35" s="1"/>
  <c r="BU1" i="35" s="1"/>
  <c r="BV1" i="35" s="1"/>
  <c r="BW1" i="35" s="1"/>
  <c r="BX1" i="35" s="1"/>
  <c r="BY1" i="35" s="1"/>
  <c r="BZ1" i="35" s="1"/>
  <c r="CA1" i="35" s="1"/>
  <c r="CB1" i="35" s="1"/>
  <c r="CC1" i="35" s="1"/>
  <c r="CD1" i="35" s="1"/>
  <c r="CE1" i="35" s="1"/>
  <c r="CF1" i="35" s="1"/>
  <c r="CG1" i="35" s="1"/>
  <c r="CH1" i="35" s="1"/>
  <c r="CI1" i="35" s="1"/>
  <c r="CJ1" i="35" s="1"/>
  <c r="E128" i="33" l="1"/>
  <c r="F128" i="33"/>
  <c r="G128" i="33"/>
  <c r="H128" i="33"/>
  <c r="I128" i="33"/>
  <c r="J128" i="33"/>
  <c r="K128" i="33"/>
  <c r="L128" i="33"/>
  <c r="M128" i="33"/>
  <c r="N128" i="33"/>
  <c r="O128" i="33"/>
  <c r="P128" i="33"/>
  <c r="Q128" i="33"/>
  <c r="R128" i="33"/>
  <c r="S128" i="33"/>
  <c r="T128" i="33"/>
  <c r="U128" i="33"/>
  <c r="V128" i="33"/>
  <c r="W128" i="33"/>
  <c r="X128" i="33"/>
  <c r="Y128" i="33"/>
  <c r="Z128" i="33"/>
  <c r="AA128" i="33"/>
  <c r="AB128" i="33"/>
  <c r="AC128" i="33"/>
  <c r="AD128" i="33"/>
  <c r="AE128" i="33"/>
  <c r="AF128" i="33"/>
  <c r="AG128" i="33"/>
  <c r="AH128" i="33"/>
  <c r="AI128" i="33"/>
  <c r="AJ128" i="33"/>
  <c r="AK128" i="33"/>
  <c r="AL128" i="33"/>
  <c r="AM128" i="33"/>
  <c r="AN128" i="33"/>
  <c r="AO128" i="33"/>
  <c r="AP128" i="33"/>
  <c r="AQ128" i="33"/>
  <c r="AR128" i="33"/>
  <c r="AS128" i="33"/>
  <c r="AT128" i="33"/>
  <c r="AU128" i="33"/>
  <c r="AV128" i="33"/>
  <c r="AW128" i="33"/>
  <c r="AX128" i="33"/>
  <c r="AY128" i="33"/>
  <c r="AZ128" i="33"/>
  <c r="BA128" i="33"/>
  <c r="BB128" i="33"/>
  <c r="BC128" i="33"/>
  <c r="BD128" i="33"/>
  <c r="BE128" i="33"/>
  <c r="BF128" i="33"/>
  <c r="BG128" i="33"/>
  <c r="BH128" i="33"/>
  <c r="BI128" i="33"/>
  <c r="BJ128" i="33"/>
  <c r="BK128" i="33"/>
  <c r="BL128" i="33"/>
  <c r="BM128" i="33"/>
  <c r="BN128" i="33"/>
  <c r="BO128" i="33"/>
  <c r="BP128" i="33"/>
  <c r="BQ128" i="33"/>
  <c r="BR128" i="33"/>
  <c r="BS128" i="33"/>
  <c r="BT128" i="33"/>
  <c r="BU128" i="33"/>
  <c r="BV128" i="33"/>
  <c r="BW128" i="33"/>
  <c r="BX128" i="33"/>
  <c r="BY128" i="33"/>
  <c r="BZ128" i="33"/>
  <c r="CA128" i="33"/>
  <c r="CB128" i="33"/>
  <c r="CC128" i="33"/>
  <c r="CD128" i="33"/>
  <c r="CE128" i="33"/>
  <c r="CF128" i="33"/>
  <c r="CG128" i="33"/>
  <c r="CH128" i="33"/>
  <c r="CI128" i="33"/>
  <c r="D128" i="33"/>
  <c r="B5" i="34"/>
  <c r="B3" i="34"/>
  <c r="B4" i="34"/>
  <c r="B2" i="34"/>
  <c r="C5" i="34"/>
  <c r="D7" i="29" l="1"/>
  <c r="D10" i="16" s="1"/>
  <c r="A2" i="26" l="1"/>
  <c r="B2" i="26"/>
  <c r="C2" i="26"/>
  <c r="D2" i="26"/>
  <c r="A3" i="26"/>
  <c r="B3" i="26"/>
  <c r="C3" i="26"/>
  <c r="D3" i="26"/>
  <c r="A4" i="26"/>
  <c r="B4" i="26"/>
  <c r="C4" i="26"/>
  <c r="D4" i="26"/>
  <c r="A5" i="26"/>
  <c r="B5" i="26"/>
  <c r="C5" i="26"/>
  <c r="D5" i="26"/>
  <c r="A6" i="26"/>
  <c r="B6" i="26"/>
  <c r="C6" i="26"/>
  <c r="D6" i="26"/>
  <c r="A7" i="26"/>
  <c r="B7" i="26"/>
  <c r="C7" i="26"/>
  <c r="D7" i="26"/>
  <c r="A8" i="26"/>
  <c r="B8" i="26"/>
  <c r="C8" i="26"/>
  <c r="D8" i="26"/>
  <c r="A9" i="26"/>
  <c r="B9" i="26"/>
  <c r="C9" i="26"/>
  <c r="D9" i="26"/>
  <c r="A10" i="26"/>
  <c r="B10" i="26"/>
  <c r="C10" i="26"/>
  <c r="D10" i="26"/>
  <c r="A11" i="26"/>
  <c r="B11" i="26"/>
  <c r="C11" i="26"/>
  <c r="D11" i="26"/>
  <c r="A12" i="26"/>
  <c r="B12" i="26"/>
  <c r="C12" i="26"/>
  <c r="D12" i="26"/>
  <c r="A13" i="26"/>
  <c r="B13" i="26"/>
  <c r="C13" i="26"/>
  <c r="D13" i="26"/>
  <c r="A14" i="26"/>
  <c r="B14" i="26"/>
  <c r="C14" i="26"/>
  <c r="D14" i="26"/>
  <c r="A15" i="26"/>
  <c r="B15" i="26"/>
  <c r="C15" i="26"/>
  <c r="D15" i="26"/>
  <c r="A16" i="26"/>
  <c r="B16" i="26"/>
  <c r="C16" i="26"/>
  <c r="D16" i="26"/>
  <c r="A17" i="26"/>
  <c r="B17" i="26"/>
  <c r="C17" i="26"/>
  <c r="D17" i="26"/>
  <c r="A18" i="26"/>
  <c r="B18" i="26"/>
  <c r="C18" i="26"/>
  <c r="D18" i="26"/>
  <c r="A19" i="26"/>
  <c r="B19" i="26"/>
  <c r="C19" i="26"/>
  <c r="D19" i="26"/>
  <c r="A20" i="26"/>
  <c r="B20" i="26"/>
  <c r="C20" i="26"/>
  <c r="D20" i="26"/>
  <c r="A21" i="26"/>
  <c r="B21" i="26"/>
  <c r="C21" i="26"/>
  <c r="D21" i="26"/>
  <c r="A22" i="26"/>
  <c r="B22" i="26"/>
  <c r="C22" i="26"/>
  <c r="D22" i="26"/>
  <c r="A23" i="26"/>
  <c r="B23" i="26"/>
  <c r="C23" i="26"/>
  <c r="D23" i="26"/>
  <c r="A24" i="26"/>
  <c r="B24" i="26"/>
  <c r="C24" i="26"/>
  <c r="D24" i="26"/>
  <c r="A25" i="26"/>
  <c r="B25" i="26"/>
  <c r="C25" i="26"/>
  <c r="D25" i="26"/>
  <c r="A26" i="26"/>
  <c r="B26" i="26"/>
  <c r="C26" i="26"/>
  <c r="D26" i="26"/>
  <c r="A27" i="26"/>
  <c r="B27" i="26"/>
  <c r="C27" i="26"/>
  <c r="D27" i="26"/>
  <c r="A28" i="26"/>
  <c r="B28" i="26"/>
  <c r="C28" i="26"/>
  <c r="D28" i="26"/>
  <c r="A29" i="26"/>
  <c r="B29" i="26"/>
  <c r="C29" i="26"/>
  <c r="D29" i="26"/>
  <c r="A30" i="26"/>
  <c r="B30" i="26"/>
  <c r="C30" i="26"/>
  <c r="D30" i="26"/>
  <c r="A31" i="26"/>
  <c r="B31" i="26"/>
  <c r="C31" i="26"/>
  <c r="D31" i="26"/>
  <c r="A32" i="26"/>
  <c r="B32" i="26"/>
  <c r="C32" i="26"/>
  <c r="D32" i="26"/>
  <c r="A33" i="26"/>
  <c r="B33" i="26"/>
  <c r="C33" i="26"/>
  <c r="D33" i="26"/>
  <c r="A34" i="26"/>
  <c r="B34" i="26"/>
  <c r="C34" i="26"/>
  <c r="D34" i="26"/>
  <c r="A35" i="26"/>
  <c r="B35" i="26"/>
  <c r="C35" i="26"/>
  <c r="D35" i="26"/>
  <c r="A36" i="26"/>
  <c r="B36" i="26"/>
  <c r="C36" i="26"/>
  <c r="D36" i="26"/>
  <c r="A37" i="26"/>
  <c r="B37" i="26"/>
  <c r="C37" i="26"/>
  <c r="D37" i="26"/>
  <c r="A38" i="26"/>
  <c r="B38" i="26"/>
  <c r="C38" i="26"/>
  <c r="D38" i="26"/>
  <c r="A39" i="26"/>
  <c r="B39" i="26"/>
  <c r="C39" i="26"/>
  <c r="D39" i="26"/>
  <c r="A40" i="26"/>
  <c r="B40" i="26"/>
  <c r="C40" i="26"/>
  <c r="D40" i="26"/>
  <c r="A41" i="26"/>
  <c r="B41" i="26"/>
  <c r="C41" i="26"/>
  <c r="D41" i="26"/>
  <c r="A42" i="26"/>
  <c r="B42" i="26"/>
  <c r="C42" i="26"/>
  <c r="D42" i="26"/>
  <c r="A43" i="26"/>
  <c r="B43" i="26"/>
  <c r="C43" i="26"/>
  <c r="D43" i="26"/>
  <c r="A44" i="26"/>
  <c r="B44" i="26"/>
  <c r="C44" i="26"/>
  <c r="D44" i="26"/>
  <c r="A45" i="26"/>
  <c r="B45" i="26"/>
  <c r="C45" i="26"/>
  <c r="D45" i="26"/>
  <c r="A46" i="26"/>
  <c r="B46" i="26"/>
  <c r="C46" i="26"/>
  <c r="D46" i="26"/>
  <c r="A47" i="26"/>
  <c r="B47" i="26"/>
  <c r="C47" i="26"/>
  <c r="D47" i="26"/>
  <c r="A48" i="26"/>
  <c r="B48" i="26"/>
  <c r="C48" i="26"/>
  <c r="D48" i="26"/>
  <c r="A49" i="26"/>
  <c r="B49" i="26"/>
  <c r="C49" i="26"/>
  <c r="D49" i="26"/>
  <c r="A50" i="26"/>
  <c r="B50" i="26"/>
  <c r="C50" i="26"/>
  <c r="D50" i="26"/>
  <c r="A51" i="26"/>
  <c r="B51" i="26"/>
  <c r="C51" i="26"/>
  <c r="D51" i="26"/>
  <c r="A52" i="26"/>
  <c r="B52" i="26"/>
  <c r="C52" i="26"/>
  <c r="D52" i="26"/>
  <c r="A53" i="26"/>
  <c r="B53" i="26"/>
  <c r="C53" i="26"/>
  <c r="D53" i="26"/>
  <c r="A54" i="26"/>
  <c r="B54" i="26"/>
  <c r="C54" i="26"/>
  <c r="D54" i="26"/>
  <c r="A55" i="26"/>
  <c r="B55" i="26"/>
  <c r="C55" i="26"/>
  <c r="D55" i="26"/>
  <c r="A56" i="26"/>
  <c r="B56" i="26"/>
  <c r="C56" i="26"/>
  <c r="D56" i="26"/>
  <c r="A57" i="26"/>
  <c r="B57" i="26"/>
  <c r="C57" i="26"/>
  <c r="D57" i="26"/>
  <c r="A58" i="26"/>
  <c r="B58" i="26"/>
  <c r="C58" i="26"/>
  <c r="D58" i="26"/>
  <c r="A59" i="26"/>
  <c r="B59" i="26"/>
  <c r="C59" i="26"/>
  <c r="D59" i="26"/>
  <c r="A60" i="26"/>
  <c r="B60" i="26"/>
  <c r="C60" i="26"/>
  <c r="D60" i="26"/>
  <c r="A61" i="26"/>
  <c r="B61" i="26"/>
  <c r="C61" i="26"/>
  <c r="D61" i="26"/>
  <c r="A62" i="26"/>
  <c r="B62" i="26"/>
  <c r="C62" i="26"/>
  <c r="D62" i="26"/>
  <c r="A63" i="26"/>
  <c r="B63" i="26"/>
  <c r="C63" i="26"/>
  <c r="D63" i="26"/>
  <c r="A64" i="26"/>
  <c r="B64" i="26"/>
  <c r="C64" i="26"/>
  <c r="D64" i="26"/>
  <c r="A65" i="26"/>
  <c r="B65" i="26"/>
  <c r="C65" i="26"/>
  <c r="D65" i="26"/>
  <c r="A66" i="26"/>
  <c r="B66" i="26"/>
  <c r="C66" i="26"/>
  <c r="D66" i="26"/>
  <c r="A67" i="26"/>
  <c r="B67" i="26"/>
  <c r="C67" i="26"/>
  <c r="D67" i="26"/>
  <c r="A68" i="26"/>
  <c r="B68" i="26"/>
  <c r="C68" i="26"/>
  <c r="D68" i="26"/>
  <c r="A69" i="26"/>
  <c r="B69" i="26"/>
  <c r="C69" i="26"/>
  <c r="D69" i="26"/>
  <c r="A70" i="26"/>
  <c r="B70" i="26"/>
  <c r="C70" i="26"/>
  <c r="D70" i="26"/>
  <c r="A71" i="26"/>
  <c r="B71" i="26"/>
  <c r="C71" i="26"/>
  <c r="D71" i="26"/>
  <c r="A72" i="26"/>
  <c r="B72" i="26"/>
  <c r="C72" i="26"/>
  <c r="D72" i="26"/>
  <c r="A73" i="26"/>
  <c r="B73" i="26"/>
  <c r="C73" i="26"/>
  <c r="D73" i="26"/>
  <c r="A74" i="26"/>
  <c r="B74" i="26"/>
  <c r="C74" i="26"/>
  <c r="D74" i="26"/>
  <c r="A75" i="26"/>
  <c r="B75" i="26"/>
  <c r="C75" i="26"/>
  <c r="D75" i="26"/>
  <c r="A76" i="26"/>
  <c r="B76" i="26"/>
  <c r="C76" i="26"/>
  <c r="D76" i="26"/>
  <c r="D1" i="26"/>
  <c r="C1" i="26"/>
  <c r="B1" i="26"/>
  <c r="A1" i="26"/>
  <c r="I1" i="7" l="1"/>
  <c r="J1" i="7" s="1"/>
  <c r="K1" i="7" s="1"/>
  <c r="L1" i="7" s="1"/>
  <c r="M1" i="7" s="1"/>
  <c r="N1" i="7" s="1"/>
  <c r="O1" i="7" s="1"/>
  <c r="P1" i="7" s="1"/>
  <c r="Q1" i="7" s="1"/>
  <c r="R1" i="7" s="1"/>
  <c r="S1" i="7" s="1"/>
  <c r="T1" i="7" s="1"/>
  <c r="U1" i="7" s="1"/>
  <c r="V1" i="7" s="1"/>
  <c r="W1" i="7" s="1"/>
  <c r="X1" i="7" s="1"/>
  <c r="Y1" i="7" s="1"/>
  <c r="Z1" i="7" s="1"/>
  <c r="AA1" i="7" s="1"/>
  <c r="AB1" i="7" s="1"/>
  <c r="AC1" i="7" s="1"/>
  <c r="AD1" i="7" s="1"/>
  <c r="AE1" i="7" s="1"/>
  <c r="AF1" i="7" s="1"/>
  <c r="AG1" i="7" s="1"/>
  <c r="AH1" i="7" s="1"/>
  <c r="AI1" i="7" s="1"/>
  <c r="AJ1" i="7" s="1"/>
  <c r="AK1" i="7" s="1"/>
  <c r="AL1" i="7" s="1"/>
  <c r="AM1" i="7" s="1"/>
  <c r="AN1" i="7" s="1"/>
  <c r="AO1" i="7" s="1"/>
  <c r="AP1" i="7" s="1"/>
  <c r="AQ1" i="7" s="1"/>
  <c r="AR1" i="7" s="1"/>
  <c r="AS1" i="7" s="1"/>
  <c r="AT1" i="7" s="1"/>
  <c r="AU1" i="7" s="1"/>
  <c r="AV1" i="7" s="1"/>
  <c r="AW1" i="7" s="1"/>
  <c r="AX1" i="7" s="1"/>
  <c r="AY1" i="7" s="1"/>
  <c r="AZ1" i="7" s="1"/>
  <c r="BA1" i="7" s="1"/>
  <c r="BB1" i="7" s="1"/>
  <c r="BC1" i="7" s="1"/>
  <c r="BD1" i="7" s="1"/>
  <c r="BE1" i="7" s="1"/>
  <c r="BF1" i="7" s="1"/>
  <c r="BG1" i="7" s="1"/>
  <c r="BH1" i="7" s="1"/>
  <c r="BI1" i="7" s="1"/>
  <c r="BJ1" i="7" s="1"/>
  <c r="BK1" i="7" s="1"/>
  <c r="BL1" i="7" s="1"/>
  <c r="BM1" i="7" s="1"/>
  <c r="BN1" i="7" s="1"/>
  <c r="BO1" i="7" s="1"/>
  <c r="BP1" i="7" s="1"/>
  <c r="BQ1" i="7" s="1"/>
  <c r="BR1" i="7" s="1"/>
  <c r="BS1" i="7" s="1"/>
  <c r="BT1" i="7" s="1"/>
  <c r="BU1" i="7" s="1"/>
  <c r="BV1" i="7" s="1"/>
  <c r="BW1" i="7" s="1"/>
  <c r="BX1" i="7" s="1"/>
  <c r="BY1" i="7" s="1"/>
  <c r="BZ1" i="7" s="1"/>
  <c r="CA1" i="7" s="1"/>
  <c r="CB1" i="7" s="1"/>
  <c r="CC1" i="7" s="1"/>
  <c r="CD1" i="7" s="1"/>
  <c r="CE1" i="7" s="1"/>
  <c r="CF1" i="7" s="1"/>
  <c r="CG1" i="7" s="1"/>
  <c r="CH1" i="7" s="1"/>
  <c r="CI1" i="7" s="1"/>
  <c r="CJ1" i="7" s="1"/>
  <c r="CK1" i="7" s="1"/>
  <c r="CL1" i="7" s="1"/>
  <c r="CM1" i="7" s="1"/>
</calcChain>
</file>

<file path=xl/sharedStrings.xml><?xml version="1.0" encoding="utf-8"?>
<sst xmlns="http://schemas.openxmlformats.org/spreadsheetml/2006/main" count="24959" uniqueCount="1042">
  <si>
    <t>Tiltaksområder Ørland_Bjugn</t>
  </si>
  <si>
    <t>strekning</t>
  </si>
  <si>
    <t>tiltaksomraade_geometry</t>
  </si>
  <si>
    <t>1</t>
  </si>
  <si>
    <t>2</t>
  </si>
  <si>
    <t>tiltakspakke_splittet</t>
  </si>
  <si>
    <t>1546.1</t>
  </si>
  <si>
    <t>1546.2</t>
  </si>
  <si>
    <t>1546.3</t>
  </si>
  <si>
    <t>1546.9</t>
  </si>
  <si>
    <t>2536.1</t>
  </si>
  <si>
    <t>2536.2</t>
  </si>
  <si>
    <t>1546.7</t>
  </si>
  <si>
    <t>1548.1</t>
  </si>
  <si>
    <t>2537.1</t>
  </si>
  <si>
    <t>2537.2</t>
  </si>
  <si>
    <t>1546.8</t>
  </si>
  <si>
    <t>2542.2</t>
  </si>
  <si>
    <t/>
  </si>
  <si>
    <t>4816-1</t>
  </si>
  <si>
    <t>4817-1</t>
  </si>
  <si>
    <t>4818-1</t>
  </si>
  <si>
    <t>4896-1</t>
  </si>
  <si>
    <t>4909-2</t>
  </si>
  <si>
    <t>4910-2</t>
  </si>
  <si>
    <t>4919-1</t>
  </si>
  <si>
    <t>4920-2</t>
  </si>
  <si>
    <t>4921-2</t>
  </si>
  <si>
    <t>4922-2</t>
  </si>
  <si>
    <t>4923-1</t>
  </si>
  <si>
    <t>4924-2</t>
  </si>
  <si>
    <t>5982-1</t>
  </si>
  <si>
    <t>Nebbetaren</t>
  </si>
  <si>
    <t>Valsholmflu</t>
  </si>
  <si>
    <t>Leiaskjæra</t>
  </si>
  <si>
    <t>Treholmen</t>
  </si>
  <si>
    <t>Tårnet</t>
  </si>
  <si>
    <t>Tørrskjærleia</t>
  </si>
  <si>
    <t>Grandvika</t>
  </si>
  <si>
    <t>Uggesteinskjæra</t>
  </si>
  <si>
    <t>Lysfluen</t>
  </si>
  <si>
    <t>Kjerkflua - Tørrskjæret</t>
  </si>
  <si>
    <t>Valsholmskjæret</t>
  </si>
  <si>
    <t>Rundklumpen</t>
  </si>
  <si>
    <t>Valsholmflu 1</t>
  </si>
  <si>
    <t>kategori</t>
  </si>
  <si>
    <t>Utdyping</t>
  </si>
  <si>
    <t>Merking</t>
  </si>
  <si>
    <t>ODSL 200 - Lyssetting av led Tarvafjorden</t>
  </si>
  <si>
    <t>Lanterne på stang - Lyssetting av led fra Frøya/Frøhavet</t>
  </si>
  <si>
    <t>Flytter lykt -dir.lux staga stang - Lyssetting av led Tarvafjorden</t>
  </si>
  <si>
    <t>Skjerm om lykt - Lyssetting av led Tarvafjorden</t>
  </si>
  <si>
    <t>Merking - Utdypingsprosjekt Valsholmsflu</t>
  </si>
  <si>
    <t>Fastmerke med lykt - Lyssetting av led Tarvafjorden</t>
  </si>
  <si>
    <t>date_modified</t>
  </si>
  <si>
    <t>tiltakspakke</t>
  </si>
  <si>
    <t>tiltakspakke_geometry</t>
  </si>
  <si>
    <t>tiltakspunkt_navn</t>
  </si>
  <si>
    <t>tiltakspunkt_navn_ffb</t>
  </si>
  <si>
    <t>tiltakspunkt_ny_id</t>
  </si>
  <si>
    <t>tiltakspunkt_geometry</t>
  </si>
  <si>
    <t>POINT(227421.56940065 7068488.8805975)</t>
  </si>
  <si>
    <t>POINT(233504.19480387 7087377.2541879)</t>
  </si>
  <si>
    <t>POINT(242429.39623336 7095716.5673007)</t>
  </si>
  <si>
    <t>POINT(242949.01089603 7095341.8522984)</t>
  </si>
  <si>
    <t>POINT(220346.47665434 7077107.3004973)</t>
  </si>
  <si>
    <t>POINT(226936.64852934 7082269.4254973)</t>
  </si>
  <si>
    <t>POINT(217247.08602934 7073764.6129973)</t>
  </si>
  <si>
    <t>POINT(231273.67977934 7084924.5348723)</t>
  </si>
  <si>
    <t>POINT(227201.10165434 7082227.1129973)</t>
  </si>
  <si>
    <t>POINT(233817.71884184 7087119.4958098)</t>
  </si>
  <si>
    <t>POINT(234103.32821684 7086241.5114348)</t>
  </si>
  <si>
    <t>POINT(233786.63098 7087189.44327)</t>
  </si>
  <si>
    <t>POLYGON((236148.29677056 7073893.9849068,240741.47262358 7069872.3101968,233417.79130955 7062400.4619198,221549.57219178 7063918.1603364,209484.54806173 7070691.5072165,207875.87817773 7071665.1758305,215495.89341776 7092662.5511585,234895.85751902 7106451.9867693,254242.2295451 7096291.9664492,253310.89434909 7095106.6307452,236148.29677056 7073893.9849068))</t>
  </si>
  <si>
    <t>9.1 Strekning Hitra - Rørvik</t>
  </si>
  <si>
    <t>Tiltaksområder Bessaker_Osen</t>
  </si>
  <si>
    <t>POINT(257740.00344196 7111609.2760847)</t>
  </si>
  <si>
    <t>POINT(273439.14355195 7136290.1159226)</t>
  </si>
  <si>
    <t>POINT(273386.25300766 7136951.2487553)</t>
  </si>
  <si>
    <t>POINT(256576.28042728 7115741.7663609)</t>
  </si>
  <si>
    <t>POINT(258152.42105228 7113340.5319859)</t>
  </si>
  <si>
    <t>POINT(258586.12417728 7112100.2468297)</t>
  </si>
  <si>
    <t>POINT(261786.00698978 7122731.2624547)</t>
  </si>
  <si>
    <t>POINT(263478.50698978 7124148.7312047)</t>
  </si>
  <si>
    <t>POINT(267524.63980228 7129104.5827672)</t>
  </si>
  <si>
    <t>POINT(263446.77261478 7135298.0749547)</t>
  </si>
  <si>
    <t>POINT(265694.62417728 7131860.1843297)</t>
  </si>
  <si>
    <t>POINT(277838.31167728 7140354.4187047)</t>
  </si>
  <si>
    <t>POINT(275445.01089603 7142374.8405797)</t>
  </si>
  <si>
    <t>1,2</t>
  </si>
  <si>
    <t>2,1</t>
  </si>
  <si>
    <t>Stokksundet</t>
  </si>
  <si>
    <t>Drogholmsteinen</t>
  </si>
  <si>
    <t>Drogsholmgrunnen</t>
  </si>
  <si>
    <t>Stokken</t>
  </si>
  <si>
    <t>Stokksund - Skjærvikpynten</t>
  </si>
  <si>
    <t>Stokkneset</t>
  </si>
  <si>
    <t>Krosskjæra</t>
  </si>
  <si>
    <t>Marflesa</t>
  </si>
  <si>
    <t>Rogrunnen</t>
  </si>
  <si>
    <t>Kaurleia</t>
  </si>
  <si>
    <t>Finnmarkstøyten</t>
  </si>
  <si>
    <t>Hepsøya</t>
  </si>
  <si>
    <t>2544.1</t>
  </si>
  <si>
    <t>1546.4</t>
  </si>
  <si>
    <t>1546.5</t>
  </si>
  <si>
    <t>2544.2</t>
  </si>
  <si>
    <t>2544.3</t>
  </si>
  <si>
    <t>2544.4</t>
  </si>
  <si>
    <t>1546.10</t>
  </si>
  <si>
    <t>1546.11</t>
  </si>
  <si>
    <t>1546.12</t>
  </si>
  <si>
    <t>0.127</t>
  </si>
  <si>
    <t>0.128</t>
  </si>
  <si>
    <t>1547.1</t>
  </si>
  <si>
    <t>1546.13</t>
  </si>
  <si>
    <t>4819-1</t>
  </si>
  <si>
    <t>4820-1</t>
  </si>
  <si>
    <t>4821-1</t>
  </si>
  <si>
    <t>4925-1</t>
  </si>
  <si>
    <t>4925-2</t>
  </si>
  <si>
    <t>4926-1</t>
  </si>
  <si>
    <t>4926-2</t>
  </si>
  <si>
    <t>4927-1</t>
  </si>
  <si>
    <t>4927-2</t>
  </si>
  <si>
    <t>4928-1</t>
  </si>
  <si>
    <t>4928-2</t>
  </si>
  <si>
    <t>4929-1</t>
  </si>
  <si>
    <t>4929-2</t>
  </si>
  <si>
    <t>4930-1</t>
  </si>
  <si>
    <t>4930-2</t>
  </si>
  <si>
    <t>4931-1</t>
  </si>
  <si>
    <t>4931-2</t>
  </si>
  <si>
    <t>4932-1</t>
  </si>
  <si>
    <t>4932-2</t>
  </si>
  <si>
    <t>4933-1</t>
  </si>
  <si>
    <t>4933-2</t>
  </si>
  <si>
    <t>4934-1</t>
  </si>
  <si>
    <t>4934-2</t>
  </si>
  <si>
    <t>Utdyping -11m - Utdypingsprosjekt Stokksundet</t>
  </si>
  <si>
    <t>Utdyping -11m - Utdypingsprosjekt Drogsholmen</t>
  </si>
  <si>
    <t>Dir.lux på staga stang - Lyssetting av led Stokksundet</t>
  </si>
  <si>
    <t>Lanterne på stang - Lyssetting av led Stokksundet</t>
  </si>
  <si>
    <t>Dir.lux på stang</t>
  </si>
  <si>
    <t>Lanterne på stang - Lyssetting av led Roan - Osen</t>
  </si>
  <si>
    <t>Ekstra radarreflektor - Lyssetting av led Roan - Osen</t>
  </si>
  <si>
    <t>Fastmerke med lys, lanterne på stang - Lyssetting av led Roan - Osen</t>
  </si>
  <si>
    <t>Ny jernstang - Lyssetting av led Roan - Osen</t>
  </si>
  <si>
    <t>Sjøkartverk oppdatering av kart - Oppdatering av sjøkart</t>
  </si>
  <si>
    <t>POLYGON((260740.85760372 7103975.0334206,254644.8454117 7101773.6956846,246093.49497566 7114050.3869046,257269.51732771 7145461.7830608,270308.21007176 7152573.7972848,262264.86065173 7163919.1533088,287326.24410783 7164173.1538168,291474.91907185 7149271.7906808,272170.88046377 7120231.0659327,263111.52901173 7116590.3919846,260740.85760372 7103975.0334206))</t>
  </si>
  <si>
    <t>Fast merke med hvit blink - Lyssetting av led</t>
  </si>
  <si>
    <t xml:space="preserve">Utdyping -13m (lite trafikk) </t>
  </si>
  <si>
    <t>Bytte flytende merke med fast merke med -Staget stang med lys - Lyssetting av led -</t>
  </si>
  <si>
    <t>Utdyping -13m - Lyssetting av led</t>
  </si>
  <si>
    <t>Merke med lys HIB på stang, mørk sund. - Lyssetting av led</t>
  </si>
  <si>
    <t>Stang med lys - Lyssetting av led</t>
  </si>
  <si>
    <t>HIB - merke med lys. - Lyssetting av led</t>
  </si>
  <si>
    <t>HIB -  flytte lys øst, lettere å se blink</t>
  </si>
  <si>
    <t>Oppgradering til IB - Lyssetting av led</t>
  </si>
  <si>
    <t>Eksisterende IB, merke med lys dir.lux på stang -Lyssetting av led</t>
  </si>
  <si>
    <t xml:space="preserve">Allerede prosjektert av MN, HIB på stagaa stang - </t>
  </si>
  <si>
    <t>Etablere Racon med underbygg, dårlig radarland. -</t>
  </si>
  <si>
    <t>Bytte flytestake med HIB på stang- allerede prosjektert av MN - Lyssetting av led</t>
  </si>
  <si>
    <t xml:space="preserve">Utdyping -13m vurderes -  (lite trafikk) </t>
  </si>
  <si>
    <t>Utdyping -15m, har vært utdypet 2013 til  -13.3m -Merke dypvannsrute i kart</t>
  </si>
  <si>
    <t>0.131</t>
  </si>
  <si>
    <t>1551.5</t>
  </si>
  <si>
    <t>1556.10</t>
  </si>
  <si>
    <t>1556.1</t>
  </si>
  <si>
    <t>1151.2</t>
  </si>
  <si>
    <t>1556.3</t>
  </si>
  <si>
    <t>1151.1</t>
  </si>
  <si>
    <t>1151.3</t>
  </si>
  <si>
    <t>0.4</t>
  </si>
  <si>
    <t>1151.6</t>
  </si>
  <si>
    <t>0.132</t>
  </si>
  <si>
    <t>1151.5</t>
  </si>
  <si>
    <t>1151.7</t>
  </si>
  <si>
    <t>1151.4</t>
  </si>
  <si>
    <t>1551.9</t>
  </si>
  <si>
    <t>1556.4</t>
  </si>
  <si>
    <t>1551.7</t>
  </si>
  <si>
    <t>1551.6</t>
  </si>
  <si>
    <t>1553.2</t>
  </si>
  <si>
    <t>1553.3</t>
  </si>
  <si>
    <t>1556.2</t>
  </si>
  <si>
    <t>1556.5</t>
  </si>
  <si>
    <t>1151.8</t>
  </si>
  <si>
    <t>0.5</t>
  </si>
  <si>
    <t>1553.1</t>
  </si>
  <si>
    <t>1556.9</t>
  </si>
  <si>
    <t>Flerengstranda</t>
  </si>
  <si>
    <t>Hestvika</t>
  </si>
  <si>
    <t>Storedøya</t>
  </si>
  <si>
    <t>Risværgalten</t>
  </si>
  <si>
    <t>Avbregdtaren</t>
  </si>
  <si>
    <t>Skarvskjæret øst</t>
  </si>
  <si>
    <t>Bårdskjær</t>
  </si>
  <si>
    <t>Sundsodden</t>
  </si>
  <si>
    <t>Råsasundet</t>
  </si>
  <si>
    <t>Dolmsundet nordøst</t>
  </si>
  <si>
    <t>Årsetfjorden</t>
  </si>
  <si>
    <t>Dolmsundet</t>
  </si>
  <si>
    <t>Hornbåen</t>
  </si>
  <si>
    <t>Tennfjordslua</t>
  </si>
  <si>
    <t>Haverskjæret</t>
  </si>
  <si>
    <t>Langøya</t>
  </si>
  <si>
    <t>Rørvik lykt</t>
  </si>
  <si>
    <t>Haganeset sør</t>
  </si>
  <si>
    <t>Hummelskjæran</t>
  </si>
  <si>
    <t>Ytterflesin</t>
  </si>
  <si>
    <t>Ivarholmen nord</t>
  </si>
  <si>
    <t>Storkvitholmen øst</t>
  </si>
  <si>
    <t>Hornbåen land</t>
  </si>
  <si>
    <t>Gullholmen nord</t>
  </si>
  <si>
    <t>Inner Hauøytaran</t>
  </si>
  <si>
    <t>Otterholmflakket</t>
  </si>
  <si>
    <t>3</t>
  </si>
  <si>
    <t>2,3,1</t>
  </si>
  <si>
    <t>3,1</t>
  </si>
  <si>
    <t>1,2,3</t>
  </si>
  <si>
    <t>4942-1</t>
  </si>
  <si>
    <t>4946-1</t>
  </si>
  <si>
    <t>4946-2</t>
  </si>
  <si>
    <t>4959-3</t>
  </si>
  <si>
    <t>4962-1</t>
  </si>
  <si>
    <t>4962-2</t>
  </si>
  <si>
    <t>4962-3</t>
  </si>
  <si>
    <t>4963-2</t>
  </si>
  <si>
    <t>4964-1</t>
  </si>
  <si>
    <t>4964-3</t>
  </si>
  <si>
    <t>4965-2</t>
  </si>
  <si>
    <t>4966-2</t>
  </si>
  <si>
    <t>5141-2</t>
  </si>
  <si>
    <t>5142-2</t>
  </si>
  <si>
    <t>5145-2</t>
  </si>
  <si>
    <t>5160-2</t>
  </si>
  <si>
    <t>5161-2</t>
  </si>
  <si>
    <t>5162-2</t>
  </si>
  <si>
    <t>5194-1</t>
  </si>
  <si>
    <t>5194-2</t>
  </si>
  <si>
    <t>5209-3</t>
  </si>
  <si>
    <t>5555-1</t>
  </si>
  <si>
    <t>5555-2</t>
  </si>
  <si>
    <t>5556-1</t>
  </si>
  <si>
    <t>5558-1</t>
  </si>
  <si>
    <t>5559-1</t>
  </si>
  <si>
    <t>5560-1</t>
  </si>
  <si>
    <t>5560-2</t>
  </si>
  <si>
    <t>5560-3</t>
  </si>
  <si>
    <t>5561-3</t>
  </si>
  <si>
    <t>5562-2</t>
  </si>
  <si>
    <t>5563-2</t>
  </si>
  <si>
    <t>5616-1</t>
  </si>
  <si>
    <t>5616-2</t>
  </si>
  <si>
    <t>5622-2</t>
  </si>
  <si>
    <t>Tiltaksområder Innseiling Rørvik Nord</t>
  </si>
  <si>
    <t>POINT(322942.57598796 7204459.7710565)</t>
  </si>
  <si>
    <t>POINT(325761.64630046 7200987.5015253)</t>
  </si>
  <si>
    <t>POINT(338727.03033834 7213240.3076391)</t>
  </si>
  <si>
    <t>POINT(336649.52713324 7209482.6888934)</t>
  </si>
  <si>
    <t>POINT(340123.4643076 7212965.4540583)</t>
  </si>
  <si>
    <t>POINT(339071.91775825 7213724.5170185)</t>
  </si>
  <si>
    <t>POINT(338938.7143076 7210704.3798395)</t>
  </si>
  <si>
    <t>POINT(342625.1908701 7213642.4540583)</t>
  </si>
  <si>
    <t>POINT(346514.65288551 7213894.1136076)</t>
  </si>
  <si>
    <t>POINT(343431.11176972 7214363.749947)</t>
  </si>
  <si>
    <t>POINT(349020.29864421 7214672.950744)</t>
  </si>
  <si>
    <t>POINT(342584.86176972 7213859.9667438)</t>
  </si>
  <si>
    <t>POINT(339157.54926972 7211824.999947)</t>
  </si>
  <si>
    <t>POINT(343413.2611826 7213888.3954645)</t>
  </si>
  <si>
    <t>POINT(323605.43044647 7198322.4401805)</t>
  </si>
  <si>
    <t>POINT(339000.5154145 7213251.1459248)</t>
  </si>
  <si>
    <t>POINT(323306.76369841 7198171.2060492)</t>
  </si>
  <si>
    <t>POINT(323749.72268279 7198718.6240179)</t>
  </si>
  <si>
    <t>POINT(329025.34353949 7208089.0209244)</t>
  </si>
  <si>
    <t>POINT(331775.65604186 7211132.2152456)</t>
  </si>
  <si>
    <t>POINT(337637.25955512 7210675.3724872)</t>
  </si>
  <si>
    <t>POINT(340346.58182075 7214792.9076436)</t>
  </si>
  <si>
    <t>POINT(339958.84223847 7211745.6640095)</t>
  </si>
  <si>
    <t>POINT(345155.36382301 7215390.9182951)</t>
  </si>
  <si>
    <t>POINT(328464.7863441 7205328.2760037)</t>
  </si>
  <si>
    <t>POINT(334766.18365866 7208291.7285373)</t>
  </si>
  <si>
    <t>POLYGON((344891.69671053 7189436.8252767,318094.64311643 7191638.1630127,307214.95469038 7217757.8819188,322158.65124444 7224150.2280368,328085.32976447 7212508.5380868,343111.533648 7224178.9804209,359742.16898215 7216369.4365713,363806.17711017 7211374.0932473,371256.8586782 7207733.4192992,381162.87849024 7200706.0719112,379209.23663095 7197029.3691764,344891.69671053 7189436.8252767))</t>
  </si>
  <si>
    <t>ny_id</t>
  </si>
  <si>
    <t>tiltaksomraade_navn</t>
  </si>
  <si>
    <t>kyv_region_name</t>
  </si>
  <si>
    <t>geom_wkt</t>
  </si>
  <si>
    <t>194-1</t>
  </si>
  <si>
    <t>Midt</t>
  </si>
  <si>
    <t>POLYGON((234458.41159511 7087850.3385677,234475.60954617 7087857.2838941,234500.41428328 7087852.9844063,234512.3205571 7087842.7317817,234511.98982727 7087813.296827,234499.09136397 7087801.3905532,234484.20852171 7087796.0988759,234460.72670391 7087799.4061742,234447.82824061 7087810.9817182,234447.49751078 7087828.8411289,234458.41159511 7087850.3385677))</t>
  </si>
  <si>
    <t>195-1</t>
  </si>
  <si>
    <t>POLYGON((234146.58873933 7087490.9452373,234166.59789393 7087504.8358901,234182.63829059 7087514.0963253,234204.79718908 7087519.8840973,234234.23214378 7087515.7499744,234247.95743165 7087499.7095778,234249.94181061 7087486.8111145,234246.61374778 7087468.8071034,234239.50305647 7087459.7120331,234214.20222462 7087440.3643382,234194.52379985 7087429.9463486,234174.18391542 7087424.6546714,234157.13056472 7087423.6832464,234131.99509778 7087428.9749237,234115.64473584 7087439.5375136,234112.8335323 7087451.2784225,234119.61349378 7087465.3344402,234146.58873933 7087490.9452373))</t>
  </si>
  <si>
    <t>196-1</t>
  </si>
  <si>
    <t>POLYGON((233786.6308505 7087189.4434699,233806.97073493 7087205.6492314,233837.72860895 7087211.2716385,233852.4460863 7087207.1375157,233860.714332 7087197.3809857,233858.89531795 7087176.2142767,233844.83930025 7087156.7012169,233832.76766152 7087142.4798343,233825.32624039 7087133.384764,233813.08923675 7087122.4706797,233795.56055586 7087107.9185672,233770.92118366 7087104.7766339,233757.03053088 7087120.1555709,233756.86516597 7087147.6061466,233775.38603634 7087181.1752241,233786.6308505 7087189.4434699))</t>
  </si>
  <si>
    <t>429-1</t>
  </si>
  <si>
    <t>POLYGON((242557.32995305 7095606.4784725,242632.2817882 7095759.8955836,242643.52660236 7095757.249745,242648.32218487 7095754.7692713,242681.86357637 7095732.6380589,242685.50160448 7095728.3385711,242695.75422915 7095715.9362025,242707.83971091 7095713.9379805,242741.21573749 7095693.1296874,242755.10639027 7095683.8692522,242775.61163961 7095667.3327608,242781.56477652 7095663.3640029,242786.85645377 7095652.1191887,242774.2887203 7095642.1972939,242768.33558339 7095635.5826973,242761.05952718 7095628.9681008,242749.15325336 7095620.3691252,242734.60114093 7095611.7701497,242713.43443193 7095602.5097145,242690.28334396 7095596.5565776,242663.38423508 7095589.3905142,242645.96554699 7095583.9888441,242620.83008005 7095580.0200862,242604.29358864 7095578.0357072,242588.80465883 7095586.0832159,242565.98430069 7095602.9504371,242561.85017784 7095606.5884652,242557.71605499 7095605.7616407,242557.32995305 7095606.4784725))</t>
  </si>
  <si>
    <t>430-1</t>
  </si>
  <si>
    <t>POLYGON((242801.34105133 7095625.5491187,242807.62491806 7095629.0217819,242813.08196023 7095633.4866346,242817.87754273 7095638.1168522,242818.7043673 7095638.9436768,242824.4921393 7095639.9358663,242830.77600603 7095634.1480943,242833.09111483 7095632.65981,242833.09111483 7095621.7457257,242829.45308672 7095615.6272239,242824.98823404 7095608.8472624,242822.1770305 7095605.0438694,242818.7043673 7095600.9097465,242816.71998834 7095598.4292728,242812.7512304 7095588.6727429,242796.71083373 7095580.4044972,242788.93868277 7095587.0190938,242787.94649329 7095606.8628834,242800.18349693 7095623.8954696,242801.34105133 7095625.5491187))</t>
  </si>
  <si>
    <t>431-1</t>
  </si>
  <si>
    <t>POLYGON((242697.27621591 7095523.2267273,242701.74106859 7095527.69158,242709.18248972 7095530.3374186,242727.53799519 7095527.8569449,242735.14478123 7095523.7228221,242737.95598477 7095516.9428606,242738.61744443 7095515.4545764,242738.2867146 7095512.9741026,242730.34919872 7095507.6824254,242724.06533199 7095502.8868429,242721.75022319 7095500.9024639,242717.61610034 7095499.4141797,242712.32442309 7095497.4298007,242709.34785464 7095496.4376112,242706.20592127 7095494.6185972,242705.87519144 7095494.4532323,242695.9532966 7095493.2956779,242689.00797021 7095503.0522078,242689.66942987 7095511.6511833,242697.27621591 7095523.2267273))</t>
  </si>
  <si>
    <t>432-1</t>
  </si>
  <si>
    <t>POLYGON((227246.06777958 7068258.931972,227246.72923924 7068260.4202563,227246.89460415 7068262.0739054,227244.91022518 7068263.7275545,227247.72142872 7068265.7119335,227250.86336209 7068268.688502,227247.72142872 7068277.9489372,227259.79306745 7068283.2406144,227269.05350264 7068282.2484249,227276.99101851 7068287.7054671,227283.44025016 7068288.0361969,227290.71630638 7068290.6820355,227292.86605026 7068289.0283864,227306.2606083 7068291.1781303,227315.02494875 7068291.674225,227324.28538393 7068291.1781303,227333.54581912 7068288.2015618,227346.44428242 7068288.8630215,227351.23986493 7068287.870832,227363.80759839 7068289.1937513,227370.42219496 7068291.5088601,227390.76207939 7068287.870832,227392.41572853 7068288.8630215,227397.87277069 7068289.5244811,227402.33762337 7068288.6976566,227404.81809708 7068290.6820355,227411.43269364 7068292.0049549,227419.70093935 7068290.5166706,227426.97699557 7068287.0440074,227428.29991488 7068284.7288986,227431.44184825 7068285.0596285,227439.54472904 7068280.4294109,227438.05644481 7068278.9411266,227441.03301326 7068276.7913828,227439.71009395 7068273.6494494,227439.37936412 7068267.0348528,227437.72571498 7068259.9241615,227432.93013247 7068254.7978492,227429.29210436 7068255.4593088,227416.06291124 7068252.1520106,227410.27513925 7068252.4827404,227404.65273217 7068255.4593088,227402.17225846 7068255.2939439,227398.20350052 7068251.4905509,227387.28941619 7068249.1754421,227382.32846877 7068246.1988737,227377.20215643 7068247.0256982,227372.24120901 7068245.3720491,227364.30369314 7068238.7574525,227353.22424389 7068236.6077086,227348.26329647 7068234.6233297,227342.80625431 7068235.1194244,227324.12001902 7068229.3316524,227318.99370668 7068231.1506665,227314.36348909 7068230.6545717,227312.54447504 7068233.4657753,227308.24498727 7068232.6389507,227296.00798363 7068235.4501542,227293.19678009 7068234.2925998,227299.97674157 7068226.355084,227296.50407837 7068221.3941365,227290.38557655 7068219.2443927,227283.10952033 7068219.9058523,227277.983208 7068223.3785155,227279.63685714 7068225.6936243,227266.40766401 7068232.6389507,227262.43890607 7068235.2847893,227263.59646047 7068239.9150069,227267.3998535 7068239.4189122,227269.05350264 7068238.0959929,227271.03788161 7068238.4267227,227271.20324652 7068240.4111017,227268.39204298 7068243.0569403,227258.80087796 7068247.8525228,227255.49357968 7068252.3173755,227249.87117261 7068249.8369018,227246.06777958 7068252.8134702,227246.06777958 7068258.931972))</t>
  </si>
  <si>
    <t>Tiltakspunkt?</t>
  </si>
  <si>
    <t>197-1</t>
  </si>
  <si>
    <t>POLYGON((273373.16684452 7136969.4143344,273387.55359204 7136982.3127977,273397.14475706 7136987.4391101,273422.11485908 7136985.2893662,273434.84795747 7136966.2724011,273431.87138901 7136952.5471132,273421.94949417 7136938.9871902,273405.08227294 7136927.907741,273387.38822713 7136928.4038357,273372.83611469 7136938.1603657,273368.2058971 7136953.3739378,273371.34783047 7136968.25678,273373.16684452 7136969.4143344))</t>
  </si>
  <si>
    <t>198-1</t>
  </si>
  <si>
    <t>POLYGON((273422.17715272 7136294.0017321,273427.7995598 7136303.4275322,273441.52484767 7136315.333806,273458.22670399 7136319.4679288,273467.98323392 7136317.15282,273476.91293928 7136313.0186972,273480.88169722 7136306.0733708,273483.0314411 7136292.5134479,273476.41684454 7136263.5745879,273455.91159519 7136250.1800299,273438.54827922 7136248.5263807,273425.81518083 7136259.440465,273416.38938073 7136273.1657529,273417.71230004 7136287.8832303,273422.17715272 7136294.0017321))</t>
  </si>
  <si>
    <t>199-1</t>
  </si>
  <si>
    <t>POLYGON((257252.48860484 7111194.8837352,257206.20930797 7111139.3485789,257179.10286266 7111108.2753367,257152.65755016 7111061.9960399,257157.94661266 7111108.9364695,257155.96321422 7111122.8202585,257121.58430797 7111101.3334421,257082.57747204 7111088.1107859,257144.7239564 7111274.8808054,257149.35188609 7111310.5819772,257183.73079234 7111327.7714304,257254.47200328 7111386.6122507,257288.85090953 7111417.685493,257327.19661266 7111403.8017039,257333.80794078 7111373.3895945,257295.46223766 7111339.0106883,257263.06672984 7111300.6649852,257258.43880016 7111287.4423289,257253.14973766 7111257.6913524,257327.85774547 7111254.3856883,257252.48860484 7111194.8837352))</t>
  </si>
  <si>
    <t>Drogholmgrunnen</t>
  </si>
  <si>
    <t>dagens_LAT</t>
  </si>
  <si>
    <t>ny_LAT</t>
  </si>
  <si>
    <t>Strekning</t>
  </si>
  <si>
    <t>Tiltaksomraade</t>
  </si>
  <si>
    <t>Tiltakspakke</t>
  </si>
  <si>
    <t>Analyseomraade</t>
  </si>
  <si>
    <t>Saarbarhet</t>
  </si>
  <si>
    <t>Fylke</t>
  </si>
  <si>
    <t>2_1</t>
  </si>
  <si>
    <t>2_2</t>
  </si>
  <si>
    <t>3_1</t>
  </si>
  <si>
    <t>3_2</t>
  </si>
  <si>
    <t>3_3</t>
  </si>
  <si>
    <t>Rute1</t>
  </si>
  <si>
    <t>Rute2</t>
  </si>
  <si>
    <t>Rute3</t>
  </si>
  <si>
    <t>Rute4</t>
  </si>
  <si>
    <t>Rute5</t>
  </si>
  <si>
    <t>Rute6</t>
  </si>
  <si>
    <t>Rute7</t>
  </si>
  <si>
    <t>Rute8</t>
  </si>
  <si>
    <t>Rute</t>
  </si>
  <si>
    <t>Skipstype</t>
  </si>
  <si>
    <t>Lengdegruppe</t>
  </si>
  <si>
    <t>Kode</t>
  </si>
  <si>
    <t>Tidsbruk</t>
  </si>
  <si>
    <t>Hastighet</t>
  </si>
  <si>
    <t>Risikoanalyser 2017</t>
  </si>
  <si>
    <t>Risikoanalyser 2050</t>
  </si>
  <si>
    <t>TRAFIKKOVERFØRING</t>
  </si>
  <si>
    <t>BRUTTO SEILINGSTID TILTAKSBANEN</t>
  </si>
  <si>
    <t>RISIKOANALYSER</t>
  </si>
  <si>
    <t>VEDLIKEHOLDSKOSTNADER</t>
  </si>
  <si>
    <t>Overfort_innen</t>
  </si>
  <si>
    <t>Risiko ref</t>
  </si>
  <si>
    <t>Risiko tiltak</t>
  </si>
  <si>
    <t>RA_trafikkgrunnlag</t>
  </si>
  <si>
    <t>tiltakspunktnr_menon</t>
  </si>
  <si>
    <t>tiltakspunktnavn</t>
  </si>
  <si>
    <t>Beskrivelse fra tiltaksbeskrivelse</t>
  </si>
  <si>
    <t>Objekttype</t>
  </si>
  <si>
    <t>Endring</t>
  </si>
  <si>
    <t>Kommentar KYV</t>
  </si>
  <si>
    <t>Kommentar Menon</t>
  </si>
  <si>
    <t>Investeringskostnader</t>
  </si>
  <si>
    <t>P50 (kroner)</t>
  </si>
  <si>
    <t>Forventningsverdi (kroner)</t>
  </si>
  <si>
    <t>Kroneverdi</t>
  </si>
  <si>
    <t>Første år med kostnader</t>
  </si>
  <si>
    <t>Siste år med kostnader</t>
  </si>
  <si>
    <t>tiltaksomraade_nr</t>
  </si>
  <si>
    <t>tiltakspakke_svt</t>
  </si>
  <si>
    <t>1_1</t>
  </si>
  <si>
    <t>1_2</t>
  </si>
  <si>
    <t>Valsholmflu utdypingsprosjekt, 3 grunner (se utdypingsområder valsholmflu_1,)</t>
  </si>
  <si>
    <t>Utdyping -11m - Utdypingsprosjekt Valsholmflu. (se utdypingsområder:  valsholmflu_2, valsholmflu_3</t>
  </si>
  <si>
    <t>Overført trafikk?</t>
  </si>
  <si>
    <t>Ventetid?</t>
  </si>
  <si>
    <t>Tiltak</t>
  </si>
  <si>
    <t>Ikke merke</t>
  </si>
  <si>
    <t>Jernstang</t>
  </si>
  <si>
    <t>Varde</t>
  </si>
  <si>
    <t>Flytestake</t>
  </si>
  <si>
    <t>HIB på stang</t>
  </si>
  <si>
    <t>IB på stang</t>
  </si>
  <si>
    <t>Lanterne på stang</t>
  </si>
  <si>
    <t>Ja</t>
  </si>
  <si>
    <t>Nei</t>
  </si>
  <si>
    <t>Grandstorflua</t>
  </si>
  <si>
    <t>Østre Lysfluen</t>
  </si>
  <si>
    <t>Utdyping og merking</t>
  </si>
  <si>
    <t>Opprinnelig?</t>
  </si>
  <si>
    <t>Tja, manglet merke</t>
  </si>
  <si>
    <t>461-1</t>
  </si>
  <si>
    <t>POLYGON((226963.50358535 7072744.0704678,226965.59214502 7072748.422871,226977.77788595 7072738.5009762,226980.56263554 7072729.4489024,226978.47407587 7072722.3117521,226968.37854988 7072720.0495613,226967.33344241 7072717.7857152,226965.59214502 7072719.8759251,226961.0677634 7072720.7457462,226962.80740552 7072719.0044538,226962.63376429 7072716.3933404,226960.89247699 7072716.0460731,226957.06261993 7072716.0460731,226953.58169051 7072721.9644848,226952.3629519 7072723.1832234,226952.71186945 7072725.0981519,226954.10424929 7072725.9679679,226954.10424929 7072730.1450873,226953.58169051 7072730.3187184,226949.92712994 7072734.6711242,226952.5382383 7072742.5044619,226961.76395332 7072746.159025,226963.50358535 7072744.0704678))</t>
  </si>
  <si>
    <t>462-1</t>
  </si>
  <si>
    <t>POLYGON((227117.67125467 7073022.0145736,227107.22678086 7073036.639447,227107.92134579 7073043.5980054,227110.70606511 7073056.1326639,227112.79630023 7073057.5283441,227110.01154054 7073070.7575373,227108.61587036 7073078.4106253,227113.49082479 7073086.7714749,227107.92134579 7073095.1257136,227110.01154054 7073101.3897323,227105.13658611 7073104.8690115,227111.40058967 7073107.6537586,227119.75482836 7073105.5701572,227131.59497236 7073097.9104582,227132.28949692 7073097.2159235,227139.94917067 7073097.9104582,227139.94917067 7073101.3897323,227160.83811829 7073091.6398184,227166.40755692 7073093.7300334,227189.38673967 7073084.6812651,227190.08122386 7073078.4106253,227197.04641342 7073069.361857,227202.61593279 7073067.9661767,227205.40065211 7073059.6119481,227224.19928386 7073054.7369836,227246.47728061 7073060.3130937,227277.11605636 7073039.4241966,227286.86604598 7073024.1047885,227283.38014067 7073010.1810607,227263.88686323 7073006.6951756,227257.62285967 7072995.5561873,227238.81760686 7073003.2158914,227226.28951898 7073015.0494042,227209.57442055 7073024.1047885,227199.83113273 7073025.4938578,227198.43546255 7073037.3339816,227190.08122386 7073031.7644926,227184.51170448 7073031.7644926,227176.15754654 7073033.8547075,227173.37274648 7073031.7644926,227165.01850779 7072998.3409369,227168.49779204 7072984.4172091,227166.40755692 7072978.1531955,227170.58802717 7072964.2228567,227181.03250098 7072939.8546854,227180.33131498 7072902.2573008,227190.08122386 7072868.1392206,227201.22018186 7072857.694767,227194.95617829 7072847.2503336,227190.08122386 7072847.2503336,227183.81722029 7072838.2015501,227176.85203073 7072837.5004045,227171.28251136 7072824.2712114,227151.08820942 7072824.972357,227125.33096879 7072835.4168106,227116.97010905 7072847.2503336,227118.36577923 7072850.0350731,227108.61587036 7072856.2990968,227098.87258254 7072891.8128674,227094.69215267 7072928.0211625,227099.56710711 7072961.4380971,227096.78234742 7072984.4172091,227089.12263329 7072994.8616628,227077.28252967 7072994.8616628,227069.6294366 7073001.8202111,227069.6294366 7073006.6951756,227053.60886274 7073020.6255144,227038.99062048 7073026.1950035,227032.02547129 7073027.5840728,227025.76142736 7073035.9383014,227038.29609592 7073060.3130937,227048.74052935 7073055.4381292,227052.91433817 7073062.3966876,227061.26857686 7073054.0424489,227068.92829098 7073033.8547075,227082.85862973 7073021.320049,227096.08782285 7073020.6255144,227091.90739298 7073013.660345,227105.13658611 7073020.6255144,227117.67125467 7073022.0145736))</t>
  </si>
  <si>
    <t>463-1</t>
  </si>
  <si>
    <t>POLYGON((228207.34202745 7074693.7409197,228222.13724165 7074690.7825415,228227.70837592 7074682.7755727,228224.92363642 7074667.9787183,228225.96707853 7074659.101931,228220.22230303 7074650.2234883,228213.26044418 7074652.1384169,228212.21534681 7074652.6609706,228209.08332484 7074646.3952916,228206.9931099 7074641.346701,228201.4236309 7074639.6054086,228194.11284442 7074640.9977834,228188.36806892 7074641.1730698,228181.23091358 7074647.2651126,228184.71349826 7074651.0949647,228182.27602104 7074663.801604,228186.62842679 7074680.5117266,228207.34202745 7074693.7409197))</t>
  </si>
  <si>
    <t>464-1</t>
  </si>
  <si>
    <t>POLYGON((228449.75993717 7074913.1607358,228454.80685739 7074927.0861163,228463.51001363 7074926.2162952,228461.42145395 7074904.1103147,228451.32593806 7074894.5356872,228450.62973805 7074888.9661981,228446.45263889 7074872.0807841,228436.00818527 7074855.021744,228428.00120886 7074851.5408045,228414.59672933 7074848.5824339,228403.10883359 7074855.1970304,228389.18345055 7074855.8932103,228382.56885398 7074861.811627,228375.60699514 7074865.6398237,228378.04281709 7074866.1623724,228381.52374652 7074877.3030109,228382.39522284 7074883.9176075,228386.74597333 7074884.7874235,228394.23204622 7074898.7128015,228403.63138228 7074910.0287239,228409.37616787 7074911.9419972,228414.24946705 7074920.9940709,228425.04118295 7074924.4750029,228436.87800633 7074922.7353633,228447.84499855 7074917.8604063,228449.75993717 7074913.1607358))</t>
  </si>
  <si>
    <t>465-1</t>
  </si>
  <si>
    <t>POLYGON((229416.13105348 7077145.9983587,229544.24921628 7077331.9015971,229553.29793916 7077330.5125278,229556.77722341 7077323.5473584,229572.79113585 7077315.1931197,229574.18680604 7077311.7072346,229585.32584479 7077305.4432109,229592.98551854 7077299.1791871,229592.98551854 7077290.1238028,229586.72151497 7077285.949994,229586.72151497 7077278.9848246,229592.29103435 7077279.6793593,229592.98551854 7077264.3665723,229586.02032898 7077264.3665723,229579.06184122 7077254.6166432,229574.88137098 7077254.6166432,229565.13808316 7077237.908186,229568.61736741 7077226.0680622,229560.95761291 7077212.1443243,229555.38817429 7077186.3804828,229559.56194273 7077178.0262441,229568.61736741 7077170.36653,229568.61736741 7077166.887266,229572.09665166 7077168.9708598,229584.63127985 7077154.3525974,229572.79113585 7077143.9081438,229566.52713229 7077144.6026885,229570.70760253 7077141.1234043,229561.65217785 7077136.2484498,229556.77722341 7077140.4288797,229554.69360935 7077134.1582349,229549.11754966 7077134.1582349,229552.60345497 7077131.3734954,229544.94370047 7077121.6301874,229531.02002316 7077125.1094716,229522.65916341 7077133.4637103,229510.82564047 7077136.2484498,229506.6452106 7077133.4637103,229503.16592635 7077136.9429744,229491.33240341 7077135.5539253,229477.40206466 7077134.8593805,229465.56854172 7077130.6789506,229463.47834697 7077132.074641,229456.51315742 7077126.498541,229451.64482403 7077127.1996866,229431.45048172 7077123.7137813,229418.2212886 7077127.8942111,229414.74200435 7077139.7277341,229416.13105348 7077145.9983587))</t>
  </si>
  <si>
    <t>Fjerne Kjellgrunnen og Raudsiggrunnen. Sette opp en HIB på trebeining eller fast merke på betongsøyle rett nord for Kjellgrunnen. Se merkeplan</t>
  </si>
  <si>
    <t>Håflua</t>
  </si>
  <si>
    <t>Utdyping til -11 meter. To utdypingsområder. Kardinalmerke fjernes</t>
  </si>
  <si>
    <t>Lysbotnflua</t>
  </si>
  <si>
    <t>Utdyping -11 meter. To jernstenger fjernes og det settes opp en ny HIB</t>
  </si>
  <si>
    <t>Utdyping  -13 m - Utdypingsprosjekt Leiaskjæra. Tre utdypingsområder</t>
  </si>
  <si>
    <t>Fjerner dagens jernstang, og setter opp et HIB</t>
  </si>
  <si>
    <t>POINT(227139.65068118 7072976.2269407)</t>
  </si>
  <si>
    <t>POINT(229520.90544369 7077325.9856402)</t>
  </si>
  <si>
    <t>Dir.lux staga stang - Lyssetting av led Tarvafjorden</t>
  </si>
  <si>
    <t>2537.1  Østre lysfluen</t>
  </si>
  <si>
    <t>6068-2</t>
  </si>
  <si>
    <t>POINT(231963.69731155 7085153.5587056)</t>
  </si>
  <si>
    <t>466-1</t>
  </si>
  <si>
    <t>POLYGON((323622.3326319 7198385.4312888,323639.73563384 7198392.3898371,323655.05506209 7198389.6050976,323692.65240634 7198379.8617997,323703.79802577 7198363.1467012,323682.2079729 7198318.5907885,323675.94392897 7198296.3062111,323639.73563384 7198269.1533002,323598.65900534 7198260.7990615,323585.42981221 7198260.7990615,323563.8463804 7198275.417324,323570.8049489 7198300.4866409,323622.3326319 7198385.4312888))</t>
  </si>
  <si>
    <t>466-2</t>
  </si>
  <si>
    <t>467-2</t>
  </si>
  <si>
    <t>POLYGON((340134.28393513 7212987.139715,340152.73536516 7212986.4451854,340168.39872498 7212963.4660733,340169.44382235 7212929.3479931,340146.81529317 7212900.8026924,340093.2039961 7212900.1048573,340050.38108423 7212908.1118236,340056.64841851 7212931.7854704,340087.9817592 7212968.6883001,340134.28393513 7212987.139715))</t>
  </si>
  <si>
    <t>469-3</t>
  </si>
  <si>
    <t>POLYGON((338893.21392066 7213103.7153265,338916.19302266 7213170.5624378,338924.54726134 7213234.6181784,339022.72109222 7213276.3959727,339042.22090997 7213271.5210183,338896.69978559 7213091.187279,338893.21392066 7213103.7153265))</t>
  </si>
  <si>
    <t>470-3</t>
  </si>
  <si>
    <t>POLYGON((340333.1059579 7214790.7227532,340401.68940075 7214809.0005369,340411.43765436 7214802.559574,340407.60780739 7214790.8963843,340336.58854259 7214758.5195914,340322.314242 7214762.8802634,340319.00694371 7214779.590386,340333.1059579 7214790.7227532))</t>
  </si>
  <si>
    <t>471-1</t>
  </si>
  <si>
    <t>POLYGON((328432.86379221 7205364.0667401,328451.66248453 7205365.8063822,328477.77360849 7205348.7473371,328486.12784718 7205292.0007176,328491.00280162 7205281.556264,328465.24225046 7205271.4623933,328414.06512009 7205266.9347011,328400.83592696 7205274.9416674,328398.39844974 7205308.7124954,328432.86379221 7205364.0667401))</t>
  </si>
  <si>
    <t>471-2</t>
  </si>
  <si>
    <t>472-2</t>
  </si>
  <si>
    <t>POLYGON((343382.93020599 7213901.7514223,343420.18361868 7213919.1577297,343449.42674443 7213903.143792,343442.46157505 7213857.5394612,343418.44066602 7213826.2061105,343380.4960393 7213818.8936788,343349.5099609 7213832.6123557,343352.99255568 7213869.8624478,343382.93020599 7213901.7514223))</t>
  </si>
  <si>
    <t xml:space="preserve">Her ligger det inne at det er en varde i kystinfo, men denne har havarert og eksisterer ikke lenger. Prosjektert region midt - HIB på stang -  Lyssetting av led- </t>
  </si>
  <si>
    <t>Utdyping -13m og fjerne jernstang</t>
  </si>
  <si>
    <t>Merke dagens jernstang med HIB Lyssetting av led</t>
  </si>
  <si>
    <t xml:space="preserve">Utdyping -15m, fjerner HIB på varde </t>
  </si>
  <si>
    <t>Fast merke med lys, HIB - fjerne dagens flytemerke</t>
  </si>
  <si>
    <t>Merke med inndirekte lys - HIB. - Lyssetting av led. I dag er det en jernstang</t>
  </si>
  <si>
    <t>Merke med inndirekte lys - HIB - Lyssetting av led. I dag er det en jernstand</t>
  </si>
  <si>
    <t>Merket med flytende kardinalmerke, men skal utdypes</t>
  </si>
  <si>
    <t>Hvit lanterne på staga stang. i dag er det et flytende merke her.</t>
  </si>
  <si>
    <t>Staget stang med lys. Denne er umerket i utgangspunktet</t>
  </si>
  <si>
    <t>Lanterne på stang - Lyssetting av led Roan - Osen. Ikke merket i dag</t>
  </si>
  <si>
    <t>kommentar</t>
  </si>
  <si>
    <t>POINT(229161.45837653 7075545.0057399)</t>
  </si>
  <si>
    <t>Utdyping -11 meter. Se forprosjekt og SVT. To flytemerker fjernes. På Ribeflua fjernes lykten og erstattes av en HIB</t>
  </si>
  <si>
    <t>Endret prognoser</t>
  </si>
  <si>
    <t>Endret fart</t>
  </si>
  <si>
    <t>Endret distanse</t>
  </si>
  <si>
    <t>Analyseområde</t>
  </si>
  <si>
    <t>1_1_1</t>
  </si>
  <si>
    <t>1_2_1</t>
  </si>
  <si>
    <t>2_1_1</t>
  </si>
  <si>
    <t>2_1_2</t>
  </si>
  <si>
    <t>2_1_3</t>
  </si>
  <si>
    <t>2_1_4</t>
  </si>
  <si>
    <t>2_1_5</t>
  </si>
  <si>
    <t>Endret fartøyssammensetning?</t>
  </si>
  <si>
    <t>Kommentar</t>
  </si>
  <si>
    <t>Forventer primært distanseendring for de som kommer fra Trondheimsfjorden øst og skal svinge inn nordover, men kan bli noe mindre ventetid</t>
  </si>
  <si>
    <t>Risiko</t>
  </si>
  <si>
    <t>Her er det relativt smalt så man får ikke separert trafikken, men dette kan man kanskje få til ved å gjennomføre utdypingen</t>
  </si>
  <si>
    <t>Marginalt kortere distanse, men noe endring på fart. Kan være noe effekt på ventetid særlig i dårlig vær. Antar liten effekten siden man i dag har mulighet til separasjon. Når det gjelder trafikkoverføring så kan det være en tilleggsoverføring fra Tarvafjorden i tillegg til de som kommer øst fra Trondheimsfjorden.</t>
  </si>
  <si>
    <t>Når det gjelder trafikkoverføring så kan det være en tilleggsoverføring fra Tarvafjorden i tillegg til de som kommer øst fra Trondheimsfjorden.</t>
  </si>
  <si>
    <t>I utgangspunktet forventer ikke Kystverket virkninger her utenom for eksisterende trafikk, men vi sjekker om det er noen som kan overføres 1) de som ikke kan gå Nebbetaren og 2) de som går vest for Husøya.</t>
  </si>
  <si>
    <t>Tja</t>
  </si>
  <si>
    <t>Kystverket nevnte at man i dag venter i havn hvis dårlig vær fordi indre led er for dårlig</t>
  </si>
  <si>
    <t xml:space="preserve">Kystverket nevnte at man i dag venter i havn hvis dårlig vær fordi indre led er for dårlig. </t>
  </si>
  <si>
    <t>Må sjekke om dette anlegget kommer til å ligge her fremover. Sjekk med oppdrettsanlegg. Kystverket nevnte at man i dag venter i havn hvis dårlig vær fordi indre led er for dårlig</t>
  </si>
  <si>
    <t>Potensielt trafikkoverføring for Hurtigruta. Må finne ut om det er tilstrekkelig for å få til overføringen. Husk å få med begrensningen på brua. Kystverket nevnte at man i dag venter i havn hvis dårlig vær fordi indre led er for dårlig</t>
  </si>
  <si>
    <t>3_1_1</t>
  </si>
  <si>
    <t xml:space="preserve">I utgangspunktet ingen effekt, men kan være en psykologisk effekt av at det utdypes. Det e ri utgangspunktet dypt nok i dag, men man går rundt. </t>
  </si>
  <si>
    <t>Kan være noen tilleggseffekter av dårlig/bra vær og sikt</t>
  </si>
  <si>
    <t>3_2_1</t>
  </si>
  <si>
    <t>3_3_1</t>
  </si>
  <si>
    <t>POINT(227148.8631315 7071112.6520399)</t>
  </si>
  <si>
    <t>Oljetankskip</t>
  </si>
  <si>
    <t>0-12</t>
  </si>
  <si>
    <t>MidtOljetankskip0-12</t>
  </si>
  <si>
    <t>12-21</t>
  </si>
  <si>
    <t>MidtOljetankskip12-21</t>
  </si>
  <si>
    <t>21-28</t>
  </si>
  <si>
    <t>MidtOljetankskip21-28</t>
  </si>
  <si>
    <t>28-70</t>
  </si>
  <si>
    <t>MidtOljetankskip28-70</t>
  </si>
  <si>
    <t>70-100</t>
  </si>
  <si>
    <t>MidtOljetankskip70-100</t>
  </si>
  <si>
    <t>100-150</t>
  </si>
  <si>
    <t>MidtOljetankskip100-150</t>
  </si>
  <si>
    <t>150-200</t>
  </si>
  <si>
    <t>MidtOljetankskip150-200</t>
  </si>
  <si>
    <t>200-250</t>
  </si>
  <si>
    <t>MidtOljetankskip200-250</t>
  </si>
  <si>
    <t>250-300</t>
  </si>
  <si>
    <t>MidtOljetankskip250-300</t>
  </si>
  <si>
    <t>&gt;300</t>
  </si>
  <si>
    <t>MidtOljetankskip&gt;300</t>
  </si>
  <si>
    <t>Mangler lengde</t>
  </si>
  <si>
    <t>MidtOljetankskipMangler lengde</t>
  </si>
  <si>
    <t>Kjemikalie-/Produktskip</t>
  </si>
  <si>
    <t>MidtKjemikalie-/Produktskip0-12</t>
  </si>
  <si>
    <t>MidtKjemikalie-/Produktskip12-21</t>
  </si>
  <si>
    <t>MidtKjemikalie-/Produktskip21-28</t>
  </si>
  <si>
    <t>MidtKjemikalie-/Produktskip28-70</t>
  </si>
  <si>
    <t>MidtKjemikalie-/Produktskip70-100</t>
  </si>
  <si>
    <t>MidtKjemikalie-/Produktskip100-150</t>
  </si>
  <si>
    <t>MidtKjemikalie-/Produktskip150-200</t>
  </si>
  <si>
    <t>MidtKjemikalie-/Produktskip200-250</t>
  </si>
  <si>
    <t>MidtKjemikalie-/Produktskip250-300</t>
  </si>
  <si>
    <t>MidtKjemikalie-/Produktskip&gt;300</t>
  </si>
  <si>
    <t>MidtKjemikalie-/ProduktskipMangler lengde</t>
  </si>
  <si>
    <t>Gasstankskip</t>
  </si>
  <si>
    <t>MidtGasstankskip0-12</t>
  </si>
  <si>
    <t>MidtGasstankskip12-21</t>
  </si>
  <si>
    <t>MidtGasstankskip21-28</t>
  </si>
  <si>
    <t>MidtGasstankskip28-70</t>
  </si>
  <si>
    <t>MidtGasstankskip70-100</t>
  </si>
  <si>
    <t>MidtGasstankskip100-150</t>
  </si>
  <si>
    <t>MidtGasstankskip150-200</t>
  </si>
  <si>
    <t>MidtGasstankskip200-250</t>
  </si>
  <si>
    <t>MidtGasstankskip250-300</t>
  </si>
  <si>
    <t>MidtGasstankskip&gt;300</t>
  </si>
  <si>
    <t>MidtGasstankskipMangler lengde</t>
  </si>
  <si>
    <t>Bulkskip</t>
  </si>
  <si>
    <t>MidtBulkskip0-12</t>
  </si>
  <si>
    <t>MidtBulkskip12-21</t>
  </si>
  <si>
    <t>MidtBulkskip21-28</t>
  </si>
  <si>
    <t>MidtBulkskip28-70</t>
  </si>
  <si>
    <t>MidtBulkskip70-100</t>
  </si>
  <si>
    <t>MidtBulkskip100-150</t>
  </si>
  <si>
    <t>MidtBulkskip150-200</t>
  </si>
  <si>
    <t>MidtBulkskip200-250</t>
  </si>
  <si>
    <t>MidtBulkskip250-300</t>
  </si>
  <si>
    <t>MidtBulkskip&gt;300</t>
  </si>
  <si>
    <t>MidtBulkskipMangler lengde</t>
  </si>
  <si>
    <t>Stykkgods-/Roro-skip</t>
  </si>
  <si>
    <t>MidtStykkgods-/Roro-skip0-12</t>
  </si>
  <si>
    <t>MidtStykkgods-/Roro-skip12-21</t>
  </si>
  <si>
    <t>MidtStykkgods-/Roro-skip21-28</t>
  </si>
  <si>
    <t>MidtStykkgods-/Roro-skip28-70</t>
  </si>
  <si>
    <t>MidtStykkgods-/Roro-skip70-100</t>
  </si>
  <si>
    <t>MidtStykkgods-/Roro-skip100-150</t>
  </si>
  <si>
    <t>MidtStykkgods-/Roro-skip150-200</t>
  </si>
  <si>
    <t>MidtStykkgods-/Roro-skip200-250</t>
  </si>
  <si>
    <t>MidtStykkgods-/Roro-skip250-300</t>
  </si>
  <si>
    <t>MidtStykkgods-/Roro-skip&gt;300</t>
  </si>
  <si>
    <t>MidtStykkgods-/Roro-skipMangler lengde</t>
  </si>
  <si>
    <t>Containerskip</t>
  </si>
  <si>
    <t>MidtContainerskip0-12</t>
  </si>
  <si>
    <t>MidtContainerskip12-21</t>
  </si>
  <si>
    <t>MidtContainerskip21-28</t>
  </si>
  <si>
    <t>MidtContainerskip28-70</t>
  </si>
  <si>
    <t>MidtContainerskip70-100</t>
  </si>
  <si>
    <t>MidtContainerskip100-150</t>
  </si>
  <si>
    <t>MidtContainerskip150-200</t>
  </si>
  <si>
    <t>MidtContainerskip200-250</t>
  </si>
  <si>
    <t>MidtContainerskip250-300</t>
  </si>
  <si>
    <t>MidtContainerskip&gt;300</t>
  </si>
  <si>
    <t>MidtContainerskipMangler lengde</t>
  </si>
  <si>
    <t>Passasjerbåt</t>
  </si>
  <si>
    <t>NasjonaltPassasjerbåt0-12</t>
  </si>
  <si>
    <t>NasjonaltPassasjerbåt12-21</t>
  </si>
  <si>
    <t>NasjonaltPassasjerbåt21-28</t>
  </si>
  <si>
    <t>NasjonaltPassasjerbåt28-70</t>
  </si>
  <si>
    <t>NasjonaltPassasjerbåt70-100</t>
  </si>
  <si>
    <t>NasjonaltPassasjerbåt100-150</t>
  </si>
  <si>
    <t>NasjonaltPassasjerbåt150-200</t>
  </si>
  <si>
    <t>NasjonaltPassasjerbåt200-250</t>
  </si>
  <si>
    <t>NasjonaltPassasjerbåt250-300</t>
  </si>
  <si>
    <t>NasjonaltPassasjerbåt&gt;300</t>
  </si>
  <si>
    <t>NasjonaltPassasjerbåtMangler lengde</t>
  </si>
  <si>
    <t>Passasjerskip/Roro</t>
  </si>
  <si>
    <t>MidtPassasjerskip/Roro0-12</t>
  </si>
  <si>
    <t>MidtPassasjerskip/Roro12-21</t>
  </si>
  <si>
    <t>MidtPassasjerskip/Roro21-28</t>
  </si>
  <si>
    <t>MidtPassasjerskip/Roro28-70</t>
  </si>
  <si>
    <t>MidtPassasjerskip/Roro70-100</t>
  </si>
  <si>
    <t>MidtPassasjerskip/Roro100-150</t>
  </si>
  <si>
    <t>MidtPassasjerskip/Roro150-200</t>
  </si>
  <si>
    <t>MidtPassasjerskip/Roro200-250</t>
  </si>
  <si>
    <t>MidtPassasjerskip/Roro250-300</t>
  </si>
  <si>
    <t>MidtPassasjerskip/Roro&gt;300</t>
  </si>
  <si>
    <t>MidtPassasjerskip/RoroMangler lengde</t>
  </si>
  <si>
    <t>Offshore supplyskip</t>
  </si>
  <si>
    <t>MidtOffshore supplyskip0-12</t>
  </si>
  <si>
    <t>MidtOffshore supplyskip12-21</t>
  </si>
  <si>
    <t>MidtOffshore supplyskip21-28</t>
  </si>
  <si>
    <t>MidtOffshore supplyskip28-70</t>
  </si>
  <si>
    <t>MidtOffshore supplyskip70-100</t>
  </si>
  <si>
    <t>MidtOffshore supplyskip100-150</t>
  </si>
  <si>
    <t>MidtOffshore supplyskip150-200</t>
  </si>
  <si>
    <t>MidtOffshore supplyskip200-250</t>
  </si>
  <si>
    <t>MidtOffshore supplyskip250-300</t>
  </si>
  <si>
    <t>MidtOffshore supplyskip&gt;300</t>
  </si>
  <si>
    <t>MidtOffshore supplyskipMangler lengde</t>
  </si>
  <si>
    <t>Andre offshorefartøy</t>
  </si>
  <si>
    <t>MidtAndre offshorefartøy0-12</t>
  </si>
  <si>
    <t>MidtAndre offshorefartøy12-21</t>
  </si>
  <si>
    <t>MidtAndre offshorefartøy21-28</t>
  </si>
  <si>
    <t>MidtAndre offshorefartøy28-70</t>
  </si>
  <si>
    <t>MidtAndre offshorefartøy70-100</t>
  </si>
  <si>
    <t>MidtAndre offshorefartøy100-150</t>
  </si>
  <si>
    <t>MidtAndre offshorefartøy150-200</t>
  </si>
  <si>
    <t>MidtAndre offshorefartøy200-250</t>
  </si>
  <si>
    <t>MidtAndre offshorefartøy250-300</t>
  </si>
  <si>
    <t>MidtAndre offshorefartøy&gt;300</t>
  </si>
  <si>
    <t>MidtAndre offshorefartøyMangler lengde</t>
  </si>
  <si>
    <t>Brønnbåt</t>
  </si>
  <si>
    <t>MidtBrønnbåt0-12</t>
  </si>
  <si>
    <t>MidtBrønnbåt12-21</t>
  </si>
  <si>
    <t>MidtBrønnbåt21-28</t>
  </si>
  <si>
    <t>MidtBrønnbåt28-70</t>
  </si>
  <si>
    <t>MidtBrønnbåt70-100</t>
  </si>
  <si>
    <t>MidtBrønnbåt100-150</t>
  </si>
  <si>
    <t>MidtBrønnbåt150-200</t>
  </si>
  <si>
    <t>MidtBrønnbåt200-250</t>
  </si>
  <si>
    <t>MidtBrønnbåt250-300</t>
  </si>
  <si>
    <t>MidtBrønnbåt&gt;300</t>
  </si>
  <si>
    <t>MidtBrønnbåtMangler lengde</t>
  </si>
  <si>
    <t>Slepefartøy</t>
  </si>
  <si>
    <t>NasjonaltSlepefartøy0-12</t>
  </si>
  <si>
    <t>NasjonaltSlepefartøy12-21</t>
  </si>
  <si>
    <t>NasjonaltSlepefartøy21-28</t>
  </si>
  <si>
    <t>NasjonaltSlepefartøy28-70</t>
  </si>
  <si>
    <t>NasjonaltSlepefartøy70-100</t>
  </si>
  <si>
    <t>NasjonaltSlepefartøy100-150</t>
  </si>
  <si>
    <t>NasjonaltSlepefartøy150-200</t>
  </si>
  <si>
    <t>NasjonaltSlepefartøy200-250</t>
  </si>
  <si>
    <t>NasjonaltSlepefartøy250-300</t>
  </si>
  <si>
    <t>NasjonaltSlepefartøy&gt;300</t>
  </si>
  <si>
    <t>NasjonaltSlepefartøyMangler lengde</t>
  </si>
  <si>
    <t>Andre servicefartøy</t>
  </si>
  <si>
    <t>NasjonaltAndre servicefartøy0-12</t>
  </si>
  <si>
    <t>NasjonaltAndre servicefartøy12-21</t>
  </si>
  <si>
    <t>NasjonaltAndre servicefartøy21-28</t>
  </si>
  <si>
    <t>NasjonaltAndre servicefartøy28-70</t>
  </si>
  <si>
    <t>NasjonaltAndre servicefartøy70-100</t>
  </si>
  <si>
    <t>NasjonaltAndre servicefartøy100-150</t>
  </si>
  <si>
    <t>NasjonaltAndre servicefartøy150-200</t>
  </si>
  <si>
    <t>NasjonaltAndre servicefartøy200-250</t>
  </si>
  <si>
    <t>NasjonaltAndre servicefartøy250-300</t>
  </si>
  <si>
    <t>NasjonaltAndre servicefartøy&gt;300</t>
  </si>
  <si>
    <t>NasjonaltAndre servicefartøyMangler lengde</t>
  </si>
  <si>
    <t>Annet</t>
  </si>
  <si>
    <t>MidtAnnet0-12</t>
  </si>
  <si>
    <t>MidtAnnet12-21</t>
  </si>
  <si>
    <t>MidtAnnet21-28</t>
  </si>
  <si>
    <t>MidtAnnet28-70</t>
  </si>
  <si>
    <t>MidtAnnet70-100</t>
  </si>
  <si>
    <t>MidtAnnet100-150</t>
  </si>
  <si>
    <t>MidtAnnet150-200</t>
  </si>
  <si>
    <t>MidtAnnet200-250</t>
  </si>
  <si>
    <t>MidtAnnet250-300</t>
  </si>
  <si>
    <t>MidtAnnet&gt;300</t>
  </si>
  <si>
    <t>MidtAnnetMangler lengde</t>
  </si>
  <si>
    <t>Fiskefartøy</t>
  </si>
  <si>
    <t>TrøndelagFiskefartøy0-12</t>
  </si>
  <si>
    <t>TrøndelagFiskefartøy12-21</t>
  </si>
  <si>
    <t>TrøndelagFiskefartøy21-28</t>
  </si>
  <si>
    <t>TrøndelagFiskefartøy28-70</t>
  </si>
  <si>
    <t>TrøndelagFiskefartøy70-100</t>
  </si>
  <si>
    <t>TrøndelagFiskefartøy100-150</t>
  </si>
  <si>
    <t>TrøndelagFiskefartøy150-200</t>
  </si>
  <si>
    <t>TrøndelagFiskefartøy200-250</t>
  </si>
  <si>
    <t>TrøndelagFiskefartøy250-300</t>
  </si>
  <si>
    <t>TrøndelagFiskefartøy&gt;300</t>
  </si>
  <si>
    <t>TrøndelagFiskefartøyMangler lengde</t>
  </si>
  <si>
    <t>Cruiseskip</t>
  </si>
  <si>
    <t>TrøndelagCruiseskip0-12</t>
  </si>
  <si>
    <t>TrøndelagCruiseskip12-21</t>
  </si>
  <si>
    <t>TrøndelagCruiseskip21-28</t>
  </si>
  <si>
    <t>TrøndelagCruiseskip28-70</t>
  </si>
  <si>
    <t>TrøndelagCruiseskip70-100</t>
  </si>
  <si>
    <t>TrøndelagCruiseskip100-150</t>
  </si>
  <si>
    <t>TrøndelagCruiseskip150-200</t>
  </si>
  <si>
    <t>TrøndelagCruiseskip200-250</t>
  </si>
  <si>
    <t>TrøndelagCruiseskip250-300</t>
  </si>
  <si>
    <t>TrøndelagCruiseskip&gt;300</t>
  </si>
  <si>
    <t>TrøndelagCruiseskipMangler lengde</t>
  </si>
  <si>
    <t>Strekning 9.1</t>
  </si>
  <si>
    <t>2_2_1</t>
  </si>
  <si>
    <t>2_2_2</t>
  </si>
  <si>
    <t>2_2_3</t>
  </si>
  <si>
    <t>svaart hoy</t>
  </si>
  <si>
    <t>hoy</t>
  </si>
  <si>
    <t>moderat</t>
  </si>
  <si>
    <t>HIB -dirg.lux på stang - Lyssetting av led. Tas ut pga prosjekt kråkøya</t>
  </si>
  <si>
    <t>Dagens tilstand</t>
  </si>
  <si>
    <t>Flytestake i dag</t>
  </si>
  <si>
    <t>Stake</t>
  </si>
  <si>
    <t>Stang</t>
  </si>
  <si>
    <t>Det står et merke her, men vi vet ikke hva slags type</t>
  </si>
  <si>
    <t>Lyktehus på underbygning</t>
  </si>
  <si>
    <t>Skifte ut lykt med HIB</t>
  </si>
  <si>
    <t>Det står en lanterne på stang i dag</t>
  </si>
  <si>
    <t>Usikkerhet, men legger til grunn HIB på stang</t>
  </si>
  <si>
    <t>Usikkerhet knyttet til hvorfor denne skal byttes ut</t>
  </si>
  <si>
    <t>Står et lyktehus her i dag</t>
  </si>
  <si>
    <t>Lyktehus på Varde</t>
  </si>
  <si>
    <t>Ekstra raderreflektor</t>
  </si>
  <si>
    <t>ny jernstang</t>
  </si>
  <si>
    <t>flytestake</t>
  </si>
  <si>
    <t>Utdyping -11m og fjerning av jernstang som erstattes av en HIB</t>
  </si>
  <si>
    <t>Kardinalmerke</t>
  </si>
  <si>
    <t>Lanterne på stativ</t>
  </si>
  <si>
    <t>Utdyping  -13 m - Utdypingsprosjekt Leiaskjæra</t>
  </si>
  <si>
    <t>Lys på jernstang - Utdyping Leiaskjæra</t>
  </si>
  <si>
    <t>HIB</t>
  </si>
  <si>
    <t>fjerne Rausiggrunnen lysbøye</t>
  </si>
  <si>
    <t>Lysbøye i glassfiber</t>
  </si>
  <si>
    <t xml:space="preserve"> fjerne kjellgrunnen flytestake</t>
  </si>
  <si>
    <t xml:space="preserve"> kjellgrunnen flytestake</t>
  </si>
  <si>
    <t>Sette opp en hib på trebeining eventuelt betongfundament</t>
  </si>
  <si>
    <t>HIB på stativ</t>
  </si>
  <si>
    <t>Valsholmflu utdypingsprosjekt, 3 grunner (se utdypingsområder valsholmflu_1, valsholmflu_2, valsholmflu_3)</t>
  </si>
  <si>
    <t>Håflua N-re fjernes</t>
  </si>
  <si>
    <t>Håflya V-re fjernes</t>
  </si>
  <si>
    <t>Ribeflua lykt fjernes</t>
  </si>
  <si>
    <t>Lyktehus på stativ</t>
  </si>
  <si>
    <t>merking av Ribeflua</t>
  </si>
  <si>
    <t>To jernstenger</t>
  </si>
  <si>
    <t>Utdyping og oppmerking</t>
  </si>
  <si>
    <t>Merketiltak - Fembeining med lanterne</t>
  </si>
  <si>
    <t>Sektorlykt -  led Tarvafjorden</t>
  </si>
  <si>
    <t>Lyktehus på søyle</t>
  </si>
  <si>
    <t>Sektorlykt - ODSL 200 - Lyssetting av led Tarvafjorden</t>
  </si>
  <si>
    <t>Endring på lyskilde (omskjerming av lykt) - gjøres uansett</t>
  </si>
  <si>
    <t>Det er en HIB på stang i dag?</t>
  </si>
  <si>
    <t>Flyttes til Flutaren og skifte fareg til rød lanterne</t>
  </si>
  <si>
    <t>Jernstang i dag</t>
  </si>
  <si>
    <t>Stang med HIB</t>
  </si>
  <si>
    <t xml:space="preserve">Prosjektert region midt - HIB på stang -  Lyssetting av led- </t>
  </si>
  <si>
    <t>Babord lateralmerke</t>
  </si>
  <si>
    <t xml:space="preserve">Bytte flytende merke med fast merke med -Staget stang med lys </t>
  </si>
  <si>
    <t>Her ser det ut til å være en HIB på varde</t>
  </si>
  <si>
    <t>Var i dag</t>
  </si>
  <si>
    <t>Utdyping -15m, IB står HIB idag - Varde med HIB ved siden av</t>
  </si>
  <si>
    <t>Dette er kun en fyrlykt rett på berget</t>
  </si>
  <si>
    <t>Her legger man bare på en IB på fyrlykt</t>
  </si>
  <si>
    <t>Ikke merke i dag</t>
  </si>
  <si>
    <t>Merke med lys dir.lux på stang -Lyssetting av led</t>
  </si>
  <si>
    <t>skal bare etablere racon</t>
  </si>
  <si>
    <t>Lateralmerke</t>
  </si>
  <si>
    <t>Stang med lanterne</t>
  </si>
  <si>
    <t>Staget stang med lys</t>
  </si>
  <si>
    <t>Skal ikke byttes ut</t>
  </si>
  <si>
    <t>Må vurderes nærmere om dette skal der det står i dag for å kunne se det fra sydelig retning også</t>
  </si>
  <si>
    <t>Merke med inndirekte lys - HIB. - Lyssetting av led</t>
  </si>
  <si>
    <t>HIB på stang tilstrekkelig merking - Lyssetting av led</t>
  </si>
  <si>
    <t>Ja dersom ikke utdypes</t>
  </si>
  <si>
    <t>Lykt fjernes ikke</t>
  </si>
  <si>
    <t>IB på Fyrlykt</t>
  </si>
  <si>
    <t>Merke med inndirekte lys - HIB - Lyssetting av led</t>
  </si>
  <si>
    <t>merket med et flytende merke</t>
  </si>
  <si>
    <t>Hvit lanterne på staga stang</t>
  </si>
  <si>
    <t>Fast merke med lys, HIB - Lyssetting av led</t>
  </si>
  <si>
    <t xml:space="preserve">Fast merke med lys, HIB </t>
  </si>
  <si>
    <t>Merke me IB - HIB - Lyssetting av led</t>
  </si>
  <si>
    <t>Utdyping -13m og merking vurderes - lite trafikk</t>
  </si>
  <si>
    <t>Utdyping til -11 meter. Fjerner jernstang og flytestake og setter opp en HIB på stnag</t>
  </si>
  <si>
    <t>BB</t>
  </si>
  <si>
    <t>BC</t>
  </si>
  <si>
    <t>BD</t>
  </si>
  <si>
    <t>AB</t>
  </si>
  <si>
    <t>AC</t>
  </si>
  <si>
    <t>AD</t>
  </si>
  <si>
    <t>BA</t>
  </si>
  <si>
    <t>BE</t>
  </si>
  <si>
    <t>BF</t>
  </si>
  <si>
    <t>BG</t>
  </si>
  <si>
    <t>AE</t>
  </si>
  <si>
    <t>AF</t>
  </si>
  <si>
    <t>AG</t>
  </si>
  <si>
    <t>AH</t>
  </si>
  <si>
    <t>AI</t>
  </si>
  <si>
    <t>AJ</t>
  </si>
  <si>
    <t>BH</t>
  </si>
  <si>
    <t>BI</t>
  </si>
  <si>
    <t>BJ</t>
  </si>
  <si>
    <t>BK</t>
  </si>
  <si>
    <t>BL</t>
  </si>
  <si>
    <t>BM</t>
  </si>
  <si>
    <t>CB</t>
  </si>
  <si>
    <t>CC</t>
  </si>
  <si>
    <t>CD</t>
  </si>
  <si>
    <t>HC</t>
  </si>
  <si>
    <t>HD</t>
  </si>
  <si>
    <t>HE</t>
  </si>
  <si>
    <t>HF</t>
  </si>
  <si>
    <t>HG</t>
  </si>
  <si>
    <t>HH</t>
  </si>
  <si>
    <t>HM</t>
  </si>
  <si>
    <t>HN</t>
  </si>
  <si>
    <t>Rute9</t>
  </si>
  <si>
    <t>Rute10</t>
  </si>
  <si>
    <t>HI</t>
  </si>
  <si>
    <t>Rute11</t>
  </si>
  <si>
    <t>MA</t>
  </si>
  <si>
    <t>MB</t>
  </si>
  <si>
    <t>MC</t>
  </si>
  <si>
    <t>MD</t>
  </si>
  <si>
    <t>Mangler</t>
  </si>
  <si>
    <t>Utredes</t>
  </si>
  <si>
    <t>TP1 Bjugn A0 2017</t>
  </si>
  <si>
    <t>TP1 Bjugn A1 2017</t>
  </si>
  <si>
    <t>Bjugn_TP1_alleomr_A0+A1_2050A1</t>
  </si>
  <si>
    <t>TP2 Bjugn A0 2017</t>
  </si>
  <si>
    <t>TP2 Bjugn A1 2017</t>
  </si>
  <si>
    <t>Bjugn TP2 alleomr A0+A1 2050A0</t>
  </si>
  <si>
    <t>Bjugn_TP2_alleomr_A0+A1_2050A1</t>
  </si>
  <si>
    <t>Strekning8_pakke1_område1_A1_2050</t>
  </si>
  <si>
    <t>Strekning9_pakke2_område3_A1_2017</t>
  </si>
  <si>
    <t>Strekning8_pakke2_område3_A1_2050</t>
  </si>
  <si>
    <t>Referanse</t>
  </si>
  <si>
    <t>Strekning8_pakke1_område3_A1_2017</t>
  </si>
  <si>
    <t>Strekning8_pakke2_område3_A0_2050</t>
  </si>
  <si>
    <t>Strekning8_pakke1_område3_A0_2017</t>
  </si>
  <si>
    <t>Strekning8_pakke1_område1 A0_2050</t>
  </si>
  <si>
    <t>Strekning9_pakke2_område3_A0_2017</t>
  </si>
  <si>
    <t>TP1 Osen Analyseomrd 1 A0 2017</t>
  </si>
  <si>
    <t>TP1 Osen Analyseomrd 1 A1 2017</t>
  </si>
  <si>
    <t>TP1 Osen Analyseomrd 1A0_2050</t>
  </si>
  <si>
    <t>TP1_Osen Analyseomrd_1A1_2050</t>
  </si>
  <si>
    <t>TP1 Osen Analyseomrd 2 A0 2017</t>
  </si>
  <si>
    <t>TP1 Osen Analyseomrd 2 A1 2017</t>
  </si>
  <si>
    <t>TP1 Osen Analyseomrd 2A0_2050</t>
  </si>
  <si>
    <t>TP1_Osen Analyseomrd_2A1_2050</t>
  </si>
  <si>
    <t>TP1 Osen Analyseomrd 3 A0 2017</t>
  </si>
  <si>
    <t>TP1 Osen Analyseomrd 3 A1 2017</t>
  </si>
  <si>
    <t>TP1 Osen Analyseomrd 3A0_2050</t>
  </si>
  <si>
    <t>TP1_Osen Analyseomrd_3A1_2050</t>
  </si>
  <si>
    <t>TP1 Osen Analyseomrd 4 A0 2017</t>
  </si>
  <si>
    <t>TP1 Osen Analyseomrd 4 A1 2017</t>
  </si>
  <si>
    <t>TP1 Osen Analyseomrd 4A0_2050</t>
  </si>
  <si>
    <t>TP1_Osen Analyseomrd_4A1_2050</t>
  </si>
  <si>
    <t>TP1 Osen Analyseomrd 5 A0 2017</t>
  </si>
  <si>
    <t>TP1 Osen Analyseomrd 5 A1 2017</t>
  </si>
  <si>
    <t>TP1 Osen Analyseomrd 5A0_2050</t>
  </si>
  <si>
    <t>TP1_Osen Analyseomrd_5A1_2050</t>
  </si>
  <si>
    <t>nummerering fra legs DNV GL</t>
  </si>
  <si>
    <t>TP2 Osen Analyseomrd 3 A0 2017</t>
  </si>
  <si>
    <t>TP2 Osen Analyseomrd 3 A1 2017</t>
  </si>
  <si>
    <t>TP2 Osen Analyseomrd 3A0_2050</t>
  </si>
  <si>
    <t>TP2_Osen Analyseomrd_3A1_2050</t>
  </si>
  <si>
    <t>TP2 Osen Analyseomrd 4 A0 2017</t>
  </si>
  <si>
    <t>TP2 Osen Analyseomrd 4 A1 2017</t>
  </si>
  <si>
    <t>TP2 Osen Analyseomrd 4A0_2050</t>
  </si>
  <si>
    <t>TP2_Osen Analyseomrd_4A1_2050</t>
  </si>
  <si>
    <t>TP2 Osen Analyseomrd 5 A0 2017</t>
  </si>
  <si>
    <t>TP2 Osen Analyseomrd 5 A1 2017</t>
  </si>
  <si>
    <t>TP2 Osen Analyseomrd 5 A0_2050</t>
  </si>
  <si>
    <t>TP2_Osen Analyseomrd_5 A1_2050</t>
  </si>
  <si>
    <t>DA</t>
  </si>
  <si>
    <t>DB</t>
  </si>
  <si>
    <t>DC</t>
  </si>
  <si>
    <t>DD</t>
  </si>
  <si>
    <t>DE</t>
  </si>
  <si>
    <t>DF</t>
  </si>
  <si>
    <t>DG</t>
  </si>
  <si>
    <t>DH</t>
  </si>
  <si>
    <t>DI</t>
  </si>
  <si>
    <t>CA</t>
  </si>
  <si>
    <t>EA</t>
  </si>
  <si>
    <t>EB</t>
  </si>
  <si>
    <t>EC</t>
  </si>
  <si>
    <t>ED</t>
  </si>
  <si>
    <t>EE</t>
  </si>
  <si>
    <t>EF</t>
  </si>
  <si>
    <t>EG</t>
  </si>
  <si>
    <t>EH</t>
  </si>
  <si>
    <t>EI</t>
  </si>
  <si>
    <t>DJ</t>
  </si>
  <si>
    <t>CE</t>
  </si>
  <si>
    <t>Omrade 1 Bjugn TP1 alleomr A0+A1 2050A0</t>
  </si>
  <si>
    <t>POLYGON((338941.38559292 7210766.9264654,338972.02440904 7210787.1208279,339016.5803218 7210783.6349377,338972.02440904 7210721.6693969,338963.6635493 7210670.1416938,338933.03135423 7210590.7665451,338737.37821704 7210471.0092622,338941.38559292 7210766.9264654))</t>
  </si>
  <si>
    <t>OA</t>
  </si>
  <si>
    <t>OB</t>
  </si>
  <si>
    <t>OC</t>
  </si>
  <si>
    <t>OD</t>
  </si>
  <si>
    <t>OO</t>
  </si>
  <si>
    <t>OF</t>
  </si>
  <si>
    <t>OG</t>
  </si>
  <si>
    <t>OH</t>
  </si>
  <si>
    <t>OI</t>
  </si>
  <si>
    <t>OJ</t>
  </si>
  <si>
    <t>Strekning9_pakke3_område3_A0_2017</t>
  </si>
  <si>
    <t>Strekning9_pakke3_område3_A1_2017</t>
  </si>
  <si>
    <t>Strekning9_pakke3_område3_A0_2050</t>
  </si>
  <si>
    <t>Strekning9_pakke3_område3_A1_2050</t>
  </si>
  <si>
    <t>3_4</t>
  </si>
  <si>
    <t>3_4_1</t>
  </si>
  <si>
    <t>3_4_2</t>
  </si>
  <si>
    <t>Tiltaksnavn</t>
  </si>
  <si>
    <t>Type tiltak</t>
  </si>
  <si>
    <t>Tiltaksnr (svt)</t>
  </si>
  <si>
    <t>Kostnad kr (Årlige SSA)</t>
  </si>
  <si>
    <t>OK</t>
  </si>
  <si>
    <t>Strekning8_Utvalgte_område_1_2_A0_2050</t>
  </si>
  <si>
    <t>Strekning8_Utvalgte_område_1_2_A1_2050</t>
  </si>
  <si>
    <t>Strekning8_Utvalgte_område_1_2_A0_2017</t>
  </si>
  <si>
    <t>Strekning8_Utvalgte_område_1_2_A1_2017</t>
  </si>
  <si>
    <t>Strekningsnavn</t>
  </si>
  <si>
    <t>Hvilken strekning er dette?</t>
  </si>
  <si>
    <t>Tankersted</t>
  </si>
  <si>
    <t>Nord</t>
  </si>
  <si>
    <t>Angi Sør eller Nord - Sør betyr tanking sør for Trondheim og Nord betyr tanking nord for Trondheim</t>
  </si>
  <si>
    <t>Kalkprisstrekning</t>
  </si>
  <si>
    <t>Strekning 9</t>
  </si>
  <si>
    <t xml:space="preserve">Angi hva navnet på kalkprisfilen din (uten .xlsx). Hvis denne cellen er tom så bruker den navnet på strekningen din. </t>
  </si>
  <si>
    <t xml:space="preserve">Skipstyper </t>
  </si>
  <si>
    <t>Lengdegrupper</t>
  </si>
  <si>
    <t>0-30</t>
  </si>
  <si>
    <t>30-70</t>
  </si>
  <si>
    <t>300-</t>
  </si>
  <si>
    <t>TrøndelagOljetankskip0-30</t>
  </si>
  <si>
    <t>TrøndelagOljetankskip30-70</t>
  </si>
  <si>
    <t>TrøndelagOljetankskip70-100</t>
  </si>
  <si>
    <t>TrøndelagOljetankskip100-150</t>
  </si>
  <si>
    <t>TrøndelagOljetankskip150-200</t>
  </si>
  <si>
    <t>TrøndelagOljetankskip200-250</t>
  </si>
  <si>
    <t>TrøndelagOljetankskip250-300</t>
  </si>
  <si>
    <t>TrøndelagOljetankskip&gt;300</t>
  </si>
  <si>
    <t>TrøndelagOljetankskipMangler lengde</t>
  </si>
  <si>
    <t>TrøndelagKjemikalie-/Produktskip0-30</t>
  </si>
  <si>
    <t>TrøndelagKjemikalie-/Produktskip30-70</t>
  </si>
  <si>
    <t>TrøndelagKjemikalie-/Produktskip70-100</t>
  </si>
  <si>
    <t>TrøndelagKjemikalie-/Produktskip100-150</t>
  </si>
  <si>
    <t>TrøndelagKjemikalie-/Produktskip150-200</t>
  </si>
  <si>
    <t>TrøndelagKjemikalie-/Produktskip200-250</t>
  </si>
  <si>
    <t>TrøndelagKjemikalie-/Produktskip250-300</t>
  </si>
  <si>
    <t>TrøndelagKjemikalie-/Produktskip&gt;300</t>
  </si>
  <si>
    <t>TrøndelagKjemikalie-/ProduktskipMangler lengde</t>
  </si>
  <si>
    <t>TrøndelagGasstankskip0-30</t>
  </si>
  <si>
    <t>TrøndelagGasstankskip30-70</t>
  </si>
  <si>
    <t>TrøndelagGasstankskip70-100</t>
  </si>
  <si>
    <t>TrøndelagGasstankskip100-150</t>
  </si>
  <si>
    <t>TrøndelagGasstankskip150-200</t>
  </si>
  <si>
    <t>TrøndelagGasstankskip200-250</t>
  </si>
  <si>
    <t>TrøndelagGasstankskip250-300</t>
  </si>
  <si>
    <t>TrøndelagGasstankskip&gt;300</t>
  </si>
  <si>
    <t>TrøndelagGasstankskipMangler lengde</t>
  </si>
  <si>
    <t>TrøndelagBulkskip0-30</t>
  </si>
  <si>
    <t>TrøndelagBulkskip30-70</t>
  </si>
  <si>
    <t>TrøndelagBulkskip70-100</t>
  </si>
  <si>
    <t>TrøndelagBulkskip100-150</t>
  </si>
  <si>
    <t>TrøndelagBulkskip150-200</t>
  </si>
  <si>
    <t>TrøndelagBulkskip200-250</t>
  </si>
  <si>
    <t>TrøndelagBulkskip250-300</t>
  </si>
  <si>
    <t>TrøndelagBulkskip&gt;300</t>
  </si>
  <si>
    <t>TrøndelagBulkskipMangler lengde</t>
  </si>
  <si>
    <t>TrøndelagStykkgods-/Roro-skip0-30</t>
  </si>
  <si>
    <t>TrøndelagStykkgods-/Roro-skip30-70</t>
  </si>
  <si>
    <t>TrøndelagStykkgods-/Roro-skip70-100</t>
  </si>
  <si>
    <t>TrøndelagStykkgods-/Roro-skip100-150</t>
  </si>
  <si>
    <t>TrøndelagStykkgods-/Roro-skip150-200</t>
  </si>
  <si>
    <t>TrøndelagStykkgods-/Roro-skip200-250</t>
  </si>
  <si>
    <t>TrøndelagStykkgods-/Roro-skip250-300</t>
  </si>
  <si>
    <t>TrøndelagStykkgods-/Roro-skip&gt;300</t>
  </si>
  <si>
    <t>TrøndelagStykkgods-/Roro-skipMangler lengde</t>
  </si>
  <si>
    <t>TrøndelagContainerskip0-30</t>
  </si>
  <si>
    <t>TrøndelagContainerskip30-70</t>
  </si>
  <si>
    <t>TrøndelagContainerskip70-100</t>
  </si>
  <si>
    <t>TrøndelagContainerskip100-150</t>
  </si>
  <si>
    <t>TrøndelagContainerskip150-200</t>
  </si>
  <si>
    <t>TrøndelagContainerskip200-250</t>
  </si>
  <si>
    <t>TrøndelagContainerskip250-300</t>
  </si>
  <si>
    <t>TrøndelagContainerskip&gt;300</t>
  </si>
  <si>
    <t>TrøndelagContainerskipMangler lengde</t>
  </si>
  <si>
    <t>TrøndelagPassasjerbåt0-30</t>
  </si>
  <si>
    <t>TrøndelagPassasjerbåt30-70</t>
  </si>
  <si>
    <t>TrøndelagPassasjerbåt70-100</t>
  </si>
  <si>
    <t>TrøndelagPassasjerbåt100-150</t>
  </si>
  <si>
    <t>TrøndelagPassasjerbåt150-200</t>
  </si>
  <si>
    <t>TrøndelagPassasjerbåt200-250</t>
  </si>
  <si>
    <t>TrøndelagPassasjerbåt250-300</t>
  </si>
  <si>
    <t>TrøndelagPassasjerbåt&gt;300</t>
  </si>
  <si>
    <t>TrøndelagPassasjerbåtMangler lengde</t>
  </si>
  <si>
    <t>TrøndelagPassasjerskip/Roro0-30</t>
  </si>
  <si>
    <t>TrøndelagPassasjerskip/Roro30-70</t>
  </si>
  <si>
    <t>TrøndelagPassasjerskip/Roro70-100</t>
  </si>
  <si>
    <t>TrøndelagPassasjerskip/Roro100-150</t>
  </si>
  <si>
    <t>TrøndelagPassasjerskip/Roro150-200</t>
  </si>
  <si>
    <t>TrøndelagPassasjerskip/Roro200-250</t>
  </si>
  <si>
    <t>TrøndelagPassasjerskip/Roro250-300</t>
  </si>
  <si>
    <t>TrøndelagPassasjerskip/Roro&gt;300</t>
  </si>
  <si>
    <t>TrøndelagPassasjerskip/RoroMangler lengde</t>
  </si>
  <si>
    <t>TrøndelagOffshore supplyskip0-30</t>
  </si>
  <si>
    <t>TrøndelagOffshore supplyskip30-70</t>
  </si>
  <si>
    <t>TrøndelagOffshore supplyskip70-100</t>
  </si>
  <si>
    <t>TrøndelagOffshore supplyskip100-150</t>
  </si>
  <si>
    <t>TrøndelagOffshore supplyskip150-200</t>
  </si>
  <si>
    <t>TrøndelagOffshore supplyskip200-250</t>
  </si>
  <si>
    <t>TrøndelagOffshore supplyskip250-300</t>
  </si>
  <si>
    <t>TrøndelagOffshore supplyskip&gt;300</t>
  </si>
  <si>
    <t>TrøndelagOffshore supplyskipMangler lengde</t>
  </si>
  <si>
    <t>TrøndelagAndre offshorefartøy0-30</t>
  </si>
  <si>
    <t>TrøndelagAndre offshorefartøy30-70</t>
  </si>
  <si>
    <t>TrøndelagAndre offshorefartøy70-100</t>
  </si>
  <si>
    <t>TrøndelagAndre offshorefartøy100-150</t>
  </si>
  <si>
    <t>TrøndelagAndre offshorefartøy150-200</t>
  </si>
  <si>
    <t>TrøndelagAndre offshorefartøy200-250</t>
  </si>
  <si>
    <t>TrøndelagAndre offshorefartøy250-300</t>
  </si>
  <si>
    <t>TrøndelagAndre offshorefartøy&gt;300</t>
  </si>
  <si>
    <t>TrøndelagAndre offshorefartøyMangler lengde</t>
  </si>
  <si>
    <t>TrøndelagBrønnbåt0-30</t>
  </si>
  <si>
    <t>TrøndelagBrønnbåt30-70</t>
  </si>
  <si>
    <t>TrøndelagBrønnbåt70-100</t>
  </si>
  <si>
    <t>TrøndelagBrønnbåt100-150</t>
  </si>
  <si>
    <t>TrøndelagBrønnbåt150-200</t>
  </si>
  <si>
    <t>TrøndelagBrønnbåt200-250</t>
  </si>
  <si>
    <t>TrøndelagBrønnbåt250-300</t>
  </si>
  <si>
    <t>TrøndelagBrønnbåt&gt;300</t>
  </si>
  <si>
    <t>TrøndelagBrønnbåtMangler lengde</t>
  </si>
  <si>
    <t>TrøndelagSlepefartøy0-30</t>
  </si>
  <si>
    <t>TrøndelagSlepefartøy30-70</t>
  </si>
  <si>
    <t>TrøndelagSlepefartøy70-100</t>
  </si>
  <si>
    <t>TrøndelagSlepefartøy100-150</t>
  </si>
  <si>
    <t>TrøndelagSlepefartøy150-200</t>
  </si>
  <si>
    <t>TrøndelagSlepefartøy200-250</t>
  </si>
  <si>
    <t>TrøndelagSlepefartøy250-300</t>
  </si>
  <si>
    <t>TrøndelagSlepefartøy&gt;300</t>
  </si>
  <si>
    <t>TrøndelagSlepefartøyMangler lengde</t>
  </si>
  <si>
    <t>TrøndelagAndre servicefartøy0-30</t>
  </si>
  <si>
    <t>TrøndelagAndre servicefartøy30-70</t>
  </si>
  <si>
    <t>TrøndelagAndre servicefartøy70-100</t>
  </si>
  <si>
    <t>TrøndelagAndre servicefartøy100-150</t>
  </si>
  <si>
    <t>TrøndelagAndre servicefartøy150-200</t>
  </si>
  <si>
    <t>TrøndelagAndre servicefartøy200-250</t>
  </si>
  <si>
    <t>TrøndelagAndre servicefartøy250-300</t>
  </si>
  <si>
    <t>TrøndelagAndre servicefartøy&gt;300</t>
  </si>
  <si>
    <t>TrøndelagAndre servicefartøyMangler lengde</t>
  </si>
  <si>
    <t>TrøndelagAnnet0-30</t>
  </si>
  <si>
    <t>TrøndelagAnnet30-70</t>
  </si>
  <si>
    <t>TrøndelagAnnet70-100</t>
  </si>
  <si>
    <t>TrøndelagAnnet100-150</t>
  </si>
  <si>
    <t>TrøndelagAnnet150-200</t>
  </si>
  <si>
    <t>TrøndelagAnnet200-250</t>
  </si>
  <si>
    <t>TrøndelagAnnet250-300</t>
  </si>
  <si>
    <t>TrøndelagAnnet&gt;300</t>
  </si>
  <si>
    <t>TrøndelagAnnetMangler lengde</t>
  </si>
  <si>
    <t>TrøndelagFiskefartøy0-30</t>
  </si>
  <si>
    <t>TrøndelagFiskefartøy30-70</t>
  </si>
  <si>
    <t>TrøndelagCruiseskip0-30</t>
  </si>
  <si>
    <t>TrøndelagCruiseskip30-70</t>
  </si>
  <si>
    <t>Vekter fiskefartøy</t>
  </si>
  <si>
    <t>Totalt</t>
  </si>
  <si>
    <t>Navn</t>
  </si>
  <si>
    <t>Ventetidsberegning Dolmsundet</t>
  </si>
  <si>
    <t>Ventetidsberegning Bårdskjæret</t>
  </si>
  <si>
    <t>Lyktehus på varde</t>
  </si>
  <si>
    <t>Aktør</t>
  </si>
  <si>
    <t>Trafikanter og transportbrukere</t>
  </si>
  <si>
    <t>Nord-Trondelag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</si>
</sst>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dd\.mm\.yyyy\ hh:mm"/>
    <numFmt numFmtId="166" formatCode="_-* #,##0_-;\-* #,##0_-;_-* &quot;-&quot;??_-;_-@_-"/>
  </numFmts>
  <fonts count="22" x14ac:knownFonts="1">
    <font>
      <sz val="11"/>
      <color theme="1"/>
      <name val="Calibri"/>
      <family val="2"/>
      <scheme val="minor"/>
    </font>
    <font>
      <b/>
      <sz val="11"/>
      <color theme="1"/>
      <name val="Calibri"/>
      <family val="2"/>
      <scheme val="minor"/>
    </font>
    <font>
      <b/>
      <sz val="11"/>
      <name val="Calibri"/>
      <family val="2"/>
    </font>
    <font>
      <sz val="11"/>
      <name val="Calibri"/>
      <family val="2"/>
    </font>
    <font>
      <sz val="11"/>
      <name val="Calibri"/>
      <family val="2"/>
    </font>
    <font>
      <sz val="11"/>
      <color theme="1"/>
      <name val="Calibri"/>
      <family val="2"/>
      <scheme val="minor"/>
    </font>
    <font>
      <b/>
      <sz val="11"/>
      <color theme="3"/>
      <name val="Calibri"/>
      <family val="2"/>
      <scheme val="minor"/>
    </font>
    <font>
      <b/>
      <sz val="11"/>
      <color theme="0"/>
      <name val="Calibri"/>
      <family val="2"/>
      <scheme val="minor"/>
    </font>
    <font>
      <sz val="11"/>
      <color rgb="FFFF0000"/>
      <name val="Calibri"/>
      <family val="2"/>
      <scheme val="minor"/>
    </font>
    <font>
      <sz val="11"/>
      <name val="Calibri"/>
      <family val="2"/>
      <scheme val="minor"/>
    </font>
    <font>
      <sz val="11"/>
      <name val="Calibri"/>
      <family val="2"/>
    </font>
    <font>
      <sz val="11"/>
      <name val="Calibri"/>
      <family val="2"/>
    </font>
    <font>
      <sz val="11"/>
      <color theme="1"/>
      <name val="Calibri"/>
      <family val="2"/>
    </font>
    <font>
      <sz val="11"/>
      <name val="Calibri"/>
      <family val="2"/>
    </font>
    <font>
      <sz val="11"/>
      <name val="Calibri"/>
      <family val="2"/>
    </font>
    <font>
      <i/>
      <sz val="11"/>
      <color theme="1"/>
      <name val="Calibri"/>
      <family val="2"/>
      <scheme val="minor"/>
    </font>
    <font>
      <sz val="9"/>
      <color theme="1"/>
      <name val="Arial"/>
      <family val="2"/>
    </font>
    <font>
      <sz val="8"/>
      <name val="Calibri"/>
      <family val="2"/>
      <scheme val="minor"/>
    </font>
    <font>
      <sz val="11"/>
      <name val="Calibri"/>
      <family val="2"/>
    </font>
    <font>
      <sz val="11"/>
      <color rgb="FF000000"/>
      <name val="Calibri"/>
      <family val="2"/>
      <charset val="1"/>
    </font>
    <font>
      <sz val="11"/>
      <color rgb="FFFFFFFF"/>
      <name val="Calibri"/>
      <family val="2"/>
      <charset val="1"/>
    </font>
    <font>
      <b/>
      <sz val="11"/>
      <color rgb="FFFFFFFF"/>
      <name val="Calibri"/>
      <family val="2"/>
      <charset val="1"/>
    </font>
  </fonts>
  <fills count="7">
    <fill>
      <patternFill patternType="none"/>
    </fill>
    <fill>
      <patternFill patternType="gray125"/>
    </fill>
    <fill>
      <patternFill patternType="solid">
        <fgColor theme="6" tint="0.59999389629810485"/>
        <bgColor indexed="65"/>
      </patternFill>
    </fill>
    <fill>
      <patternFill patternType="solid">
        <fgColor theme="4"/>
        <bgColor indexed="64"/>
      </patternFill>
    </fill>
    <fill>
      <patternFill patternType="solid">
        <fgColor theme="4" tint="0.79998168889431442"/>
        <bgColor indexed="64"/>
      </patternFill>
    </fill>
    <fill>
      <patternFill patternType="solid">
        <fgColor rgb="FF395775"/>
        <bgColor rgb="FF666666"/>
      </patternFill>
    </fill>
    <fill>
      <patternFill patternType="solid">
        <fgColor rgb="FF395775"/>
        <bgColor rgb="FF44546A"/>
      </patternFill>
    </fill>
  </fills>
  <borders count="12">
    <border>
      <left/>
      <right/>
      <top/>
      <bottom/>
      <diagonal/>
    </border>
    <border>
      <left/>
      <right/>
      <top/>
      <bottom style="medium">
        <color theme="4" tint="0.3999755851924192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thin">
        <color auto="1"/>
      </left>
      <right style="thin">
        <color auto="1"/>
      </right>
      <top/>
      <bottom/>
      <diagonal/>
    </border>
    <border>
      <left/>
      <right/>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6">
    <xf numFmtId="0" fontId="0" fillId="0" borderId="0"/>
    <xf numFmtId="0" fontId="3" fillId="0" borderId="0"/>
    <xf numFmtId="0" fontId="4" fillId="0" borderId="0"/>
    <xf numFmtId="164" fontId="5" fillId="0" borderId="0" applyFont="0" applyFill="0" applyBorder="0" applyAlignment="0" applyProtection="0"/>
    <xf numFmtId="0" fontId="6" fillId="0" borderId="1"/>
    <xf numFmtId="0" fontId="5" fillId="2" borderId="0"/>
    <xf numFmtId="0" fontId="5" fillId="0" borderId="0"/>
    <xf numFmtId="0" fontId="3" fillId="0" borderId="0"/>
    <xf numFmtId="0" fontId="5" fillId="0" borderId="0"/>
    <xf numFmtId="0" fontId="10" fillId="0" borderId="0"/>
    <xf numFmtId="0" fontId="11" fillId="0" borderId="0"/>
    <xf numFmtId="0" fontId="13" fillId="0" borderId="0"/>
    <xf numFmtId="0" fontId="14" fillId="0" borderId="0"/>
    <xf numFmtId="0" fontId="18" fillId="0" borderId="0"/>
    <xf numFmtId="0" fontId="19" fillId="0" borderId="0"/>
    <xf numFmtId="9" fontId="5" fillId="0" borderId="0" applyFont="0" applyFill="0" applyBorder="0" applyAlignment="0" applyProtection="0"/>
  </cellStyleXfs>
  <cellXfs count="88">
    <xf numFmtId="0" fontId="0" fillId="0" borderId="0" xfId="0"/>
    <xf numFmtId="0" fontId="1" fillId="0" borderId="0" xfId="0" applyFont="1"/>
    <xf numFmtId="0" fontId="2" fillId="0" borderId="0" xfId="0" applyFont="1"/>
    <xf numFmtId="0" fontId="4" fillId="0" borderId="0" xfId="2"/>
    <xf numFmtId="165" fontId="4" fillId="0" borderId="0" xfId="2" applyNumberFormat="1"/>
    <xf numFmtId="0" fontId="3" fillId="0" borderId="0" xfId="1"/>
    <xf numFmtId="0" fontId="2" fillId="0" borderId="2" xfId="0" applyFont="1" applyBorder="1" applyAlignment="1">
      <alignment horizontal="center" vertical="top"/>
    </xf>
    <xf numFmtId="0" fontId="2" fillId="0" borderId="3" xfId="0" applyFont="1" applyBorder="1" applyAlignment="1">
      <alignment horizontal="center" vertical="top"/>
    </xf>
    <xf numFmtId="0" fontId="5" fillId="0" borderId="1" xfId="4" applyFont="1"/>
    <xf numFmtId="2" fontId="5" fillId="0" borderId="1" xfId="4" applyNumberFormat="1" applyFont="1"/>
    <xf numFmtId="1" fontId="0" fillId="0" borderId="0" xfId="0" applyNumberFormat="1"/>
    <xf numFmtId="49" fontId="5" fillId="0" borderId="0" xfId="5" applyNumberFormat="1" applyFill="1"/>
    <xf numFmtId="0" fontId="5" fillId="0" borderId="0" xfId="5" applyFill="1"/>
    <xf numFmtId="10" fontId="0" fillId="0" borderId="0" xfId="6" applyNumberFormat="1" applyFont="1"/>
    <xf numFmtId="0" fontId="1" fillId="0" borderId="2" xfId="0" applyFont="1" applyBorder="1" applyAlignment="1">
      <alignment horizontal="center" vertical="top"/>
    </xf>
    <xf numFmtId="0" fontId="1" fillId="0" borderId="5" xfId="0" applyFont="1" applyBorder="1"/>
    <xf numFmtId="9" fontId="0" fillId="0" borderId="0" xfId="0" applyNumberFormat="1"/>
    <xf numFmtId="0" fontId="1" fillId="0" borderId="3" xfId="0" applyFont="1" applyBorder="1" applyAlignment="1">
      <alignment horizontal="center" vertical="top"/>
    </xf>
    <xf numFmtId="11" fontId="9" fillId="0" borderId="0" xfId="0" applyNumberFormat="1" applyFont="1" applyAlignment="1">
      <alignment horizontal="left"/>
    </xf>
    <xf numFmtId="0" fontId="0" fillId="3" borderId="0" xfId="0" applyFill="1"/>
    <xf numFmtId="0" fontId="7" fillId="3" borderId="0" xfId="0" applyFont="1" applyFill="1"/>
    <xf numFmtId="0" fontId="1" fillId="0" borderId="4" xfId="0" applyFont="1" applyBorder="1" applyAlignment="1">
      <alignment horizontal="center" vertical="top"/>
    </xf>
    <xf numFmtId="0" fontId="1" fillId="0" borderId="2" xfId="0" applyFont="1" applyBorder="1"/>
    <xf numFmtId="9" fontId="5" fillId="0" borderId="0" xfId="6" applyNumberFormat="1"/>
    <xf numFmtId="0" fontId="5" fillId="0" borderId="0" xfId="6"/>
    <xf numFmtId="0" fontId="8" fillId="0" borderId="0" xfId="0" applyFont="1"/>
    <xf numFmtId="0" fontId="0" fillId="0" borderId="7" xfId="0" applyBorder="1"/>
    <xf numFmtId="0" fontId="0" fillId="0" borderId="6" xfId="0" applyBorder="1"/>
    <xf numFmtId="0" fontId="0" fillId="4" borderId="0" xfId="0" applyFill="1"/>
    <xf numFmtId="0" fontId="1" fillId="4" borderId="0" xfId="0" applyFont="1" applyFill="1"/>
    <xf numFmtId="0" fontId="3" fillId="0" borderId="0" xfId="2" applyFont="1"/>
    <xf numFmtId="165" fontId="10" fillId="0" borderId="0" xfId="9" applyNumberFormat="1"/>
    <xf numFmtId="0" fontId="10" fillId="0" borderId="0" xfId="9"/>
    <xf numFmtId="165" fontId="11" fillId="0" borderId="0" xfId="10" applyNumberFormat="1"/>
    <xf numFmtId="0" fontId="11" fillId="0" borderId="0" xfId="10"/>
    <xf numFmtId="0" fontId="11" fillId="0" borderId="0" xfId="1" applyFont="1"/>
    <xf numFmtId="165" fontId="12" fillId="0" borderId="0" xfId="10" applyNumberFormat="1" applyFont="1"/>
    <xf numFmtId="0" fontId="12" fillId="0" borderId="0" xfId="10" applyFont="1"/>
    <xf numFmtId="0" fontId="12" fillId="0" borderId="0" xfId="1" applyFont="1"/>
    <xf numFmtId="0" fontId="5" fillId="0" borderId="0" xfId="0" applyFont="1"/>
    <xf numFmtId="165" fontId="0" fillId="0" borderId="0" xfId="0" applyNumberFormat="1"/>
    <xf numFmtId="165" fontId="3" fillId="0" borderId="0" xfId="1" applyNumberFormat="1"/>
    <xf numFmtId="0" fontId="13" fillId="0" borderId="0" xfId="11"/>
    <xf numFmtId="0" fontId="7" fillId="3" borderId="9" xfId="0" applyFont="1" applyFill="1" applyBorder="1"/>
    <xf numFmtId="0" fontId="7" fillId="3" borderId="8" xfId="0" applyFont="1" applyFill="1" applyBorder="1"/>
    <xf numFmtId="0" fontId="7" fillId="3" borderId="10" xfId="0" applyFont="1" applyFill="1" applyBorder="1"/>
    <xf numFmtId="0" fontId="7" fillId="3" borderId="11" xfId="0" applyFont="1" applyFill="1" applyBorder="1"/>
    <xf numFmtId="0" fontId="0" fillId="0" borderId="4" xfId="0" applyBorder="1"/>
    <xf numFmtId="0" fontId="7" fillId="3" borderId="0" xfId="0" applyFont="1" applyFill="1" applyAlignment="1">
      <alignment horizontal="right"/>
    </xf>
    <xf numFmtId="0" fontId="7" fillId="3" borderId="9" xfId="0" applyFont="1" applyFill="1" applyBorder="1" applyAlignment="1">
      <alignment horizontal="right"/>
    </xf>
    <xf numFmtId="0" fontId="7" fillId="3" borderId="8" xfId="0" applyFont="1" applyFill="1" applyBorder="1" applyAlignment="1">
      <alignment horizontal="right"/>
    </xf>
    <xf numFmtId="0" fontId="7" fillId="3" borderId="7" xfId="0" applyFont="1" applyFill="1" applyBorder="1" applyAlignment="1">
      <alignment horizontal="right"/>
    </xf>
    <xf numFmtId="0" fontId="14" fillId="0" borderId="0" xfId="12"/>
    <xf numFmtId="0" fontId="0" fillId="4" borderId="0" xfId="0" applyFill="1" applyProtection="1">
      <protection locked="0"/>
    </xf>
    <xf numFmtId="3" fontId="0" fillId="4" borderId="0" xfId="0" applyNumberFormat="1" applyFill="1"/>
    <xf numFmtId="0" fontId="12" fillId="4" borderId="0" xfId="1" applyFont="1" applyFill="1"/>
    <xf numFmtId="0" fontId="5" fillId="4" borderId="0" xfId="0" applyFont="1" applyFill="1"/>
    <xf numFmtId="0" fontId="15" fillId="4" borderId="0" xfId="0" applyFont="1" applyFill="1"/>
    <xf numFmtId="0" fontId="5" fillId="4" borderId="0" xfId="0" applyFont="1" applyFill="1" applyProtection="1">
      <protection locked="0"/>
    </xf>
    <xf numFmtId="3" fontId="5" fillId="4" borderId="0" xfId="0" applyNumberFormat="1" applyFont="1" applyFill="1"/>
    <xf numFmtId="0" fontId="16" fillId="4" borderId="0" xfId="0" applyFont="1" applyFill="1"/>
    <xf numFmtId="0" fontId="3" fillId="4" borderId="0" xfId="1" applyFill="1"/>
    <xf numFmtId="0" fontId="0" fillId="4" borderId="0" xfId="0" applyFill="1" applyAlignment="1">
      <alignment horizontal="left"/>
    </xf>
    <xf numFmtId="3" fontId="0" fillId="0" borderId="0" xfId="0" applyNumberFormat="1"/>
    <xf numFmtId="166" fontId="0" fillId="0" borderId="0" xfId="3" applyNumberFormat="1" applyFont="1" applyFill="1"/>
    <xf numFmtId="0" fontId="0" fillId="0" borderId="0" xfId="0" applyAlignment="1">
      <alignment vertical="center"/>
    </xf>
    <xf numFmtId="11" fontId="9" fillId="0" borderId="0" xfId="0" applyNumberFormat="1" applyFont="1"/>
    <xf numFmtId="0" fontId="18" fillId="0" borderId="0" xfId="13"/>
    <xf numFmtId="0" fontId="12" fillId="0" borderId="0" xfId="0" applyFont="1" applyAlignment="1">
      <alignment vertical="center" wrapText="1"/>
    </xf>
    <xf numFmtId="166" fontId="12" fillId="0" borderId="0" xfId="3" applyNumberFormat="1" applyFont="1" applyBorder="1" applyAlignment="1">
      <alignment vertical="center" wrapText="1"/>
    </xf>
    <xf numFmtId="166" fontId="0" fillId="0" borderId="0" xfId="3" applyNumberFormat="1" applyFont="1"/>
    <xf numFmtId="0" fontId="20" fillId="5" borderId="0" xfId="14" applyFont="1" applyFill="1"/>
    <xf numFmtId="0" fontId="19" fillId="0" borderId="0" xfId="14"/>
    <xf numFmtId="0" fontId="21" fillId="5" borderId="0" xfId="14" applyFont="1" applyFill="1"/>
    <xf numFmtId="0" fontId="19" fillId="0" borderId="0" xfId="14" applyAlignment="1">
      <alignment horizontal="justify" vertical="center"/>
    </xf>
    <xf numFmtId="0" fontId="19" fillId="0" borderId="0" xfId="14" applyAlignment="1">
      <alignment vertical="center"/>
    </xf>
    <xf numFmtId="49" fontId="19" fillId="0" borderId="0" xfId="14" applyNumberFormat="1" applyAlignment="1">
      <alignment vertical="center"/>
    </xf>
    <xf numFmtId="11" fontId="0" fillId="0" borderId="0" xfId="6" applyNumberFormat="1" applyFont="1"/>
    <xf numFmtId="9" fontId="0" fillId="0" borderId="0" xfId="15" applyFont="1"/>
    <xf numFmtId="0" fontId="12" fillId="0" borderId="0" xfId="0" applyFont="1"/>
    <xf numFmtId="17" fontId="12" fillId="0" borderId="0" xfId="0" quotePrefix="1" applyNumberFormat="1" applyFont="1"/>
    <xf numFmtId="166" fontId="12" fillId="0" borderId="0" xfId="3" applyNumberFormat="1" applyFont="1"/>
    <xf numFmtId="9" fontId="1" fillId="0" borderId="0" xfId="15" applyFont="1"/>
    <xf numFmtId="9" fontId="1" fillId="0" borderId="0" xfId="0" applyNumberFormat="1" applyFont="1"/>
    <xf numFmtId="0" fontId="21" fillId="6" borderId="0" xfId="14" applyFont="1" applyFill="1"/>
    <xf numFmtId="0" fontId="21" fillId="6" borderId="5" xfId="14" applyFont="1" applyFill="1" applyBorder="1"/>
    <xf numFmtId="166" fontId="0" fillId="0" borderId="0" xfId="0" applyNumberFormat="1"/>
    <xf numFmtId="166" fontId="19" fillId="0" borderId="0" xfId="3" applyNumberFormat="1" applyFont="1"/>
  </cellXfs>
  <cellStyles count="16">
    <cellStyle name="40 % – uthevingsfarge 3 2" xfId="5" xr:uid="{2B16A876-CCB1-476E-B58E-6A8A762BA74C}"/>
    <cellStyle name="Komma" xfId="3" builtinId="3"/>
    <cellStyle name="Normal" xfId="0" builtinId="0"/>
    <cellStyle name="Normal 2" xfId="1" xr:uid="{6BDA67A9-AF64-499C-AB0F-6EBC040A46D4}"/>
    <cellStyle name="Normal 3" xfId="2" xr:uid="{2796B4D7-17AF-4069-BBCB-6C48BE726894}"/>
    <cellStyle name="Normal 3 2" xfId="7" xr:uid="{5AAED422-8EED-461A-97A3-98A2EC3C09F8}"/>
    <cellStyle name="Normal 3 2 2" xfId="14" xr:uid="{976F2FCF-5319-4E1D-B4CF-DDC551A6209D}"/>
    <cellStyle name="Normal 4" xfId="9" xr:uid="{F64270D7-162D-454D-9FE6-3DBC6BEDFC12}"/>
    <cellStyle name="Normal 5" xfId="10" xr:uid="{27C10D7B-B9C7-4037-B1C8-17A2453FE99F}"/>
    <cellStyle name="Normal 6" xfId="11" xr:uid="{4A60BF2E-6B34-42F2-8282-92EDBDFCD819}"/>
    <cellStyle name="Normal 7" xfId="12" xr:uid="{BB510935-4038-41B1-A227-7F6223A4A1B5}"/>
    <cellStyle name="Normal 8" xfId="13" xr:uid="{BFE185D1-E967-402C-A0F1-892C0AC548AB}"/>
    <cellStyle name="Overskrift 3 2" xfId="4" xr:uid="{B45964BC-4E28-4624-814F-429C9CC52AE0}"/>
    <cellStyle name="Percent 2" xfId="8" xr:uid="{035F079F-DFBD-4240-B8E6-B282CD01BED5}"/>
    <cellStyle name="Prosent" xfId="15" builtinId="5"/>
    <cellStyle name="Prosent 2" xfId="6" xr:uid="{56A045BE-2358-41DB-ACC2-1A71B6C04E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118558</xdr:colOff>
      <xdr:row>0</xdr:row>
      <xdr:rowOff>0</xdr:rowOff>
    </xdr:from>
    <xdr:to>
      <xdr:col>25</xdr:col>
      <xdr:colOff>532979</xdr:colOff>
      <xdr:row>40</xdr:row>
      <xdr:rowOff>110470</xdr:rowOff>
    </xdr:to>
    <xdr:pic>
      <xdr:nvPicPr>
        <xdr:cNvPr id="12" name="Bilde 1">
          <a:extLst>
            <a:ext uri="{FF2B5EF4-FFF2-40B4-BE49-F238E27FC236}">
              <a16:creationId xmlns:a16="http://schemas.microsoft.com/office/drawing/2014/main" id="{DEA550B9-47C9-4DC5-8D22-7F5614B6D11A}"/>
            </a:ext>
          </a:extLst>
        </xdr:cNvPr>
        <xdr:cNvPicPr>
          <a:picLocks noChangeAspect="1"/>
        </xdr:cNvPicPr>
      </xdr:nvPicPr>
      <xdr:blipFill>
        <a:blip xmlns:r="http://schemas.openxmlformats.org/officeDocument/2006/relationships" r:embed="rId1"/>
        <a:stretch>
          <a:fillRect/>
        </a:stretch>
      </xdr:blipFill>
      <xdr:spPr>
        <a:xfrm>
          <a:off x="10670017" y="0"/>
          <a:ext cx="6600068" cy="7629393"/>
        </a:xfrm>
        <a:prstGeom prst="rect">
          <a:avLst/>
        </a:prstGeom>
      </xdr:spPr>
    </xdr:pic>
    <xdr:clientData/>
  </xdr:twoCellAnchor>
  <xdr:twoCellAnchor>
    <xdr:from>
      <xdr:col>19</xdr:col>
      <xdr:colOff>166687</xdr:colOff>
      <xdr:row>24</xdr:row>
      <xdr:rowOff>142875</xdr:rowOff>
    </xdr:from>
    <xdr:to>
      <xdr:col>20</xdr:col>
      <xdr:colOff>59531</xdr:colOff>
      <xdr:row>27</xdr:row>
      <xdr:rowOff>35718</xdr:rowOff>
    </xdr:to>
    <xdr:sp macro="" textlink="">
      <xdr:nvSpPr>
        <xdr:cNvPr id="4" name="TekstSylinder 3">
          <a:extLst>
            <a:ext uri="{FF2B5EF4-FFF2-40B4-BE49-F238E27FC236}">
              <a16:creationId xmlns:a16="http://schemas.microsoft.com/office/drawing/2014/main" id="{70CBC346-8FD5-479B-BC68-FDC527548931}"/>
            </a:ext>
          </a:extLst>
        </xdr:cNvPr>
        <xdr:cNvSpPr txBox="1"/>
      </xdr:nvSpPr>
      <xdr:spPr>
        <a:xfrm>
          <a:off x="13001625" y="4714875"/>
          <a:ext cx="500062" cy="46434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nb-NO" sz="1100"/>
        </a:p>
      </xdr:txBody>
    </xdr:sp>
    <xdr:clientData/>
  </xdr:twoCellAnchor>
  <xdr:twoCellAnchor>
    <xdr:from>
      <xdr:col>23</xdr:col>
      <xdr:colOff>204506</xdr:colOff>
      <xdr:row>7</xdr:row>
      <xdr:rowOff>54628</xdr:rowOff>
    </xdr:from>
    <xdr:to>
      <xdr:col>23</xdr:col>
      <xdr:colOff>561693</xdr:colOff>
      <xdr:row>8</xdr:row>
      <xdr:rowOff>173690</xdr:rowOff>
    </xdr:to>
    <xdr:sp macro="" textlink="">
      <xdr:nvSpPr>
        <xdr:cNvPr id="5" name="TekstSylinder 4">
          <a:extLst>
            <a:ext uri="{FF2B5EF4-FFF2-40B4-BE49-F238E27FC236}">
              <a16:creationId xmlns:a16="http://schemas.microsoft.com/office/drawing/2014/main" id="{3FE277FF-0071-4031-8611-F471AC64A8FA}"/>
            </a:ext>
          </a:extLst>
        </xdr:cNvPr>
        <xdr:cNvSpPr txBox="1"/>
      </xdr:nvSpPr>
      <xdr:spPr>
        <a:xfrm>
          <a:off x="15433300" y="1388128"/>
          <a:ext cx="357187" cy="3095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5</a:t>
          </a:r>
        </a:p>
      </xdr:txBody>
    </xdr:sp>
    <xdr:clientData/>
  </xdr:twoCellAnchor>
  <xdr:twoCellAnchor>
    <xdr:from>
      <xdr:col>17</xdr:col>
      <xdr:colOff>604837</xdr:colOff>
      <xdr:row>14</xdr:row>
      <xdr:rowOff>21431</xdr:rowOff>
    </xdr:from>
    <xdr:to>
      <xdr:col>18</xdr:col>
      <xdr:colOff>354805</xdr:colOff>
      <xdr:row>15</xdr:row>
      <xdr:rowOff>140493</xdr:rowOff>
    </xdr:to>
    <xdr:sp macro="" textlink="">
      <xdr:nvSpPr>
        <xdr:cNvPr id="6" name="TekstSylinder 5">
          <a:extLst>
            <a:ext uri="{FF2B5EF4-FFF2-40B4-BE49-F238E27FC236}">
              <a16:creationId xmlns:a16="http://schemas.microsoft.com/office/drawing/2014/main" id="{A172EF61-3438-476C-A254-3A23FB605762}"/>
            </a:ext>
          </a:extLst>
        </xdr:cNvPr>
        <xdr:cNvSpPr txBox="1"/>
      </xdr:nvSpPr>
      <xdr:spPr>
        <a:xfrm>
          <a:off x="12225337" y="2688431"/>
          <a:ext cx="357187" cy="3095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4</a:t>
          </a:r>
        </a:p>
      </xdr:txBody>
    </xdr:sp>
    <xdr:clientData/>
  </xdr:twoCellAnchor>
  <xdr:twoCellAnchor>
    <xdr:from>
      <xdr:col>22</xdr:col>
      <xdr:colOff>143995</xdr:colOff>
      <xdr:row>10</xdr:row>
      <xdr:rowOff>106175</xdr:rowOff>
    </xdr:from>
    <xdr:to>
      <xdr:col>22</xdr:col>
      <xdr:colOff>501182</xdr:colOff>
      <xdr:row>12</xdr:row>
      <xdr:rowOff>34737</xdr:rowOff>
    </xdr:to>
    <xdr:sp macro="" textlink="">
      <xdr:nvSpPr>
        <xdr:cNvPr id="7" name="TekstSylinder 6">
          <a:extLst>
            <a:ext uri="{FF2B5EF4-FFF2-40B4-BE49-F238E27FC236}">
              <a16:creationId xmlns:a16="http://schemas.microsoft.com/office/drawing/2014/main" id="{5196DC7C-9A29-40FB-B441-AE0A1745A5D9}"/>
            </a:ext>
          </a:extLst>
        </xdr:cNvPr>
        <xdr:cNvSpPr txBox="1"/>
      </xdr:nvSpPr>
      <xdr:spPr>
        <a:xfrm>
          <a:off x="14767671" y="2011175"/>
          <a:ext cx="357187" cy="3095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1</a:t>
          </a:r>
        </a:p>
      </xdr:txBody>
    </xdr:sp>
    <xdr:clientData/>
  </xdr:twoCellAnchor>
  <xdr:twoCellAnchor>
    <xdr:from>
      <xdr:col>16</xdr:col>
      <xdr:colOff>363631</xdr:colOff>
      <xdr:row>37</xdr:row>
      <xdr:rowOff>135310</xdr:rowOff>
    </xdr:from>
    <xdr:to>
      <xdr:col>16</xdr:col>
      <xdr:colOff>571501</xdr:colOff>
      <xdr:row>38</xdr:row>
      <xdr:rowOff>179294</xdr:rowOff>
    </xdr:to>
    <xdr:sp macro="" textlink="">
      <xdr:nvSpPr>
        <xdr:cNvPr id="8" name="TekstSylinder 7">
          <a:extLst>
            <a:ext uri="{FF2B5EF4-FFF2-40B4-BE49-F238E27FC236}">
              <a16:creationId xmlns:a16="http://schemas.microsoft.com/office/drawing/2014/main" id="{6BF98217-6D3F-4E43-85F9-51F55967D498}"/>
            </a:ext>
          </a:extLst>
        </xdr:cNvPr>
        <xdr:cNvSpPr txBox="1"/>
      </xdr:nvSpPr>
      <xdr:spPr>
        <a:xfrm>
          <a:off x="11356602" y="7183810"/>
          <a:ext cx="207870" cy="2344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2</a:t>
          </a:r>
        </a:p>
      </xdr:txBody>
    </xdr:sp>
    <xdr:clientData/>
  </xdr:twoCellAnchor>
  <xdr:twoCellAnchor>
    <xdr:from>
      <xdr:col>18</xdr:col>
      <xdr:colOff>33337</xdr:colOff>
      <xdr:row>25</xdr:row>
      <xdr:rowOff>144696</xdr:rowOff>
    </xdr:from>
    <xdr:to>
      <xdr:col>18</xdr:col>
      <xdr:colOff>388423</xdr:colOff>
      <xdr:row>27</xdr:row>
      <xdr:rowOff>73258</xdr:rowOff>
    </xdr:to>
    <xdr:sp macro="" textlink="">
      <xdr:nvSpPr>
        <xdr:cNvPr id="9" name="TekstSylinder 8">
          <a:extLst>
            <a:ext uri="{FF2B5EF4-FFF2-40B4-BE49-F238E27FC236}">
              <a16:creationId xmlns:a16="http://schemas.microsoft.com/office/drawing/2014/main" id="{6838E6F5-2054-4EDA-BF2D-4D49B15D15EA}"/>
            </a:ext>
          </a:extLst>
        </xdr:cNvPr>
        <xdr:cNvSpPr txBox="1"/>
      </xdr:nvSpPr>
      <xdr:spPr>
        <a:xfrm>
          <a:off x="12236543" y="4907196"/>
          <a:ext cx="355086" cy="3095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100"/>
            <a:t>3</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Users/per.fredrik/AppData/Local/Microsoft/Windows/INetCache/Content.Outlook/BH9Q423S/strekning%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finisjoner"/>
      <sheetName val="Ruteoversikt"/>
      <sheetName val="Risikoanalyser referansebanen"/>
      <sheetName val="Sarbarhet"/>
      <sheetName val="Trafikkgrunnlag"/>
      <sheetName val="Grunnprognoser"/>
      <sheetName val="Prognoser justert"/>
      <sheetName val="Seilingstid referansebanen"/>
      <sheetName val="Investeringskostnader"/>
      <sheetName val="Forurensede sedimenter"/>
      <sheetName val="Kontantstrømmer"/>
      <sheetName val="Tiltakspakke 11"/>
    </sheetNames>
    <sheetDataSet>
      <sheetData sheetId="0">
        <row r="4">
          <cell r="B4" t="str">
            <v>Strekning 11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tema">
  <a:themeElements>
    <a:clrScheme name="Menonfarger">
      <a:dk1>
        <a:sysClr val="windowText" lastClr="000000"/>
      </a:dk1>
      <a:lt1>
        <a:sysClr val="window" lastClr="FFFFFF"/>
      </a:lt1>
      <a:dk2>
        <a:srgbClr val="C0C1BF"/>
      </a:dk2>
      <a:lt2>
        <a:srgbClr val="EFEEED"/>
      </a:lt2>
      <a:accent1>
        <a:srgbClr val="395775"/>
      </a:accent1>
      <a:accent2>
        <a:srgbClr val="D77F16"/>
      </a:accent2>
      <a:accent3>
        <a:srgbClr val="737B82"/>
      </a:accent3>
      <a:accent4>
        <a:srgbClr val="ACB3B8"/>
      </a:accent4>
      <a:accent5>
        <a:srgbClr val="A6B340"/>
      </a:accent5>
      <a:accent6>
        <a:srgbClr val="9411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61B5F-E358-4CF8-A21F-302F377B1C40}">
  <sheetPr>
    <tabColor rgb="FF395775"/>
  </sheetPr>
  <dimension ref="A3:C26"/>
  <sheetViews>
    <sheetView topLeftCell="A2" workbookViewId="0">
      <selection activeCell="C6" sqref="C6"/>
    </sheetView>
  </sheetViews>
  <sheetFormatPr baseColWidth="10" defaultColWidth="8.83203125" defaultRowHeight="15" x14ac:dyDescent="0.2"/>
  <cols>
    <col min="1" max="1" width="22.83203125" style="72" customWidth="1"/>
    <col min="2" max="2" width="11.83203125" style="72" customWidth="1"/>
    <col min="3" max="3" width="21.5" style="72" customWidth="1"/>
    <col min="4" max="1025" width="10.5" style="72" customWidth="1"/>
    <col min="1026" max="16384" width="8.83203125" style="72"/>
  </cols>
  <sheetData>
    <row r="3" spans="1:3" x14ac:dyDescent="0.2">
      <c r="A3" s="71" t="s">
        <v>890</v>
      </c>
      <c r="B3" s="71"/>
    </row>
    <row r="4" spans="1:3" x14ac:dyDescent="0.2">
      <c r="A4" s="72" t="s">
        <v>890</v>
      </c>
      <c r="B4" s="72" t="s">
        <v>896</v>
      </c>
      <c r="C4" s="72" t="s">
        <v>891</v>
      </c>
    </row>
    <row r="5" spans="1:3" x14ac:dyDescent="0.2">
      <c r="A5" s="72" t="s">
        <v>892</v>
      </c>
      <c r="B5" s="72" t="s">
        <v>893</v>
      </c>
      <c r="C5" s="72" t="s">
        <v>894</v>
      </c>
    </row>
    <row r="6" spans="1:3" x14ac:dyDescent="0.2">
      <c r="A6" s="72" t="s">
        <v>895</v>
      </c>
      <c r="B6" s="72" t="s">
        <v>896</v>
      </c>
      <c r="C6" s="72" t="s">
        <v>897</v>
      </c>
    </row>
    <row r="10" spans="1:3" x14ac:dyDescent="0.2">
      <c r="A10" s="73" t="s">
        <v>898</v>
      </c>
      <c r="C10" s="73" t="s">
        <v>899</v>
      </c>
    </row>
    <row r="11" spans="1:3" ht="16" x14ac:dyDescent="0.2">
      <c r="A11" s="74" t="s">
        <v>465</v>
      </c>
      <c r="C11" s="75" t="s">
        <v>900</v>
      </c>
    </row>
    <row r="12" spans="1:3" x14ac:dyDescent="0.2">
      <c r="A12" s="72" t="s">
        <v>488</v>
      </c>
      <c r="C12" s="76" t="s">
        <v>901</v>
      </c>
    </row>
    <row r="13" spans="1:3" x14ac:dyDescent="0.2">
      <c r="A13" s="72" t="s">
        <v>500</v>
      </c>
      <c r="C13" s="76" t="s">
        <v>474</v>
      </c>
    </row>
    <row r="14" spans="1:3" x14ac:dyDescent="0.2">
      <c r="A14" s="72" t="s">
        <v>512</v>
      </c>
      <c r="C14" s="76" t="s">
        <v>476</v>
      </c>
    </row>
    <row r="15" spans="1:3" x14ac:dyDescent="0.2">
      <c r="A15" s="72" t="s">
        <v>524</v>
      </c>
      <c r="C15" s="76" t="s">
        <v>478</v>
      </c>
    </row>
    <row r="16" spans="1:3" x14ac:dyDescent="0.2">
      <c r="A16" s="72" t="s">
        <v>536</v>
      </c>
      <c r="C16" s="76" t="s">
        <v>480</v>
      </c>
    </row>
    <row r="17" spans="1:3" x14ac:dyDescent="0.2">
      <c r="A17" s="72" t="s">
        <v>548</v>
      </c>
      <c r="C17" s="76" t="s">
        <v>482</v>
      </c>
    </row>
    <row r="18" spans="1:3" x14ac:dyDescent="0.2">
      <c r="A18" s="72" t="s">
        <v>560</v>
      </c>
      <c r="C18" s="76" t="s">
        <v>902</v>
      </c>
    </row>
    <row r="19" spans="1:3" x14ac:dyDescent="0.2">
      <c r="A19" s="72" t="s">
        <v>656</v>
      </c>
    </row>
    <row r="20" spans="1:3" x14ac:dyDescent="0.2">
      <c r="A20" s="72" t="s">
        <v>572</v>
      </c>
    </row>
    <row r="21" spans="1:3" x14ac:dyDescent="0.2">
      <c r="A21" s="72" t="s">
        <v>584</v>
      </c>
    </row>
    <row r="22" spans="1:3" x14ac:dyDescent="0.2">
      <c r="A22" s="72" t="s">
        <v>596</v>
      </c>
    </row>
    <row r="23" spans="1:3" x14ac:dyDescent="0.2">
      <c r="A23" s="72" t="s">
        <v>608</v>
      </c>
    </row>
    <row r="24" spans="1:3" x14ac:dyDescent="0.2">
      <c r="A24" s="72" t="s">
        <v>620</v>
      </c>
    </row>
    <row r="25" spans="1:3" x14ac:dyDescent="0.2">
      <c r="A25" s="72" t="s">
        <v>644</v>
      </c>
    </row>
    <row r="26" spans="1:3" x14ac:dyDescent="0.2">
      <c r="A26" s="72" t="s">
        <v>632</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E0BF8-38B2-4300-8A03-DA7A6A651A6F}">
  <sheetPr codeName="Ark6">
    <tabColor theme="9"/>
  </sheetPr>
  <dimension ref="A1:CI352"/>
  <sheetViews>
    <sheetView topLeftCell="C131" workbookViewId="0">
      <selection activeCell="C158" sqref="C158"/>
    </sheetView>
  </sheetViews>
  <sheetFormatPr baseColWidth="10" defaultColWidth="11.5" defaultRowHeight="15" x14ac:dyDescent="0.2"/>
  <cols>
    <col min="1" max="1" width="31.6640625" bestFit="1" customWidth="1"/>
    <col min="2" max="2" width="15.5" bestFit="1" customWidth="1"/>
    <col min="3" max="3" width="47.6640625" bestFit="1" customWidth="1"/>
    <col min="4" max="86" width="12.33203125" bestFit="1" customWidth="1"/>
    <col min="87" max="87" width="11.5" bestFit="1" customWidth="1"/>
    <col min="88" max="92" width="11.5" customWidth="1"/>
  </cols>
  <sheetData>
    <row r="1" spans="1:87" ht="15" customHeight="1" thickBot="1" x14ac:dyDescent="0.25">
      <c r="A1" s="8" t="s">
        <v>333</v>
      </c>
      <c r="B1" s="9" t="s">
        <v>334</v>
      </c>
      <c r="C1" s="9" t="s">
        <v>335</v>
      </c>
      <c r="D1" s="8">
        <v>2017</v>
      </c>
      <c r="E1" s="8">
        <v>2018</v>
      </c>
      <c r="F1" s="8">
        <v>2019</v>
      </c>
      <c r="G1" s="8">
        <v>2020</v>
      </c>
      <c r="H1" s="8">
        <v>2021</v>
      </c>
      <c r="I1" s="8">
        <v>2022</v>
      </c>
      <c r="J1" s="8">
        <v>2023</v>
      </c>
      <c r="K1" s="8">
        <v>2024</v>
      </c>
      <c r="L1" s="8">
        <v>2025</v>
      </c>
      <c r="M1" s="8">
        <v>2026</v>
      </c>
      <c r="N1" s="8">
        <v>2027</v>
      </c>
      <c r="O1" s="8">
        <v>2028</v>
      </c>
      <c r="P1" s="8">
        <v>2029</v>
      </c>
      <c r="Q1" s="8">
        <v>2030</v>
      </c>
      <c r="R1" s="8">
        <v>2031</v>
      </c>
      <c r="S1" s="8">
        <v>2032</v>
      </c>
      <c r="T1" s="8">
        <v>2033</v>
      </c>
      <c r="U1" s="8">
        <v>2034</v>
      </c>
      <c r="V1" s="8">
        <v>2035</v>
      </c>
      <c r="W1" s="8">
        <v>2036</v>
      </c>
      <c r="X1" s="8">
        <v>2037</v>
      </c>
      <c r="Y1" s="8">
        <v>2038</v>
      </c>
      <c r="Z1" s="8">
        <v>2039</v>
      </c>
      <c r="AA1" s="8">
        <v>2040</v>
      </c>
      <c r="AB1" s="8">
        <v>2041</v>
      </c>
      <c r="AC1" s="8">
        <v>2042</v>
      </c>
      <c r="AD1" s="8">
        <v>2043</v>
      </c>
      <c r="AE1" s="8">
        <v>2044</v>
      </c>
      <c r="AF1" s="8">
        <v>2045</v>
      </c>
      <c r="AG1" s="8">
        <v>2046</v>
      </c>
      <c r="AH1" s="8">
        <v>2047</v>
      </c>
      <c r="AI1" s="8">
        <v>2048</v>
      </c>
      <c r="AJ1" s="8">
        <v>2049</v>
      </c>
      <c r="AK1" s="8">
        <v>2050</v>
      </c>
      <c r="AL1" s="8">
        <v>2051</v>
      </c>
      <c r="AM1" s="8">
        <v>2052</v>
      </c>
      <c r="AN1" s="8">
        <v>2053</v>
      </c>
      <c r="AO1" s="8">
        <v>2054</v>
      </c>
      <c r="AP1" s="8">
        <v>2055</v>
      </c>
      <c r="AQ1" s="8">
        <v>2056</v>
      </c>
      <c r="AR1" s="8">
        <v>2057</v>
      </c>
      <c r="AS1" s="8">
        <v>2058</v>
      </c>
      <c r="AT1" s="8">
        <v>2059</v>
      </c>
      <c r="AU1" s="8">
        <v>2060</v>
      </c>
      <c r="AV1" s="8">
        <v>2061</v>
      </c>
      <c r="AW1" s="8">
        <v>2062</v>
      </c>
      <c r="AX1" s="8">
        <v>2063</v>
      </c>
      <c r="AY1" s="8">
        <v>2064</v>
      </c>
      <c r="AZ1" s="8">
        <v>2065</v>
      </c>
      <c r="BA1" s="8">
        <v>2066</v>
      </c>
      <c r="BB1" s="8">
        <v>2067</v>
      </c>
      <c r="BC1" s="8">
        <v>2068</v>
      </c>
      <c r="BD1" s="8">
        <v>2069</v>
      </c>
      <c r="BE1" s="8">
        <v>2070</v>
      </c>
      <c r="BF1" s="8">
        <v>2071</v>
      </c>
      <c r="BG1" s="8">
        <v>2072</v>
      </c>
      <c r="BH1" s="8">
        <v>2073</v>
      </c>
      <c r="BI1" s="8">
        <v>2074</v>
      </c>
      <c r="BJ1" s="8">
        <v>2075</v>
      </c>
      <c r="BK1" s="8">
        <v>2076</v>
      </c>
      <c r="BL1" s="8">
        <v>2077</v>
      </c>
      <c r="BM1" s="8">
        <v>2078</v>
      </c>
      <c r="BN1" s="8">
        <v>2079</v>
      </c>
      <c r="BO1" s="8">
        <v>2080</v>
      </c>
      <c r="BP1" s="8">
        <v>2081</v>
      </c>
      <c r="BQ1" s="8">
        <v>2082</v>
      </c>
      <c r="BR1" s="8">
        <v>2083</v>
      </c>
      <c r="BS1" s="8">
        <v>2084</v>
      </c>
      <c r="BT1" s="8">
        <v>2085</v>
      </c>
      <c r="BU1" s="8">
        <v>2086</v>
      </c>
      <c r="BV1" s="8">
        <v>2087</v>
      </c>
      <c r="BW1" s="8">
        <v>2088</v>
      </c>
      <c r="BX1" s="8">
        <v>2089</v>
      </c>
      <c r="BY1" s="8">
        <v>2090</v>
      </c>
      <c r="BZ1" s="8">
        <v>2091</v>
      </c>
      <c r="CA1" s="8">
        <v>2092</v>
      </c>
      <c r="CB1" s="8">
        <v>2093</v>
      </c>
      <c r="CC1" s="8">
        <v>2094</v>
      </c>
      <c r="CD1" s="8">
        <v>2095</v>
      </c>
      <c r="CE1" s="8">
        <v>2096</v>
      </c>
      <c r="CF1" s="8">
        <v>2097</v>
      </c>
      <c r="CG1" s="8">
        <v>2098</v>
      </c>
      <c r="CH1" s="8">
        <v>2099</v>
      </c>
      <c r="CI1" s="8">
        <v>2100</v>
      </c>
    </row>
    <row r="2" spans="1:87" x14ac:dyDescent="0.2">
      <c r="A2" s="10" t="s">
        <v>465</v>
      </c>
      <c r="B2" s="11" t="s">
        <v>466</v>
      </c>
      <c r="C2" s="12" t="s">
        <v>467</v>
      </c>
      <c r="D2" s="13">
        <v>-9.8076365004310384E-3</v>
      </c>
      <c r="E2" s="13">
        <v>1.1442319245438926E-2</v>
      </c>
      <c r="F2" s="13">
        <v>1.1442319245438926E-2</v>
      </c>
      <c r="G2" s="13">
        <v>1.1442319245438926E-2</v>
      </c>
      <c r="H2" s="13">
        <v>1.1442319245438926E-2</v>
      </c>
      <c r="I2" s="13">
        <v>-1.1831367525398928E-3</v>
      </c>
      <c r="J2" s="13">
        <v>-1.1831367525398928E-3</v>
      </c>
      <c r="K2" s="13">
        <v>-1.1831367525398928E-3</v>
      </c>
      <c r="L2" s="13">
        <v>-1.1831367525398928E-3</v>
      </c>
      <c r="M2" s="13">
        <v>-1.1831367525398928E-3</v>
      </c>
      <c r="N2" s="13">
        <v>-1.1831367525398928E-3</v>
      </c>
      <c r="O2" s="13">
        <v>5.0774464147762544E-4</v>
      </c>
      <c r="P2" s="13">
        <v>5.0774464147762544E-4</v>
      </c>
      <c r="Q2" s="13">
        <v>5.0774464147762544E-4</v>
      </c>
      <c r="R2" s="13">
        <v>5.0774464147762544E-4</v>
      </c>
      <c r="S2" s="13">
        <v>5.0774464147762544E-4</v>
      </c>
      <c r="T2" s="13">
        <v>5.0774464147762544E-4</v>
      </c>
      <c r="U2" s="13">
        <v>5.0774464147762544E-4</v>
      </c>
      <c r="V2" s="13">
        <v>5.0774464147762544E-4</v>
      </c>
      <c r="W2" s="13">
        <v>5.0774464147762544E-4</v>
      </c>
      <c r="X2" s="13">
        <v>5.0774464147762544E-4</v>
      </c>
      <c r="Y2" s="13">
        <v>5.0774464147762544E-4</v>
      </c>
      <c r="Z2" s="13">
        <v>5.0774464147762544E-4</v>
      </c>
      <c r="AA2" s="13">
        <v>5.2391134944429485E-3</v>
      </c>
      <c r="AB2" s="13">
        <v>5.2391134944429485E-3</v>
      </c>
      <c r="AC2" s="13">
        <v>5.2391134944429485E-3</v>
      </c>
      <c r="AD2" s="13">
        <v>5.2391134944429485E-3</v>
      </c>
      <c r="AE2" s="13">
        <v>5.2391134944429485E-3</v>
      </c>
      <c r="AF2" s="13">
        <v>5.2391134944429485E-3</v>
      </c>
      <c r="AG2" s="13">
        <v>5.2391134944429485E-3</v>
      </c>
      <c r="AH2" s="13">
        <v>5.2391134944429485E-3</v>
      </c>
      <c r="AI2" s="13">
        <v>5.2391134944429485E-3</v>
      </c>
      <c r="AJ2" s="13">
        <v>5.2391134944429485E-3</v>
      </c>
      <c r="AK2" s="13">
        <v>5.2391134944429485E-3</v>
      </c>
      <c r="AL2" s="13">
        <v>5.2339443975831269E-3</v>
      </c>
      <c r="AM2" s="13">
        <v>5.2184575070674324E-3</v>
      </c>
      <c r="AN2" s="13">
        <v>5.192713942577443E-3</v>
      </c>
      <c r="AO2" s="13">
        <v>5.156815302201084E-3</v>
      </c>
      <c r="AP2" s="13">
        <v>5.110903261471394E-3</v>
      </c>
      <c r="AQ2" s="13">
        <v>5.0551590142379147E-3</v>
      </c>
      <c r="AR2" s="13">
        <v>4.9898025575773547E-3</v>
      </c>
      <c r="AS2" s="13">
        <v>4.9150918235656262E-3</v>
      </c>
      <c r="AT2" s="13">
        <v>4.8313216613377879E-3</v>
      </c>
      <c r="AU2" s="13">
        <v>4.7388226734532057E-3</v>
      </c>
      <c r="AV2" s="13">
        <v>4.6379599111582908E-3</v>
      </c>
      <c r="AW2" s="13">
        <v>4.5291314336960101E-3</v>
      </c>
      <c r="AX2" s="13">
        <v>4.4127667373479043E-3</v>
      </c>
      <c r="AY2" s="13">
        <v>4.2893250604084865E-3</v>
      </c>
      <c r="AZ2" s="13">
        <v>4.159293570781499E-3</v>
      </c>
      <c r="BA2" s="13">
        <v>4.0231854433507618E-3</v>
      </c>
      <c r="BB2" s="13">
        <v>3.8815378347133575E-3</v>
      </c>
      <c r="BC2" s="13">
        <v>3.7349097632679395E-3</v>
      </c>
      <c r="BD2" s="13">
        <v>3.5838799030245101E-3</v>
      </c>
      <c r="BE2" s="13">
        <v>3.4290442998424681E-3</v>
      </c>
      <c r="BF2" s="13">
        <v>3.2710140191099164E-3</v>
      </c>
      <c r="BG2" s="13">
        <v>3.1104127341477395E-3</v>
      </c>
      <c r="BH2" s="13">
        <v>2.9478742648559328E-3</v>
      </c>
      <c r="BI2" s="13">
        <v>2.7840400763160292E-3</v>
      </c>
      <c r="BJ2" s="13">
        <v>2.6195567472214742E-3</v>
      </c>
      <c r="BK2" s="13">
        <v>2.4550734181269197E-3</v>
      </c>
      <c r="BL2" s="13">
        <v>2.2912392295870165E-3</v>
      </c>
      <c r="BM2" s="13">
        <v>2.1287007602952099E-3</v>
      </c>
      <c r="BN2" s="13">
        <v>1.9680994753330317E-3</v>
      </c>
      <c r="BO2" s="13">
        <v>1.8100691946004812E-3</v>
      </c>
      <c r="BP2" s="13">
        <v>1.6552335914184397E-3</v>
      </c>
      <c r="BQ2" s="13">
        <v>1.5042037311750087E-3</v>
      </c>
      <c r="BR2" s="13">
        <v>1.3575756597295904E-3</v>
      </c>
      <c r="BS2" s="13">
        <v>1.2159280510921854E-3</v>
      </c>
      <c r="BT2" s="13">
        <v>1.0798199236614499E-3</v>
      </c>
      <c r="BU2" s="13">
        <v>9.4978843403446215E-4</v>
      </c>
      <c r="BV2" s="13">
        <v>8.2634675709504447E-4</v>
      </c>
      <c r="BW2" s="13">
        <v>7.0998206074693922E-4</v>
      </c>
      <c r="BX2" s="13">
        <v>6.0115358328465798E-4</v>
      </c>
      <c r="BY2" s="13">
        <v>5.0029082098974344E-4</v>
      </c>
      <c r="BZ2" s="13">
        <v>4.0779183310516099E-4</v>
      </c>
      <c r="CA2" s="13">
        <v>3.2402167087732176E-4</v>
      </c>
      <c r="CB2" s="13">
        <v>2.4931093686559436E-4</v>
      </c>
      <c r="CC2" s="13">
        <v>1.839544802050336E-4</v>
      </c>
      <c r="CD2" s="13">
        <v>1.2821023297155486E-4</v>
      </c>
      <c r="CE2" s="13">
        <v>8.2298192241864643E-5</v>
      </c>
      <c r="CF2" s="13">
        <v>4.6399551865505714E-5</v>
      </c>
      <c r="CG2" s="13">
        <v>2.0655987375516392E-5</v>
      </c>
      <c r="CH2" s="13">
        <v>5.1690968598215609E-6</v>
      </c>
      <c r="CI2" s="13">
        <v>0</v>
      </c>
    </row>
    <row r="3" spans="1:87" x14ac:dyDescent="0.2">
      <c r="A3" s="10" t="s">
        <v>465</v>
      </c>
      <c r="B3" s="11" t="s">
        <v>468</v>
      </c>
      <c r="C3" s="12" t="s">
        <v>469</v>
      </c>
      <c r="D3" s="13">
        <v>-9.8076365004310384E-3</v>
      </c>
      <c r="E3" s="13">
        <v>1.1442319245438926E-2</v>
      </c>
      <c r="F3" s="13">
        <v>1.1442319245438926E-2</v>
      </c>
      <c r="G3" s="13">
        <v>1.1442319245438926E-2</v>
      </c>
      <c r="H3" s="13">
        <v>1.1442319245438926E-2</v>
      </c>
      <c r="I3" s="13">
        <v>-1.1831367525398928E-3</v>
      </c>
      <c r="J3" s="13">
        <v>-1.1831367525398928E-3</v>
      </c>
      <c r="K3" s="13">
        <v>-1.1831367525398928E-3</v>
      </c>
      <c r="L3" s="13">
        <v>-1.1831367525398928E-3</v>
      </c>
      <c r="M3" s="13">
        <v>-1.1831367525398928E-3</v>
      </c>
      <c r="N3" s="13">
        <v>-1.1831367525398928E-3</v>
      </c>
      <c r="O3" s="13">
        <v>5.0774464147762544E-4</v>
      </c>
      <c r="P3" s="13">
        <v>5.0774464147762544E-4</v>
      </c>
      <c r="Q3" s="13">
        <v>5.0774464147762544E-4</v>
      </c>
      <c r="R3" s="13">
        <v>5.0774464147762544E-4</v>
      </c>
      <c r="S3" s="13">
        <v>5.0774464147762544E-4</v>
      </c>
      <c r="T3" s="13">
        <v>5.0774464147762544E-4</v>
      </c>
      <c r="U3" s="13">
        <v>5.0774464147762544E-4</v>
      </c>
      <c r="V3" s="13">
        <v>5.0774464147762544E-4</v>
      </c>
      <c r="W3" s="13">
        <v>5.0774464147762544E-4</v>
      </c>
      <c r="X3" s="13">
        <v>5.0774464147762544E-4</v>
      </c>
      <c r="Y3" s="13">
        <v>5.0774464147762544E-4</v>
      </c>
      <c r="Z3" s="13">
        <v>5.0774464147762544E-4</v>
      </c>
      <c r="AA3" s="13">
        <v>5.2391134944429485E-3</v>
      </c>
      <c r="AB3" s="13">
        <v>5.2391134944429485E-3</v>
      </c>
      <c r="AC3" s="13">
        <v>5.2391134944429485E-3</v>
      </c>
      <c r="AD3" s="13">
        <v>5.2391134944429485E-3</v>
      </c>
      <c r="AE3" s="13">
        <v>5.2391134944429485E-3</v>
      </c>
      <c r="AF3" s="13">
        <v>5.2391134944429485E-3</v>
      </c>
      <c r="AG3" s="13">
        <v>5.2391134944429485E-3</v>
      </c>
      <c r="AH3" s="13">
        <v>5.2391134944429485E-3</v>
      </c>
      <c r="AI3" s="13">
        <v>5.2391134944429485E-3</v>
      </c>
      <c r="AJ3" s="13">
        <v>5.2391134944429485E-3</v>
      </c>
      <c r="AK3" s="13">
        <v>5.2391134944429485E-3</v>
      </c>
      <c r="AL3" s="13">
        <v>5.2339443975831269E-3</v>
      </c>
      <c r="AM3" s="13">
        <v>5.2184575070674324E-3</v>
      </c>
      <c r="AN3" s="13">
        <v>5.192713942577443E-3</v>
      </c>
      <c r="AO3" s="13">
        <v>5.156815302201084E-3</v>
      </c>
      <c r="AP3" s="13">
        <v>5.110903261471394E-3</v>
      </c>
      <c r="AQ3" s="13">
        <v>5.0551590142379147E-3</v>
      </c>
      <c r="AR3" s="13">
        <v>4.9898025575773547E-3</v>
      </c>
      <c r="AS3" s="13">
        <v>4.9150918235656262E-3</v>
      </c>
      <c r="AT3" s="13">
        <v>4.8313216613377879E-3</v>
      </c>
      <c r="AU3" s="13">
        <v>4.7388226734532057E-3</v>
      </c>
      <c r="AV3" s="13">
        <v>4.6379599111582908E-3</v>
      </c>
      <c r="AW3" s="13">
        <v>4.5291314336960101E-3</v>
      </c>
      <c r="AX3" s="13">
        <v>4.4127667373479043E-3</v>
      </c>
      <c r="AY3" s="13">
        <v>4.2893250604084865E-3</v>
      </c>
      <c r="AZ3" s="13">
        <v>4.159293570781499E-3</v>
      </c>
      <c r="BA3" s="13">
        <v>4.0231854433507618E-3</v>
      </c>
      <c r="BB3" s="13">
        <v>3.8815378347133575E-3</v>
      </c>
      <c r="BC3" s="13">
        <v>3.7349097632679395E-3</v>
      </c>
      <c r="BD3" s="13">
        <v>3.5838799030245101E-3</v>
      </c>
      <c r="BE3" s="13">
        <v>3.4290442998424681E-3</v>
      </c>
      <c r="BF3" s="13">
        <v>3.2710140191099164E-3</v>
      </c>
      <c r="BG3" s="13">
        <v>3.1104127341477395E-3</v>
      </c>
      <c r="BH3" s="13">
        <v>2.9478742648559328E-3</v>
      </c>
      <c r="BI3" s="13">
        <v>2.7840400763160292E-3</v>
      </c>
      <c r="BJ3" s="13">
        <v>2.6195567472214742E-3</v>
      </c>
      <c r="BK3" s="13">
        <v>2.4550734181269197E-3</v>
      </c>
      <c r="BL3" s="13">
        <v>2.2912392295870165E-3</v>
      </c>
      <c r="BM3" s="13">
        <v>2.1287007602952099E-3</v>
      </c>
      <c r="BN3" s="13">
        <v>1.9680994753330317E-3</v>
      </c>
      <c r="BO3" s="13">
        <v>1.8100691946004812E-3</v>
      </c>
      <c r="BP3" s="13">
        <v>1.6552335914184397E-3</v>
      </c>
      <c r="BQ3" s="13">
        <v>1.5042037311750087E-3</v>
      </c>
      <c r="BR3" s="13">
        <v>1.3575756597295904E-3</v>
      </c>
      <c r="BS3" s="13">
        <v>1.2159280510921854E-3</v>
      </c>
      <c r="BT3" s="13">
        <v>1.0798199236614499E-3</v>
      </c>
      <c r="BU3" s="13">
        <v>9.4978843403446215E-4</v>
      </c>
      <c r="BV3" s="13">
        <v>8.2634675709504447E-4</v>
      </c>
      <c r="BW3" s="13">
        <v>7.0998206074693922E-4</v>
      </c>
      <c r="BX3" s="13">
        <v>6.0115358328465798E-4</v>
      </c>
      <c r="BY3" s="13">
        <v>5.0029082098974344E-4</v>
      </c>
      <c r="BZ3" s="13">
        <v>4.0779183310516099E-4</v>
      </c>
      <c r="CA3" s="13">
        <v>3.2402167087732176E-4</v>
      </c>
      <c r="CB3" s="13">
        <v>2.4931093686559436E-4</v>
      </c>
      <c r="CC3" s="13">
        <v>1.839544802050336E-4</v>
      </c>
      <c r="CD3" s="13">
        <v>1.2821023297155486E-4</v>
      </c>
      <c r="CE3" s="13">
        <v>8.2298192241864643E-5</v>
      </c>
      <c r="CF3" s="13">
        <v>4.6399551865505714E-5</v>
      </c>
      <c r="CG3" s="13">
        <v>2.0655987375516392E-5</v>
      </c>
      <c r="CH3" s="13">
        <v>5.1690968598215609E-6</v>
      </c>
      <c r="CI3" s="13">
        <v>0</v>
      </c>
    </row>
    <row r="4" spans="1:87" x14ac:dyDescent="0.2">
      <c r="A4" s="10" t="s">
        <v>465</v>
      </c>
      <c r="B4" s="11" t="s">
        <v>470</v>
      </c>
      <c r="C4" s="12" t="s">
        <v>471</v>
      </c>
      <c r="D4" s="13">
        <v>-9.8076365004310384E-3</v>
      </c>
      <c r="E4" s="13">
        <v>1.1442319245438926E-2</v>
      </c>
      <c r="F4" s="13">
        <v>1.1442319245438926E-2</v>
      </c>
      <c r="G4" s="13">
        <v>1.1442319245438926E-2</v>
      </c>
      <c r="H4" s="13">
        <v>1.1442319245438926E-2</v>
      </c>
      <c r="I4" s="13">
        <v>-1.1831367525398928E-3</v>
      </c>
      <c r="J4" s="13">
        <v>-1.1831367525398928E-3</v>
      </c>
      <c r="K4" s="13">
        <v>-1.1831367525398928E-3</v>
      </c>
      <c r="L4" s="13">
        <v>-1.1831367525398928E-3</v>
      </c>
      <c r="M4" s="13">
        <v>-1.1831367525398928E-3</v>
      </c>
      <c r="N4" s="13">
        <v>-1.1831367525398928E-3</v>
      </c>
      <c r="O4" s="13">
        <v>5.0774464147762544E-4</v>
      </c>
      <c r="P4" s="13">
        <v>5.0774464147762544E-4</v>
      </c>
      <c r="Q4" s="13">
        <v>5.0774464147762544E-4</v>
      </c>
      <c r="R4" s="13">
        <v>5.0774464147762544E-4</v>
      </c>
      <c r="S4" s="13">
        <v>5.0774464147762544E-4</v>
      </c>
      <c r="T4" s="13">
        <v>5.0774464147762544E-4</v>
      </c>
      <c r="U4" s="13">
        <v>5.0774464147762544E-4</v>
      </c>
      <c r="V4" s="13">
        <v>5.0774464147762544E-4</v>
      </c>
      <c r="W4" s="13">
        <v>5.0774464147762544E-4</v>
      </c>
      <c r="X4" s="13">
        <v>5.0774464147762544E-4</v>
      </c>
      <c r="Y4" s="13">
        <v>5.0774464147762544E-4</v>
      </c>
      <c r="Z4" s="13">
        <v>5.0774464147762544E-4</v>
      </c>
      <c r="AA4" s="13">
        <v>5.2391134944429485E-3</v>
      </c>
      <c r="AB4" s="13">
        <v>5.2391134944429485E-3</v>
      </c>
      <c r="AC4" s="13">
        <v>5.2391134944429485E-3</v>
      </c>
      <c r="AD4" s="13">
        <v>5.2391134944429485E-3</v>
      </c>
      <c r="AE4" s="13">
        <v>5.2391134944429485E-3</v>
      </c>
      <c r="AF4" s="13">
        <v>5.2391134944429485E-3</v>
      </c>
      <c r="AG4" s="13">
        <v>5.2391134944429485E-3</v>
      </c>
      <c r="AH4" s="13">
        <v>5.2391134944429485E-3</v>
      </c>
      <c r="AI4" s="13">
        <v>5.2391134944429485E-3</v>
      </c>
      <c r="AJ4" s="13">
        <v>5.2391134944429485E-3</v>
      </c>
      <c r="AK4" s="13">
        <v>5.2391134944429485E-3</v>
      </c>
      <c r="AL4" s="13">
        <v>5.2339443975831269E-3</v>
      </c>
      <c r="AM4" s="13">
        <v>5.2184575070674324E-3</v>
      </c>
      <c r="AN4" s="13">
        <v>5.192713942577443E-3</v>
      </c>
      <c r="AO4" s="13">
        <v>5.156815302201084E-3</v>
      </c>
      <c r="AP4" s="13">
        <v>5.110903261471394E-3</v>
      </c>
      <c r="AQ4" s="13">
        <v>5.0551590142379147E-3</v>
      </c>
      <c r="AR4" s="13">
        <v>4.9898025575773547E-3</v>
      </c>
      <c r="AS4" s="13">
        <v>4.9150918235656262E-3</v>
      </c>
      <c r="AT4" s="13">
        <v>4.8313216613377879E-3</v>
      </c>
      <c r="AU4" s="13">
        <v>4.7388226734532057E-3</v>
      </c>
      <c r="AV4" s="13">
        <v>4.6379599111582908E-3</v>
      </c>
      <c r="AW4" s="13">
        <v>4.5291314336960101E-3</v>
      </c>
      <c r="AX4" s="13">
        <v>4.4127667373479043E-3</v>
      </c>
      <c r="AY4" s="13">
        <v>4.2893250604084865E-3</v>
      </c>
      <c r="AZ4" s="13">
        <v>4.159293570781499E-3</v>
      </c>
      <c r="BA4" s="13">
        <v>4.0231854433507618E-3</v>
      </c>
      <c r="BB4" s="13">
        <v>3.8815378347133575E-3</v>
      </c>
      <c r="BC4" s="13">
        <v>3.7349097632679395E-3</v>
      </c>
      <c r="BD4" s="13">
        <v>3.5838799030245101E-3</v>
      </c>
      <c r="BE4" s="13">
        <v>3.4290442998424681E-3</v>
      </c>
      <c r="BF4" s="13">
        <v>3.2710140191099164E-3</v>
      </c>
      <c r="BG4" s="13">
        <v>3.1104127341477395E-3</v>
      </c>
      <c r="BH4" s="13">
        <v>2.9478742648559328E-3</v>
      </c>
      <c r="BI4" s="13">
        <v>2.7840400763160292E-3</v>
      </c>
      <c r="BJ4" s="13">
        <v>2.6195567472214742E-3</v>
      </c>
      <c r="BK4" s="13">
        <v>2.4550734181269197E-3</v>
      </c>
      <c r="BL4" s="13">
        <v>2.2912392295870165E-3</v>
      </c>
      <c r="BM4" s="13">
        <v>2.1287007602952099E-3</v>
      </c>
      <c r="BN4" s="13">
        <v>1.9680994753330317E-3</v>
      </c>
      <c r="BO4" s="13">
        <v>1.8100691946004812E-3</v>
      </c>
      <c r="BP4" s="13">
        <v>1.6552335914184397E-3</v>
      </c>
      <c r="BQ4" s="13">
        <v>1.5042037311750087E-3</v>
      </c>
      <c r="BR4" s="13">
        <v>1.3575756597295904E-3</v>
      </c>
      <c r="BS4" s="13">
        <v>1.2159280510921854E-3</v>
      </c>
      <c r="BT4" s="13">
        <v>1.0798199236614499E-3</v>
      </c>
      <c r="BU4" s="13">
        <v>9.4978843403446215E-4</v>
      </c>
      <c r="BV4" s="13">
        <v>8.2634675709504447E-4</v>
      </c>
      <c r="BW4" s="13">
        <v>7.0998206074693922E-4</v>
      </c>
      <c r="BX4" s="13">
        <v>6.0115358328465798E-4</v>
      </c>
      <c r="BY4" s="13">
        <v>5.0029082098974344E-4</v>
      </c>
      <c r="BZ4" s="13">
        <v>4.0779183310516099E-4</v>
      </c>
      <c r="CA4" s="13">
        <v>3.2402167087732176E-4</v>
      </c>
      <c r="CB4" s="13">
        <v>2.4931093686559436E-4</v>
      </c>
      <c r="CC4" s="13">
        <v>1.839544802050336E-4</v>
      </c>
      <c r="CD4" s="13">
        <v>1.2821023297155486E-4</v>
      </c>
      <c r="CE4" s="13">
        <v>8.2298192241864643E-5</v>
      </c>
      <c r="CF4" s="13">
        <v>4.6399551865505714E-5</v>
      </c>
      <c r="CG4" s="13">
        <v>2.0655987375516392E-5</v>
      </c>
      <c r="CH4" s="13">
        <v>5.1690968598215609E-6</v>
      </c>
      <c r="CI4" s="13">
        <v>0</v>
      </c>
    </row>
    <row r="5" spans="1:87" x14ac:dyDescent="0.2">
      <c r="A5" s="10" t="s">
        <v>465</v>
      </c>
      <c r="B5" s="11" t="s">
        <v>472</v>
      </c>
      <c r="C5" s="12" t="s">
        <v>473</v>
      </c>
      <c r="D5" s="13">
        <v>-9.8076365004310384E-3</v>
      </c>
      <c r="E5" s="13">
        <v>1.1442319245438926E-2</v>
      </c>
      <c r="F5" s="13">
        <v>1.1442319245438926E-2</v>
      </c>
      <c r="G5" s="13">
        <v>1.1442319245438926E-2</v>
      </c>
      <c r="H5" s="13">
        <v>1.1442319245438926E-2</v>
      </c>
      <c r="I5" s="13">
        <v>-1.1831367525398928E-3</v>
      </c>
      <c r="J5" s="13">
        <v>-1.1831367525398928E-3</v>
      </c>
      <c r="K5" s="13">
        <v>-1.1831367525398928E-3</v>
      </c>
      <c r="L5" s="13">
        <v>-1.1831367525398928E-3</v>
      </c>
      <c r="M5" s="13">
        <v>-1.1831367525398928E-3</v>
      </c>
      <c r="N5" s="13">
        <v>-1.1831367525398928E-3</v>
      </c>
      <c r="O5" s="13">
        <v>5.0774464147762544E-4</v>
      </c>
      <c r="P5" s="13">
        <v>5.0774464147762544E-4</v>
      </c>
      <c r="Q5" s="13">
        <v>5.0774464147762544E-4</v>
      </c>
      <c r="R5" s="13">
        <v>5.0774464147762544E-4</v>
      </c>
      <c r="S5" s="13">
        <v>5.0774464147762544E-4</v>
      </c>
      <c r="T5" s="13">
        <v>5.0774464147762544E-4</v>
      </c>
      <c r="U5" s="13">
        <v>5.0774464147762544E-4</v>
      </c>
      <c r="V5" s="13">
        <v>5.0774464147762544E-4</v>
      </c>
      <c r="W5" s="13">
        <v>5.0774464147762544E-4</v>
      </c>
      <c r="X5" s="13">
        <v>5.0774464147762544E-4</v>
      </c>
      <c r="Y5" s="13">
        <v>5.0774464147762544E-4</v>
      </c>
      <c r="Z5" s="13">
        <v>5.0774464147762544E-4</v>
      </c>
      <c r="AA5" s="13">
        <v>5.2391134944429485E-3</v>
      </c>
      <c r="AB5" s="13">
        <v>5.2391134944429485E-3</v>
      </c>
      <c r="AC5" s="13">
        <v>5.2391134944429485E-3</v>
      </c>
      <c r="AD5" s="13">
        <v>5.2391134944429485E-3</v>
      </c>
      <c r="AE5" s="13">
        <v>5.2391134944429485E-3</v>
      </c>
      <c r="AF5" s="13">
        <v>5.2391134944429485E-3</v>
      </c>
      <c r="AG5" s="13">
        <v>5.2391134944429485E-3</v>
      </c>
      <c r="AH5" s="13">
        <v>5.2391134944429485E-3</v>
      </c>
      <c r="AI5" s="13">
        <v>5.2391134944429485E-3</v>
      </c>
      <c r="AJ5" s="13">
        <v>5.2391134944429485E-3</v>
      </c>
      <c r="AK5" s="13">
        <v>5.2391134944429485E-3</v>
      </c>
      <c r="AL5" s="13">
        <v>5.2339443975831269E-3</v>
      </c>
      <c r="AM5" s="13">
        <v>5.2184575070674324E-3</v>
      </c>
      <c r="AN5" s="13">
        <v>5.192713942577443E-3</v>
      </c>
      <c r="AO5" s="13">
        <v>5.156815302201084E-3</v>
      </c>
      <c r="AP5" s="13">
        <v>5.110903261471394E-3</v>
      </c>
      <c r="AQ5" s="13">
        <v>5.0551590142379147E-3</v>
      </c>
      <c r="AR5" s="13">
        <v>4.9898025575773547E-3</v>
      </c>
      <c r="AS5" s="13">
        <v>4.9150918235656262E-3</v>
      </c>
      <c r="AT5" s="13">
        <v>4.8313216613377879E-3</v>
      </c>
      <c r="AU5" s="13">
        <v>4.7388226734532057E-3</v>
      </c>
      <c r="AV5" s="13">
        <v>4.6379599111582908E-3</v>
      </c>
      <c r="AW5" s="13">
        <v>4.5291314336960101E-3</v>
      </c>
      <c r="AX5" s="13">
        <v>4.4127667373479043E-3</v>
      </c>
      <c r="AY5" s="13">
        <v>4.2893250604084865E-3</v>
      </c>
      <c r="AZ5" s="13">
        <v>4.159293570781499E-3</v>
      </c>
      <c r="BA5" s="13">
        <v>4.0231854433507618E-3</v>
      </c>
      <c r="BB5" s="13">
        <v>3.8815378347133575E-3</v>
      </c>
      <c r="BC5" s="13">
        <v>3.7349097632679395E-3</v>
      </c>
      <c r="BD5" s="13">
        <v>3.5838799030245101E-3</v>
      </c>
      <c r="BE5" s="13">
        <v>3.4290442998424681E-3</v>
      </c>
      <c r="BF5" s="13">
        <v>3.2710140191099164E-3</v>
      </c>
      <c r="BG5" s="13">
        <v>3.1104127341477395E-3</v>
      </c>
      <c r="BH5" s="13">
        <v>2.9478742648559328E-3</v>
      </c>
      <c r="BI5" s="13">
        <v>2.7840400763160292E-3</v>
      </c>
      <c r="BJ5" s="13">
        <v>2.6195567472214742E-3</v>
      </c>
      <c r="BK5" s="13">
        <v>2.4550734181269197E-3</v>
      </c>
      <c r="BL5" s="13">
        <v>2.2912392295870165E-3</v>
      </c>
      <c r="BM5" s="13">
        <v>2.1287007602952099E-3</v>
      </c>
      <c r="BN5" s="13">
        <v>1.9680994753330317E-3</v>
      </c>
      <c r="BO5" s="13">
        <v>1.8100691946004812E-3</v>
      </c>
      <c r="BP5" s="13">
        <v>1.6552335914184397E-3</v>
      </c>
      <c r="BQ5" s="13">
        <v>1.5042037311750087E-3</v>
      </c>
      <c r="BR5" s="13">
        <v>1.3575756597295904E-3</v>
      </c>
      <c r="BS5" s="13">
        <v>1.2159280510921854E-3</v>
      </c>
      <c r="BT5" s="13">
        <v>1.0798199236614499E-3</v>
      </c>
      <c r="BU5" s="13">
        <v>9.4978843403446215E-4</v>
      </c>
      <c r="BV5" s="13">
        <v>8.2634675709504447E-4</v>
      </c>
      <c r="BW5" s="13">
        <v>7.0998206074693922E-4</v>
      </c>
      <c r="BX5" s="13">
        <v>6.0115358328465798E-4</v>
      </c>
      <c r="BY5" s="13">
        <v>5.0029082098974344E-4</v>
      </c>
      <c r="BZ5" s="13">
        <v>4.0779183310516099E-4</v>
      </c>
      <c r="CA5" s="13">
        <v>3.2402167087732176E-4</v>
      </c>
      <c r="CB5" s="13">
        <v>2.4931093686559436E-4</v>
      </c>
      <c r="CC5" s="13">
        <v>1.839544802050336E-4</v>
      </c>
      <c r="CD5" s="13">
        <v>1.2821023297155486E-4</v>
      </c>
      <c r="CE5" s="13">
        <v>8.2298192241864643E-5</v>
      </c>
      <c r="CF5" s="13">
        <v>4.6399551865505714E-5</v>
      </c>
      <c r="CG5" s="13">
        <v>2.0655987375516392E-5</v>
      </c>
      <c r="CH5" s="13">
        <v>5.1690968598215609E-6</v>
      </c>
      <c r="CI5" s="13">
        <v>0</v>
      </c>
    </row>
    <row r="6" spans="1:87" x14ac:dyDescent="0.2">
      <c r="A6" s="10" t="s">
        <v>465</v>
      </c>
      <c r="B6" s="11" t="s">
        <v>474</v>
      </c>
      <c r="C6" s="12" t="s">
        <v>475</v>
      </c>
      <c r="D6" s="13">
        <v>-9.8076365004310384E-3</v>
      </c>
      <c r="E6" s="13">
        <v>1.1442319245438926E-2</v>
      </c>
      <c r="F6" s="13">
        <v>1.1442319245438926E-2</v>
      </c>
      <c r="G6" s="13">
        <v>1.1442319245438926E-2</v>
      </c>
      <c r="H6" s="13">
        <v>1.1442319245438926E-2</v>
      </c>
      <c r="I6" s="13">
        <v>-1.1831367525398928E-3</v>
      </c>
      <c r="J6" s="13">
        <v>-1.1831367525398928E-3</v>
      </c>
      <c r="K6" s="13">
        <v>-1.1831367525398928E-3</v>
      </c>
      <c r="L6" s="13">
        <v>-1.1831367525398928E-3</v>
      </c>
      <c r="M6" s="13">
        <v>-1.1831367525398928E-3</v>
      </c>
      <c r="N6" s="13">
        <v>-1.1831367525398928E-3</v>
      </c>
      <c r="O6" s="13">
        <v>5.0774464147762544E-4</v>
      </c>
      <c r="P6" s="13">
        <v>5.0774464147762544E-4</v>
      </c>
      <c r="Q6" s="13">
        <v>5.0774464147762544E-4</v>
      </c>
      <c r="R6" s="13">
        <v>5.0774464147762544E-4</v>
      </c>
      <c r="S6" s="13">
        <v>5.0774464147762544E-4</v>
      </c>
      <c r="T6" s="13">
        <v>5.0774464147762544E-4</v>
      </c>
      <c r="U6" s="13">
        <v>5.0774464147762544E-4</v>
      </c>
      <c r="V6" s="13">
        <v>5.0774464147762544E-4</v>
      </c>
      <c r="W6" s="13">
        <v>5.0774464147762544E-4</v>
      </c>
      <c r="X6" s="13">
        <v>5.0774464147762544E-4</v>
      </c>
      <c r="Y6" s="13">
        <v>5.0774464147762544E-4</v>
      </c>
      <c r="Z6" s="13">
        <v>5.0774464147762544E-4</v>
      </c>
      <c r="AA6" s="13">
        <v>5.2391134944429485E-3</v>
      </c>
      <c r="AB6" s="13">
        <v>5.2391134944429485E-3</v>
      </c>
      <c r="AC6" s="13">
        <v>5.2391134944429485E-3</v>
      </c>
      <c r="AD6" s="13">
        <v>5.2391134944429485E-3</v>
      </c>
      <c r="AE6" s="13">
        <v>5.2391134944429485E-3</v>
      </c>
      <c r="AF6" s="13">
        <v>5.2391134944429485E-3</v>
      </c>
      <c r="AG6" s="13">
        <v>5.2391134944429485E-3</v>
      </c>
      <c r="AH6" s="13">
        <v>5.2391134944429485E-3</v>
      </c>
      <c r="AI6" s="13">
        <v>5.2391134944429485E-3</v>
      </c>
      <c r="AJ6" s="13">
        <v>5.2391134944429485E-3</v>
      </c>
      <c r="AK6" s="13">
        <v>5.2391134944429485E-3</v>
      </c>
      <c r="AL6" s="13">
        <v>5.2339443975831269E-3</v>
      </c>
      <c r="AM6" s="13">
        <v>5.2184575070674324E-3</v>
      </c>
      <c r="AN6" s="13">
        <v>5.192713942577443E-3</v>
      </c>
      <c r="AO6" s="13">
        <v>5.156815302201084E-3</v>
      </c>
      <c r="AP6" s="13">
        <v>5.110903261471394E-3</v>
      </c>
      <c r="AQ6" s="13">
        <v>5.0551590142379147E-3</v>
      </c>
      <c r="AR6" s="13">
        <v>4.9898025575773547E-3</v>
      </c>
      <c r="AS6" s="13">
        <v>4.9150918235656262E-3</v>
      </c>
      <c r="AT6" s="13">
        <v>4.8313216613377879E-3</v>
      </c>
      <c r="AU6" s="13">
        <v>4.7388226734532057E-3</v>
      </c>
      <c r="AV6" s="13">
        <v>4.6379599111582908E-3</v>
      </c>
      <c r="AW6" s="13">
        <v>4.5291314336960101E-3</v>
      </c>
      <c r="AX6" s="13">
        <v>4.4127667373479043E-3</v>
      </c>
      <c r="AY6" s="13">
        <v>4.2893250604084865E-3</v>
      </c>
      <c r="AZ6" s="13">
        <v>4.159293570781499E-3</v>
      </c>
      <c r="BA6" s="13">
        <v>4.0231854433507618E-3</v>
      </c>
      <c r="BB6" s="13">
        <v>3.8815378347133575E-3</v>
      </c>
      <c r="BC6" s="13">
        <v>3.7349097632679395E-3</v>
      </c>
      <c r="BD6" s="13">
        <v>3.5838799030245101E-3</v>
      </c>
      <c r="BE6" s="13">
        <v>3.4290442998424681E-3</v>
      </c>
      <c r="BF6" s="13">
        <v>3.2710140191099164E-3</v>
      </c>
      <c r="BG6" s="13">
        <v>3.1104127341477395E-3</v>
      </c>
      <c r="BH6" s="13">
        <v>2.9478742648559328E-3</v>
      </c>
      <c r="BI6" s="13">
        <v>2.7840400763160292E-3</v>
      </c>
      <c r="BJ6" s="13">
        <v>2.6195567472214742E-3</v>
      </c>
      <c r="BK6" s="13">
        <v>2.4550734181269197E-3</v>
      </c>
      <c r="BL6" s="13">
        <v>2.2912392295870165E-3</v>
      </c>
      <c r="BM6" s="13">
        <v>2.1287007602952099E-3</v>
      </c>
      <c r="BN6" s="13">
        <v>1.9680994753330317E-3</v>
      </c>
      <c r="BO6" s="13">
        <v>1.8100691946004812E-3</v>
      </c>
      <c r="BP6" s="13">
        <v>1.6552335914184397E-3</v>
      </c>
      <c r="BQ6" s="13">
        <v>1.5042037311750087E-3</v>
      </c>
      <c r="BR6" s="13">
        <v>1.3575756597295904E-3</v>
      </c>
      <c r="BS6" s="13">
        <v>1.2159280510921854E-3</v>
      </c>
      <c r="BT6" s="13">
        <v>1.0798199236614499E-3</v>
      </c>
      <c r="BU6" s="13">
        <v>9.4978843403446215E-4</v>
      </c>
      <c r="BV6" s="13">
        <v>8.2634675709504447E-4</v>
      </c>
      <c r="BW6" s="13">
        <v>7.0998206074693922E-4</v>
      </c>
      <c r="BX6" s="13">
        <v>6.0115358328465798E-4</v>
      </c>
      <c r="BY6" s="13">
        <v>5.0029082098974344E-4</v>
      </c>
      <c r="BZ6" s="13">
        <v>4.0779183310516099E-4</v>
      </c>
      <c r="CA6" s="13">
        <v>3.2402167087732176E-4</v>
      </c>
      <c r="CB6" s="13">
        <v>2.4931093686559436E-4</v>
      </c>
      <c r="CC6" s="13">
        <v>1.839544802050336E-4</v>
      </c>
      <c r="CD6" s="13">
        <v>1.2821023297155486E-4</v>
      </c>
      <c r="CE6" s="13">
        <v>8.2298192241864643E-5</v>
      </c>
      <c r="CF6" s="13">
        <v>4.6399551865505714E-5</v>
      </c>
      <c r="CG6" s="13">
        <v>2.0655987375516392E-5</v>
      </c>
      <c r="CH6" s="13">
        <v>5.1690968598215609E-6</v>
      </c>
      <c r="CI6" s="13">
        <v>0</v>
      </c>
    </row>
    <row r="7" spans="1:87" x14ac:dyDescent="0.2">
      <c r="A7" s="10" t="s">
        <v>465</v>
      </c>
      <c r="B7" s="11" t="s">
        <v>476</v>
      </c>
      <c r="C7" s="12" t="s">
        <v>477</v>
      </c>
      <c r="D7" s="13">
        <v>-9.8076365004310384E-3</v>
      </c>
      <c r="E7" s="13">
        <v>1.1442319245438926E-2</v>
      </c>
      <c r="F7" s="13">
        <v>1.1442319245438926E-2</v>
      </c>
      <c r="G7" s="13">
        <v>1.1442319245438926E-2</v>
      </c>
      <c r="H7" s="13">
        <v>1.1442319245438926E-2</v>
      </c>
      <c r="I7" s="13">
        <v>-1.1831367525398928E-3</v>
      </c>
      <c r="J7" s="13">
        <v>-1.1831367525398928E-3</v>
      </c>
      <c r="K7" s="13">
        <v>-1.1831367525398928E-3</v>
      </c>
      <c r="L7" s="13">
        <v>-1.1831367525398928E-3</v>
      </c>
      <c r="M7" s="13">
        <v>-1.1831367525398928E-3</v>
      </c>
      <c r="N7" s="13">
        <v>-1.1831367525398928E-3</v>
      </c>
      <c r="O7" s="13">
        <v>5.0774464147762544E-4</v>
      </c>
      <c r="P7" s="13">
        <v>5.0774464147762544E-4</v>
      </c>
      <c r="Q7" s="13">
        <v>5.0774464147762544E-4</v>
      </c>
      <c r="R7" s="13">
        <v>5.0774464147762544E-4</v>
      </c>
      <c r="S7" s="13">
        <v>5.0774464147762544E-4</v>
      </c>
      <c r="T7" s="13">
        <v>5.0774464147762544E-4</v>
      </c>
      <c r="U7" s="13">
        <v>5.0774464147762544E-4</v>
      </c>
      <c r="V7" s="13">
        <v>5.0774464147762544E-4</v>
      </c>
      <c r="W7" s="13">
        <v>5.0774464147762544E-4</v>
      </c>
      <c r="X7" s="13">
        <v>5.0774464147762544E-4</v>
      </c>
      <c r="Y7" s="13">
        <v>5.0774464147762544E-4</v>
      </c>
      <c r="Z7" s="13">
        <v>5.0774464147762544E-4</v>
      </c>
      <c r="AA7" s="13">
        <v>5.2391134944429485E-3</v>
      </c>
      <c r="AB7" s="13">
        <v>5.2391134944429485E-3</v>
      </c>
      <c r="AC7" s="13">
        <v>5.2391134944429485E-3</v>
      </c>
      <c r="AD7" s="13">
        <v>5.2391134944429485E-3</v>
      </c>
      <c r="AE7" s="13">
        <v>5.2391134944429485E-3</v>
      </c>
      <c r="AF7" s="13">
        <v>5.2391134944429485E-3</v>
      </c>
      <c r="AG7" s="13">
        <v>5.2391134944429485E-3</v>
      </c>
      <c r="AH7" s="13">
        <v>5.2391134944429485E-3</v>
      </c>
      <c r="AI7" s="13">
        <v>5.2391134944429485E-3</v>
      </c>
      <c r="AJ7" s="13">
        <v>5.2391134944429485E-3</v>
      </c>
      <c r="AK7" s="13">
        <v>5.2391134944429485E-3</v>
      </c>
      <c r="AL7" s="13">
        <v>5.2339443975831269E-3</v>
      </c>
      <c r="AM7" s="13">
        <v>5.2184575070674324E-3</v>
      </c>
      <c r="AN7" s="13">
        <v>5.192713942577443E-3</v>
      </c>
      <c r="AO7" s="13">
        <v>5.156815302201084E-3</v>
      </c>
      <c r="AP7" s="13">
        <v>5.110903261471394E-3</v>
      </c>
      <c r="AQ7" s="13">
        <v>5.0551590142379147E-3</v>
      </c>
      <c r="AR7" s="13">
        <v>4.9898025575773547E-3</v>
      </c>
      <c r="AS7" s="13">
        <v>4.9150918235656262E-3</v>
      </c>
      <c r="AT7" s="13">
        <v>4.8313216613377879E-3</v>
      </c>
      <c r="AU7" s="13">
        <v>4.7388226734532057E-3</v>
      </c>
      <c r="AV7" s="13">
        <v>4.6379599111582908E-3</v>
      </c>
      <c r="AW7" s="13">
        <v>4.5291314336960101E-3</v>
      </c>
      <c r="AX7" s="13">
        <v>4.4127667373479043E-3</v>
      </c>
      <c r="AY7" s="13">
        <v>4.2893250604084865E-3</v>
      </c>
      <c r="AZ7" s="13">
        <v>4.159293570781499E-3</v>
      </c>
      <c r="BA7" s="13">
        <v>4.0231854433507618E-3</v>
      </c>
      <c r="BB7" s="13">
        <v>3.8815378347133575E-3</v>
      </c>
      <c r="BC7" s="13">
        <v>3.7349097632679395E-3</v>
      </c>
      <c r="BD7" s="13">
        <v>3.5838799030245101E-3</v>
      </c>
      <c r="BE7" s="13">
        <v>3.4290442998424681E-3</v>
      </c>
      <c r="BF7" s="13">
        <v>3.2710140191099164E-3</v>
      </c>
      <c r="BG7" s="13">
        <v>3.1104127341477395E-3</v>
      </c>
      <c r="BH7" s="13">
        <v>2.9478742648559328E-3</v>
      </c>
      <c r="BI7" s="13">
        <v>2.7840400763160292E-3</v>
      </c>
      <c r="BJ7" s="13">
        <v>2.6195567472214742E-3</v>
      </c>
      <c r="BK7" s="13">
        <v>2.4550734181269197E-3</v>
      </c>
      <c r="BL7" s="13">
        <v>2.2912392295870165E-3</v>
      </c>
      <c r="BM7" s="13">
        <v>2.1287007602952099E-3</v>
      </c>
      <c r="BN7" s="13">
        <v>1.9680994753330317E-3</v>
      </c>
      <c r="BO7" s="13">
        <v>1.8100691946004812E-3</v>
      </c>
      <c r="BP7" s="13">
        <v>1.6552335914184397E-3</v>
      </c>
      <c r="BQ7" s="13">
        <v>1.5042037311750087E-3</v>
      </c>
      <c r="BR7" s="13">
        <v>1.3575756597295904E-3</v>
      </c>
      <c r="BS7" s="13">
        <v>1.2159280510921854E-3</v>
      </c>
      <c r="BT7" s="13">
        <v>1.0798199236614499E-3</v>
      </c>
      <c r="BU7" s="13">
        <v>9.4978843403446215E-4</v>
      </c>
      <c r="BV7" s="13">
        <v>8.2634675709504447E-4</v>
      </c>
      <c r="BW7" s="13">
        <v>7.0998206074693922E-4</v>
      </c>
      <c r="BX7" s="13">
        <v>6.0115358328465798E-4</v>
      </c>
      <c r="BY7" s="13">
        <v>5.0029082098974344E-4</v>
      </c>
      <c r="BZ7" s="13">
        <v>4.0779183310516099E-4</v>
      </c>
      <c r="CA7" s="13">
        <v>3.2402167087732176E-4</v>
      </c>
      <c r="CB7" s="13">
        <v>2.4931093686559436E-4</v>
      </c>
      <c r="CC7" s="13">
        <v>1.839544802050336E-4</v>
      </c>
      <c r="CD7" s="13">
        <v>1.2821023297155486E-4</v>
      </c>
      <c r="CE7" s="13">
        <v>8.2298192241864643E-5</v>
      </c>
      <c r="CF7" s="13">
        <v>4.6399551865505714E-5</v>
      </c>
      <c r="CG7" s="13">
        <v>2.0655987375516392E-5</v>
      </c>
      <c r="CH7" s="13">
        <v>5.1690968598215609E-6</v>
      </c>
      <c r="CI7" s="13">
        <v>0</v>
      </c>
    </row>
    <row r="8" spans="1:87" x14ac:dyDescent="0.2">
      <c r="A8" s="10" t="s">
        <v>465</v>
      </c>
      <c r="B8" s="11" t="s">
        <v>478</v>
      </c>
      <c r="C8" s="12" t="s">
        <v>479</v>
      </c>
      <c r="D8" s="13">
        <v>-1.9436437838269427E-3</v>
      </c>
      <c r="E8" s="13">
        <v>-3.4997913676110937E-2</v>
      </c>
      <c r="F8" s="13">
        <v>-3.4997913676110937E-2</v>
      </c>
      <c r="G8" s="13">
        <v>-3.4997913676110937E-2</v>
      </c>
      <c r="H8" s="13">
        <v>-3.4997913676110937E-2</v>
      </c>
      <c r="I8" s="13">
        <v>-2.7325614809678211E-2</v>
      </c>
      <c r="J8" s="13">
        <v>-2.7325614809678211E-2</v>
      </c>
      <c r="K8" s="13">
        <v>-2.7325614809678211E-2</v>
      </c>
      <c r="L8" s="13">
        <v>-2.7325614809678211E-2</v>
      </c>
      <c r="M8" s="13">
        <v>-2.7325614809678211E-2</v>
      </c>
      <c r="N8" s="13">
        <v>-2.7325614809678211E-2</v>
      </c>
      <c r="O8" s="13">
        <v>-3.0274553793867565E-2</v>
      </c>
      <c r="P8" s="13">
        <v>-3.0274553793867565E-2</v>
      </c>
      <c r="Q8" s="13">
        <v>-3.0274553793867565E-2</v>
      </c>
      <c r="R8" s="13">
        <v>-3.0274553793867565E-2</v>
      </c>
      <c r="S8" s="13">
        <v>-3.0274553793867565E-2</v>
      </c>
      <c r="T8" s="13">
        <v>-3.0274553793867565E-2</v>
      </c>
      <c r="U8" s="13">
        <v>-3.0274553793867565E-2</v>
      </c>
      <c r="V8" s="13">
        <v>-3.0274553793867565E-2</v>
      </c>
      <c r="W8" s="13">
        <v>-3.0274553793867565E-2</v>
      </c>
      <c r="X8" s="13">
        <v>-3.0274553793867565E-2</v>
      </c>
      <c r="Y8" s="13">
        <v>-3.0274553793867565E-2</v>
      </c>
      <c r="Z8" s="13">
        <v>-3.0274553793867565E-2</v>
      </c>
      <c r="AA8" s="13">
        <v>-1.836950783795277E-2</v>
      </c>
      <c r="AB8" s="13">
        <v>-1.836950783795277E-2</v>
      </c>
      <c r="AC8" s="13">
        <v>-1.836950783795277E-2</v>
      </c>
      <c r="AD8" s="13">
        <v>-1.836950783795277E-2</v>
      </c>
      <c r="AE8" s="13">
        <v>-1.836950783795277E-2</v>
      </c>
      <c r="AF8" s="13">
        <v>-1.836950783795277E-2</v>
      </c>
      <c r="AG8" s="13">
        <v>-1.836950783795277E-2</v>
      </c>
      <c r="AH8" s="13">
        <v>-1.836950783795277E-2</v>
      </c>
      <c r="AI8" s="13">
        <v>-1.836950783795277E-2</v>
      </c>
      <c r="AJ8" s="13">
        <v>-1.836950783795277E-2</v>
      </c>
      <c r="AK8" s="13">
        <v>-1.836950783795277E-2</v>
      </c>
      <c r="AL8" s="13">
        <v>-1.8351383824151132E-2</v>
      </c>
      <c r="AM8" s="13">
        <v>-1.8297083309948621E-2</v>
      </c>
      <c r="AN8" s="13">
        <v>-1.8206820594667248E-2</v>
      </c>
      <c r="AO8" s="13">
        <v>-1.8080951904007114E-2</v>
      </c>
      <c r="AP8" s="13">
        <v>-1.7919973984186325E-2</v>
      </c>
      <c r="AQ8" s="13">
        <v>-1.7724522141510594E-2</v>
      </c>
      <c r="AR8" s="13">
        <v>-1.7495367735109509E-2</v>
      </c>
      <c r="AS8" s="13">
        <v>-1.7233415132734443E-2</v>
      </c>
      <c r="AT8" s="13">
        <v>-1.6939698141632219E-2</v>
      </c>
      <c r="AU8" s="13">
        <v>-1.661537592858018E-2</v>
      </c>
      <c r="AV8" s="13">
        <v>-1.6261728445184517E-2</v>
      </c>
      <c r="AW8" s="13">
        <v>-1.5880151376496031E-2</v>
      </c>
      <c r="AX8" s="13">
        <v>-1.5472150632878851E-2</v>
      </c>
      <c r="AY8" s="13">
        <v>-1.5039336406870225E-2</v>
      </c>
      <c r="AZ8" s="13">
        <v>-1.4583416818486203E-2</v>
      </c>
      <c r="BA8" s="13">
        <v>-1.410619117405228E-2</v>
      </c>
      <c r="BB8" s="13">
        <v>-1.3609542865163386E-2</v>
      </c>
      <c r="BC8" s="13">
        <v>-1.3095431935797675E-2</v>
      </c>
      <c r="BD8" s="13">
        <v>-1.2565887346918412E-2</v>
      </c>
      <c r="BE8" s="13">
        <v>-1.2022998969091987E-2</v>
      </c>
      <c r="BF8" s="13">
        <v>-1.1468909334723578E-2</v>
      </c>
      <c r="BG8" s="13">
        <v>-1.0905805182460569E-2</v>
      </c>
      <c r="BH8" s="13">
        <v>-1.0335908827134112E-2</v>
      </c>
      <c r="BI8" s="13">
        <v>-9.7614693892978093E-3</v>
      </c>
      <c r="BJ8" s="13">
        <v>-9.1847539189763849E-3</v>
      </c>
      <c r="BK8" s="13">
        <v>-8.6080384486549606E-3</v>
      </c>
      <c r="BL8" s="13">
        <v>-8.0335990108186591E-3</v>
      </c>
      <c r="BM8" s="13">
        <v>-7.4637026554922039E-3</v>
      </c>
      <c r="BN8" s="13">
        <v>-6.9005985032291892E-3</v>
      </c>
      <c r="BO8" s="13">
        <v>-6.3465088688607861E-3</v>
      </c>
      <c r="BP8" s="13">
        <v>-5.8036204910343631E-3</v>
      </c>
      <c r="BQ8" s="13">
        <v>-5.274075902155095E-3</v>
      </c>
      <c r="BR8" s="13">
        <v>-4.7599649727893822E-3</v>
      </c>
      <c r="BS8" s="13">
        <v>-4.2633166639004872E-3</v>
      </c>
      <c r="BT8" s="13">
        <v>-3.78609101946657E-3</v>
      </c>
      <c r="BU8" s="13">
        <v>-3.3301714310825436E-3</v>
      </c>
      <c r="BV8" s="13">
        <v>-2.8973572050739185E-3</v>
      </c>
      <c r="BW8" s="13">
        <v>-2.4893564614567412E-3</v>
      </c>
      <c r="BX8" s="13">
        <v>-2.107779392768253E-3</v>
      </c>
      <c r="BY8" s="13">
        <v>-1.7541319093725915E-3</v>
      </c>
      <c r="BZ8" s="13">
        <v>-1.4298096963205529E-3</v>
      </c>
      <c r="CA8" s="13">
        <v>-1.1360927052183238E-3</v>
      </c>
      <c r="CB8" s="13">
        <v>-8.7414010284326258E-4</v>
      </c>
      <c r="CC8" s="13">
        <v>-6.4498569644217687E-4</v>
      </c>
      <c r="CD8" s="13">
        <v>-4.4953385376644546E-4</v>
      </c>
      <c r="CE8" s="13">
        <v>-2.8855593394565634E-4</v>
      </c>
      <c r="CF8" s="13">
        <v>-1.6268724328552238E-4</v>
      </c>
      <c r="CG8" s="13">
        <v>-7.242452800414969E-5</v>
      </c>
      <c r="CH8" s="13">
        <v>-1.8124013801637491E-5</v>
      </c>
      <c r="CI8" s="13">
        <v>0</v>
      </c>
    </row>
    <row r="9" spans="1:87" x14ac:dyDescent="0.2">
      <c r="A9" s="10" t="s">
        <v>465</v>
      </c>
      <c r="B9" s="11" t="s">
        <v>480</v>
      </c>
      <c r="C9" s="12" t="s">
        <v>481</v>
      </c>
      <c r="D9" s="13">
        <v>-1.9436437838269427E-3</v>
      </c>
      <c r="E9" s="13">
        <v>-3.4997913676110937E-2</v>
      </c>
      <c r="F9" s="13">
        <v>-3.4997913676110937E-2</v>
      </c>
      <c r="G9" s="13">
        <v>-3.4997913676110937E-2</v>
      </c>
      <c r="H9" s="13">
        <v>-3.4997913676110937E-2</v>
      </c>
      <c r="I9" s="13">
        <v>-2.7325614809678211E-2</v>
      </c>
      <c r="J9" s="13">
        <v>-2.7325614809678211E-2</v>
      </c>
      <c r="K9" s="13">
        <v>-2.7325614809678211E-2</v>
      </c>
      <c r="L9" s="13">
        <v>-2.7325614809678211E-2</v>
      </c>
      <c r="M9" s="13">
        <v>-2.7325614809678211E-2</v>
      </c>
      <c r="N9" s="13">
        <v>-2.7325614809678211E-2</v>
      </c>
      <c r="O9" s="13">
        <v>-3.0274553793867565E-2</v>
      </c>
      <c r="P9" s="13">
        <v>-3.0274553793867565E-2</v>
      </c>
      <c r="Q9" s="13">
        <v>-3.0274553793867565E-2</v>
      </c>
      <c r="R9" s="13">
        <v>-3.0274553793867565E-2</v>
      </c>
      <c r="S9" s="13">
        <v>-3.0274553793867565E-2</v>
      </c>
      <c r="T9" s="13">
        <v>-3.0274553793867565E-2</v>
      </c>
      <c r="U9" s="13">
        <v>-3.0274553793867565E-2</v>
      </c>
      <c r="V9" s="13">
        <v>-3.0274553793867565E-2</v>
      </c>
      <c r="W9" s="13">
        <v>-3.0274553793867565E-2</v>
      </c>
      <c r="X9" s="13">
        <v>-3.0274553793867565E-2</v>
      </c>
      <c r="Y9" s="13">
        <v>-3.0274553793867565E-2</v>
      </c>
      <c r="Z9" s="13">
        <v>-3.0274553793867565E-2</v>
      </c>
      <c r="AA9" s="13">
        <v>-1.836950783795277E-2</v>
      </c>
      <c r="AB9" s="13">
        <v>-1.836950783795277E-2</v>
      </c>
      <c r="AC9" s="13">
        <v>-1.836950783795277E-2</v>
      </c>
      <c r="AD9" s="13">
        <v>-1.836950783795277E-2</v>
      </c>
      <c r="AE9" s="13">
        <v>-1.836950783795277E-2</v>
      </c>
      <c r="AF9" s="13">
        <v>-1.836950783795277E-2</v>
      </c>
      <c r="AG9" s="13">
        <v>-1.836950783795277E-2</v>
      </c>
      <c r="AH9" s="13">
        <v>-1.836950783795277E-2</v>
      </c>
      <c r="AI9" s="13">
        <v>-1.836950783795277E-2</v>
      </c>
      <c r="AJ9" s="13">
        <v>-1.836950783795277E-2</v>
      </c>
      <c r="AK9" s="13">
        <v>-1.836950783795277E-2</v>
      </c>
      <c r="AL9" s="13">
        <v>-1.8351383824151132E-2</v>
      </c>
      <c r="AM9" s="13">
        <v>-1.8297083309948621E-2</v>
      </c>
      <c r="AN9" s="13">
        <v>-1.8206820594667248E-2</v>
      </c>
      <c r="AO9" s="13">
        <v>-1.8080951904007114E-2</v>
      </c>
      <c r="AP9" s="13">
        <v>-1.7919973984186325E-2</v>
      </c>
      <c r="AQ9" s="13">
        <v>-1.7724522141510594E-2</v>
      </c>
      <c r="AR9" s="13">
        <v>-1.7495367735109509E-2</v>
      </c>
      <c r="AS9" s="13">
        <v>-1.7233415132734443E-2</v>
      </c>
      <c r="AT9" s="13">
        <v>-1.6939698141632219E-2</v>
      </c>
      <c r="AU9" s="13">
        <v>-1.661537592858018E-2</v>
      </c>
      <c r="AV9" s="13">
        <v>-1.6261728445184517E-2</v>
      </c>
      <c r="AW9" s="13">
        <v>-1.5880151376496031E-2</v>
      </c>
      <c r="AX9" s="13">
        <v>-1.5472150632878851E-2</v>
      </c>
      <c r="AY9" s="13">
        <v>-1.5039336406870225E-2</v>
      </c>
      <c r="AZ9" s="13">
        <v>-1.4583416818486203E-2</v>
      </c>
      <c r="BA9" s="13">
        <v>-1.410619117405228E-2</v>
      </c>
      <c r="BB9" s="13">
        <v>-1.3609542865163386E-2</v>
      </c>
      <c r="BC9" s="13">
        <v>-1.3095431935797675E-2</v>
      </c>
      <c r="BD9" s="13">
        <v>-1.2565887346918412E-2</v>
      </c>
      <c r="BE9" s="13">
        <v>-1.2022998969091987E-2</v>
      </c>
      <c r="BF9" s="13">
        <v>-1.1468909334723578E-2</v>
      </c>
      <c r="BG9" s="13">
        <v>-1.0905805182460569E-2</v>
      </c>
      <c r="BH9" s="13">
        <v>-1.0335908827134112E-2</v>
      </c>
      <c r="BI9" s="13">
        <v>-9.7614693892978093E-3</v>
      </c>
      <c r="BJ9" s="13">
        <v>-9.1847539189763849E-3</v>
      </c>
      <c r="BK9" s="13">
        <v>-8.6080384486549606E-3</v>
      </c>
      <c r="BL9" s="13">
        <v>-8.0335990108186591E-3</v>
      </c>
      <c r="BM9" s="13">
        <v>-7.4637026554922039E-3</v>
      </c>
      <c r="BN9" s="13">
        <v>-6.9005985032291892E-3</v>
      </c>
      <c r="BO9" s="13">
        <v>-6.3465088688607861E-3</v>
      </c>
      <c r="BP9" s="13">
        <v>-5.8036204910343631E-3</v>
      </c>
      <c r="BQ9" s="13">
        <v>-5.274075902155095E-3</v>
      </c>
      <c r="BR9" s="13">
        <v>-4.7599649727893822E-3</v>
      </c>
      <c r="BS9" s="13">
        <v>-4.2633166639004872E-3</v>
      </c>
      <c r="BT9" s="13">
        <v>-3.78609101946657E-3</v>
      </c>
      <c r="BU9" s="13">
        <v>-3.3301714310825436E-3</v>
      </c>
      <c r="BV9" s="13">
        <v>-2.8973572050739185E-3</v>
      </c>
      <c r="BW9" s="13">
        <v>-2.4893564614567412E-3</v>
      </c>
      <c r="BX9" s="13">
        <v>-2.107779392768253E-3</v>
      </c>
      <c r="BY9" s="13">
        <v>-1.7541319093725915E-3</v>
      </c>
      <c r="BZ9" s="13">
        <v>-1.4298096963205529E-3</v>
      </c>
      <c r="CA9" s="13">
        <v>-1.1360927052183238E-3</v>
      </c>
      <c r="CB9" s="13">
        <v>-8.7414010284326258E-4</v>
      </c>
      <c r="CC9" s="13">
        <v>-6.4498569644217687E-4</v>
      </c>
      <c r="CD9" s="13">
        <v>-4.4953385376644546E-4</v>
      </c>
      <c r="CE9" s="13">
        <v>-2.8855593394565634E-4</v>
      </c>
      <c r="CF9" s="13">
        <v>-1.6268724328552238E-4</v>
      </c>
      <c r="CG9" s="13">
        <v>-7.242452800414969E-5</v>
      </c>
      <c r="CH9" s="13">
        <v>-1.8124013801637491E-5</v>
      </c>
      <c r="CI9" s="13">
        <v>0</v>
      </c>
    </row>
    <row r="10" spans="1:87" x14ac:dyDescent="0.2">
      <c r="A10" s="10" t="s">
        <v>465</v>
      </c>
      <c r="B10" s="11" t="s">
        <v>482</v>
      </c>
      <c r="C10" s="12" t="s">
        <v>483</v>
      </c>
      <c r="D10" s="13">
        <v>-1.9436437838269427E-3</v>
      </c>
      <c r="E10" s="13">
        <v>-3.4997913676110937E-2</v>
      </c>
      <c r="F10" s="13">
        <v>-3.4997913676110937E-2</v>
      </c>
      <c r="G10" s="13">
        <v>-3.4997913676110937E-2</v>
      </c>
      <c r="H10" s="13">
        <v>-3.4997913676110937E-2</v>
      </c>
      <c r="I10" s="13">
        <v>-2.7325614809678211E-2</v>
      </c>
      <c r="J10" s="13">
        <v>-2.7325614809678211E-2</v>
      </c>
      <c r="K10" s="13">
        <v>-2.7325614809678211E-2</v>
      </c>
      <c r="L10" s="13">
        <v>-2.7325614809678211E-2</v>
      </c>
      <c r="M10" s="13">
        <v>-2.7325614809678211E-2</v>
      </c>
      <c r="N10" s="13">
        <v>-2.7325614809678211E-2</v>
      </c>
      <c r="O10" s="13">
        <v>-3.0274553793867565E-2</v>
      </c>
      <c r="P10" s="13">
        <v>-3.0274553793867565E-2</v>
      </c>
      <c r="Q10" s="13">
        <v>-3.0274553793867565E-2</v>
      </c>
      <c r="R10" s="13">
        <v>-3.0274553793867565E-2</v>
      </c>
      <c r="S10" s="13">
        <v>-3.0274553793867565E-2</v>
      </c>
      <c r="T10" s="13">
        <v>-3.0274553793867565E-2</v>
      </c>
      <c r="U10" s="13">
        <v>-3.0274553793867565E-2</v>
      </c>
      <c r="V10" s="13">
        <v>-3.0274553793867565E-2</v>
      </c>
      <c r="W10" s="13">
        <v>-3.0274553793867565E-2</v>
      </c>
      <c r="X10" s="13">
        <v>-3.0274553793867565E-2</v>
      </c>
      <c r="Y10" s="13">
        <v>-3.0274553793867565E-2</v>
      </c>
      <c r="Z10" s="13">
        <v>-3.0274553793867565E-2</v>
      </c>
      <c r="AA10" s="13">
        <v>-1.836950783795277E-2</v>
      </c>
      <c r="AB10" s="13">
        <v>-1.836950783795277E-2</v>
      </c>
      <c r="AC10" s="13">
        <v>-1.836950783795277E-2</v>
      </c>
      <c r="AD10" s="13">
        <v>-1.836950783795277E-2</v>
      </c>
      <c r="AE10" s="13">
        <v>-1.836950783795277E-2</v>
      </c>
      <c r="AF10" s="13">
        <v>-1.836950783795277E-2</v>
      </c>
      <c r="AG10" s="13">
        <v>-1.836950783795277E-2</v>
      </c>
      <c r="AH10" s="13">
        <v>-1.836950783795277E-2</v>
      </c>
      <c r="AI10" s="13">
        <v>-1.836950783795277E-2</v>
      </c>
      <c r="AJ10" s="13">
        <v>-1.836950783795277E-2</v>
      </c>
      <c r="AK10" s="13">
        <v>-1.836950783795277E-2</v>
      </c>
      <c r="AL10" s="13">
        <v>-1.8351383824151132E-2</v>
      </c>
      <c r="AM10" s="13">
        <v>-1.8297083309948621E-2</v>
      </c>
      <c r="AN10" s="13">
        <v>-1.8206820594667248E-2</v>
      </c>
      <c r="AO10" s="13">
        <v>-1.8080951904007114E-2</v>
      </c>
      <c r="AP10" s="13">
        <v>-1.7919973984186325E-2</v>
      </c>
      <c r="AQ10" s="13">
        <v>-1.7724522141510594E-2</v>
      </c>
      <c r="AR10" s="13">
        <v>-1.7495367735109509E-2</v>
      </c>
      <c r="AS10" s="13">
        <v>-1.7233415132734443E-2</v>
      </c>
      <c r="AT10" s="13">
        <v>-1.6939698141632219E-2</v>
      </c>
      <c r="AU10" s="13">
        <v>-1.661537592858018E-2</v>
      </c>
      <c r="AV10" s="13">
        <v>-1.6261728445184517E-2</v>
      </c>
      <c r="AW10" s="13">
        <v>-1.5880151376496031E-2</v>
      </c>
      <c r="AX10" s="13">
        <v>-1.5472150632878851E-2</v>
      </c>
      <c r="AY10" s="13">
        <v>-1.5039336406870225E-2</v>
      </c>
      <c r="AZ10" s="13">
        <v>-1.4583416818486203E-2</v>
      </c>
      <c r="BA10" s="13">
        <v>-1.410619117405228E-2</v>
      </c>
      <c r="BB10" s="13">
        <v>-1.3609542865163386E-2</v>
      </c>
      <c r="BC10" s="13">
        <v>-1.3095431935797675E-2</v>
      </c>
      <c r="BD10" s="13">
        <v>-1.2565887346918412E-2</v>
      </c>
      <c r="BE10" s="13">
        <v>-1.2022998969091987E-2</v>
      </c>
      <c r="BF10" s="13">
        <v>-1.1468909334723578E-2</v>
      </c>
      <c r="BG10" s="13">
        <v>-1.0905805182460569E-2</v>
      </c>
      <c r="BH10" s="13">
        <v>-1.0335908827134112E-2</v>
      </c>
      <c r="BI10" s="13">
        <v>-9.7614693892978093E-3</v>
      </c>
      <c r="BJ10" s="13">
        <v>-9.1847539189763849E-3</v>
      </c>
      <c r="BK10" s="13">
        <v>-8.6080384486549606E-3</v>
      </c>
      <c r="BL10" s="13">
        <v>-8.0335990108186591E-3</v>
      </c>
      <c r="BM10" s="13">
        <v>-7.4637026554922039E-3</v>
      </c>
      <c r="BN10" s="13">
        <v>-6.9005985032291892E-3</v>
      </c>
      <c r="BO10" s="13">
        <v>-6.3465088688607861E-3</v>
      </c>
      <c r="BP10" s="13">
        <v>-5.8036204910343631E-3</v>
      </c>
      <c r="BQ10" s="13">
        <v>-5.274075902155095E-3</v>
      </c>
      <c r="BR10" s="13">
        <v>-4.7599649727893822E-3</v>
      </c>
      <c r="BS10" s="13">
        <v>-4.2633166639004872E-3</v>
      </c>
      <c r="BT10" s="13">
        <v>-3.78609101946657E-3</v>
      </c>
      <c r="BU10" s="13">
        <v>-3.3301714310825436E-3</v>
      </c>
      <c r="BV10" s="13">
        <v>-2.8973572050739185E-3</v>
      </c>
      <c r="BW10" s="13">
        <v>-2.4893564614567412E-3</v>
      </c>
      <c r="BX10" s="13">
        <v>-2.107779392768253E-3</v>
      </c>
      <c r="BY10" s="13">
        <v>-1.7541319093725915E-3</v>
      </c>
      <c r="BZ10" s="13">
        <v>-1.4298096963205529E-3</v>
      </c>
      <c r="CA10" s="13">
        <v>-1.1360927052183238E-3</v>
      </c>
      <c r="CB10" s="13">
        <v>-8.7414010284326258E-4</v>
      </c>
      <c r="CC10" s="13">
        <v>-6.4498569644217687E-4</v>
      </c>
      <c r="CD10" s="13">
        <v>-4.4953385376644546E-4</v>
      </c>
      <c r="CE10" s="13">
        <v>-2.8855593394565634E-4</v>
      </c>
      <c r="CF10" s="13">
        <v>-1.6268724328552238E-4</v>
      </c>
      <c r="CG10" s="13">
        <v>-7.242452800414969E-5</v>
      </c>
      <c r="CH10" s="13">
        <v>-1.8124013801637491E-5</v>
      </c>
      <c r="CI10" s="13">
        <v>0</v>
      </c>
    </row>
    <row r="11" spans="1:87" x14ac:dyDescent="0.2">
      <c r="A11" s="10" t="s">
        <v>465</v>
      </c>
      <c r="B11" s="11" t="s">
        <v>484</v>
      </c>
      <c r="C11" s="12" t="s">
        <v>485</v>
      </c>
      <c r="D11" s="13">
        <v>-1.9436437838269427E-3</v>
      </c>
      <c r="E11" s="13">
        <v>-3.4997913676110937E-2</v>
      </c>
      <c r="F11" s="13">
        <v>-3.4997913676110937E-2</v>
      </c>
      <c r="G11" s="13">
        <v>-3.4997913676110937E-2</v>
      </c>
      <c r="H11" s="13">
        <v>-3.4997913676110937E-2</v>
      </c>
      <c r="I11" s="13">
        <v>-2.7325614809678211E-2</v>
      </c>
      <c r="J11" s="13">
        <v>-2.7325614809678211E-2</v>
      </c>
      <c r="K11" s="13">
        <v>-2.7325614809678211E-2</v>
      </c>
      <c r="L11" s="13">
        <v>-2.7325614809678211E-2</v>
      </c>
      <c r="M11" s="13">
        <v>-2.7325614809678211E-2</v>
      </c>
      <c r="N11" s="13">
        <v>-2.7325614809678211E-2</v>
      </c>
      <c r="O11" s="13">
        <v>-3.0274553793867565E-2</v>
      </c>
      <c r="P11" s="13">
        <v>-3.0274553793867565E-2</v>
      </c>
      <c r="Q11" s="13">
        <v>-3.0274553793867565E-2</v>
      </c>
      <c r="R11" s="13">
        <v>-3.0274553793867565E-2</v>
      </c>
      <c r="S11" s="13">
        <v>-3.0274553793867565E-2</v>
      </c>
      <c r="T11" s="13">
        <v>-3.0274553793867565E-2</v>
      </c>
      <c r="U11" s="13">
        <v>-3.0274553793867565E-2</v>
      </c>
      <c r="V11" s="13">
        <v>-3.0274553793867565E-2</v>
      </c>
      <c r="W11" s="13">
        <v>-3.0274553793867565E-2</v>
      </c>
      <c r="X11" s="13">
        <v>-3.0274553793867565E-2</v>
      </c>
      <c r="Y11" s="13">
        <v>-3.0274553793867565E-2</v>
      </c>
      <c r="Z11" s="13">
        <v>-3.0274553793867565E-2</v>
      </c>
      <c r="AA11" s="13">
        <v>-1.836950783795277E-2</v>
      </c>
      <c r="AB11" s="13">
        <v>-1.836950783795277E-2</v>
      </c>
      <c r="AC11" s="13">
        <v>-1.836950783795277E-2</v>
      </c>
      <c r="AD11" s="13">
        <v>-1.836950783795277E-2</v>
      </c>
      <c r="AE11" s="13">
        <v>-1.836950783795277E-2</v>
      </c>
      <c r="AF11" s="13">
        <v>-1.836950783795277E-2</v>
      </c>
      <c r="AG11" s="13">
        <v>-1.836950783795277E-2</v>
      </c>
      <c r="AH11" s="13">
        <v>-1.836950783795277E-2</v>
      </c>
      <c r="AI11" s="13">
        <v>-1.836950783795277E-2</v>
      </c>
      <c r="AJ11" s="13">
        <v>-1.836950783795277E-2</v>
      </c>
      <c r="AK11" s="13">
        <v>-1.836950783795277E-2</v>
      </c>
      <c r="AL11" s="13">
        <v>-1.8351383824151132E-2</v>
      </c>
      <c r="AM11" s="13">
        <v>-1.8297083309948621E-2</v>
      </c>
      <c r="AN11" s="13">
        <v>-1.8206820594667248E-2</v>
      </c>
      <c r="AO11" s="13">
        <v>-1.8080951904007114E-2</v>
      </c>
      <c r="AP11" s="13">
        <v>-1.7919973984186325E-2</v>
      </c>
      <c r="AQ11" s="13">
        <v>-1.7724522141510594E-2</v>
      </c>
      <c r="AR11" s="13">
        <v>-1.7495367735109509E-2</v>
      </c>
      <c r="AS11" s="13">
        <v>-1.7233415132734443E-2</v>
      </c>
      <c r="AT11" s="13">
        <v>-1.6939698141632219E-2</v>
      </c>
      <c r="AU11" s="13">
        <v>-1.661537592858018E-2</v>
      </c>
      <c r="AV11" s="13">
        <v>-1.6261728445184517E-2</v>
      </c>
      <c r="AW11" s="13">
        <v>-1.5880151376496031E-2</v>
      </c>
      <c r="AX11" s="13">
        <v>-1.5472150632878851E-2</v>
      </c>
      <c r="AY11" s="13">
        <v>-1.5039336406870225E-2</v>
      </c>
      <c r="AZ11" s="13">
        <v>-1.4583416818486203E-2</v>
      </c>
      <c r="BA11" s="13">
        <v>-1.410619117405228E-2</v>
      </c>
      <c r="BB11" s="13">
        <v>-1.3609542865163386E-2</v>
      </c>
      <c r="BC11" s="13">
        <v>-1.3095431935797675E-2</v>
      </c>
      <c r="BD11" s="13">
        <v>-1.2565887346918412E-2</v>
      </c>
      <c r="BE11" s="13">
        <v>-1.2022998969091987E-2</v>
      </c>
      <c r="BF11" s="13">
        <v>-1.1468909334723578E-2</v>
      </c>
      <c r="BG11" s="13">
        <v>-1.0905805182460569E-2</v>
      </c>
      <c r="BH11" s="13">
        <v>-1.0335908827134112E-2</v>
      </c>
      <c r="BI11" s="13">
        <v>-9.7614693892978093E-3</v>
      </c>
      <c r="BJ11" s="13">
        <v>-9.1847539189763849E-3</v>
      </c>
      <c r="BK11" s="13">
        <v>-8.6080384486549606E-3</v>
      </c>
      <c r="BL11" s="13">
        <v>-8.0335990108186591E-3</v>
      </c>
      <c r="BM11" s="13">
        <v>-7.4637026554922039E-3</v>
      </c>
      <c r="BN11" s="13">
        <v>-6.9005985032291892E-3</v>
      </c>
      <c r="BO11" s="13">
        <v>-6.3465088688607861E-3</v>
      </c>
      <c r="BP11" s="13">
        <v>-5.8036204910343631E-3</v>
      </c>
      <c r="BQ11" s="13">
        <v>-5.274075902155095E-3</v>
      </c>
      <c r="BR11" s="13">
        <v>-4.7599649727893822E-3</v>
      </c>
      <c r="BS11" s="13">
        <v>-4.2633166639004872E-3</v>
      </c>
      <c r="BT11" s="13">
        <v>-3.78609101946657E-3</v>
      </c>
      <c r="BU11" s="13">
        <v>-3.3301714310825436E-3</v>
      </c>
      <c r="BV11" s="13">
        <v>-2.8973572050739185E-3</v>
      </c>
      <c r="BW11" s="13">
        <v>-2.4893564614567412E-3</v>
      </c>
      <c r="BX11" s="13">
        <v>-2.107779392768253E-3</v>
      </c>
      <c r="BY11" s="13">
        <v>-1.7541319093725915E-3</v>
      </c>
      <c r="BZ11" s="13">
        <v>-1.4298096963205529E-3</v>
      </c>
      <c r="CA11" s="13">
        <v>-1.1360927052183238E-3</v>
      </c>
      <c r="CB11" s="13">
        <v>-8.7414010284326258E-4</v>
      </c>
      <c r="CC11" s="13">
        <v>-6.4498569644217687E-4</v>
      </c>
      <c r="CD11" s="13">
        <v>-4.4953385376644546E-4</v>
      </c>
      <c r="CE11" s="13">
        <v>-2.8855593394565634E-4</v>
      </c>
      <c r="CF11" s="13">
        <v>-1.6268724328552238E-4</v>
      </c>
      <c r="CG11" s="13">
        <v>-7.242452800414969E-5</v>
      </c>
      <c r="CH11" s="13">
        <v>-1.8124013801637491E-5</v>
      </c>
      <c r="CI11" s="13">
        <v>0</v>
      </c>
    </row>
    <row r="12" spans="1:87" x14ac:dyDescent="0.2">
      <c r="A12" s="10" t="s">
        <v>465</v>
      </c>
      <c r="B12" s="11" t="s">
        <v>486</v>
      </c>
      <c r="C12" s="12" t="s">
        <v>487</v>
      </c>
      <c r="D12" s="13">
        <v>0</v>
      </c>
      <c r="E12" s="13">
        <v>0</v>
      </c>
      <c r="F12" s="13">
        <v>0</v>
      </c>
      <c r="G12" s="13">
        <v>0</v>
      </c>
      <c r="H12" s="13">
        <v>0</v>
      </c>
      <c r="I12" s="13">
        <v>0</v>
      </c>
      <c r="J12" s="13">
        <v>0</v>
      </c>
      <c r="K12" s="13">
        <v>0</v>
      </c>
      <c r="L12" s="13">
        <v>0</v>
      </c>
      <c r="M12" s="13">
        <v>0</v>
      </c>
      <c r="N12" s="13">
        <v>0</v>
      </c>
      <c r="O12" s="13">
        <v>0</v>
      </c>
      <c r="P12" s="13">
        <v>0</v>
      </c>
      <c r="Q12" s="13">
        <v>0</v>
      </c>
      <c r="R12" s="13">
        <v>0</v>
      </c>
      <c r="S12" s="13">
        <v>0</v>
      </c>
      <c r="T12" s="13">
        <v>0</v>
      </c>
      <c r="U12" s="13">
        <v>0</v>
      </c>
      <c r="V12" s="13">
        <v>0</v>
      </c>
      <c r="W12" s="13">
        <v>0</v>
      </c>
      <c r="X12" s="13">
        <v>0</v>
      </c>
      <c r="Y12" s="13">
        <v>0</v>
      </c>
      <c r="Z12" s="13">
        <v>0</v>
      </c>
      <c r="AA12" s="13">
        <v>0</v>
      </c>
      <c r="AB12" s="13">
        <v>0</v>
      </c>
      <c r="AC12" s="13">
        <v>0</v>
      </c>
      <c r="AD12" s="13">
        <v>0</v>
      </c>
      <c r="AE12" s="13">
        <v>0</v>
      </c>
      <c r="AF12" s="13">
        <v>0</v>
      </c>
      <c r="AG12" s="13">
        <v>0</v>
      </c>
      <c r="AH12" s="13">
        <v>0</v>
      </c>
      <c r="AI12" s="13">
        <v>0</v>
      </c>
      <c r="AJ12" s="13">
        <v>0</v>
      </c>
      <c r="AK12" s="13">
        <v>0</v>
      </c>
      <c r="AL12" s="13">
        <v>0</v>
      </c>
      <c r="AM12" s="13">
        <v>0</v>
      </c>
      <c r="AN12" s="13">
        <v>0</v>
      </c>
      <c r="AO12" s="13">
        <v>0</v>
      </c>
      <c r="AP12" s="13">
        <v>0</v>
      </c>
      <c r="AQ12" s="13">
        <v>0</v>
      </c>
      <c r="AR12" s="13">
        <v>0</v>
      </c>
      <c r="AS12" s="13">
        <v>0</v>
      </c>
      <c r="AT12" s="13">
        <v>0</v>
      </c>
      <c r="AU12" s="13">
        <v>0</v>
      </c>
      <c r="AV12" s="13">
        <v>0</v>
      </c>
      <c r="AW12" s="13">
        <v>0</v>
      </c>
      <c r="AX12" s="13">
        <v>0</v>
      </c>
      <c r="AY12" s="13">
        <v>0</v>
      </c>
      <c r="AZ12" s="13">
        <v>0</v>
      </c>
      <c r="BA12" s="13">
        <v>0</v>
      </c>
      <c r="BB12" s="13">
        <v>0</v>
      </c>
      <c r="BC12" s="13">
        <v>0</v>
      </c>
      <c r="BD12" s="13">
        <v>0</v>
      </c>
      <c r="BE12" s="13">
        <v>0</v>
      </c>
      <c r="BF12" s="13">
        <v>0</v>
      </c>
      <c r="BG12" s="13">
        <v>0</v>
      </c>
      <c r="BH12" s="13">
        <v>0</v>
      </c>
      <c r="BI12" s="13">
        <v>0</v>
      </c>
      <c r="BJ12" s="13">
        <v>0</v>
      </c>
      <c r="BK12" s="13">
        <v>0</v>
      </c>
      <c r="BL12" s="13">
        <v>0</v>
      </c>
      <c r="BM12" s="13">
        <v>0</v>
      </c>
      <c r="BN12" s="13">
        <v>0</v>
      </c>
      <c r="BO12" s="13">
        <v>0</v>
      </c>
      <c r="BP12" s="13">
        <v>0</v>
      </c>
      <c r="BQ12" s="13">
        <v>0</v>
      </c>
      <c r="BR12" s="13">
        <v>0</v>
      </c>
      <c r="BS12" s="13">
        <v>0</v>
      </c>
      <c r="BT12" s="13">
        <v>0</v>
      </c>
      <c r="BU12" s="13">
        <v>0</v>
      </c>
      <c r="BV12" s="13">
        <v>0</v>
      </c>
      <c r="BW12" s="13">
        <v>0</v>
      </c>
      <c r="BX12" s="13">
        <v>0</v>
      </c>
      <c r="BY12" s="13">
        <v>0</v>
      </c>
      <c r="BZ12" s="13">
        <v>0</v>
      </c>
      <c r="CA12" s="13">
        <v>0</v>
      </c>
      <c r="CB12" s="13">
        <v>0</v>
      </c>
      <c r="CC12" s="13">
        <v>0</v>
      </c>
      <c r="CD12" s="13">
        <v>0</v>
      </c>
      <c r="CE12" s="13">
        <v>0</v>
      </c>
      <c r="CF12" s="13">
        <v>0</v>
      </c>
      <c r="CG12" s="13">
        <v>0</v>
      </c>
      <c r="CH12" s="13">
        <v>0</v>
      </c>
      <c r="CI12" s="13">
        <v>0</v>
      </c>
    </row>
    <row r="13" spans="1:87" x14ac:dyDescent="0.2">
      <c r="A13" s="10" t="s">
        <v>488</v>
      </c>
      <c r="B13" s="11" t="s">
        <v>466</v>
      </c>
      <c r="C13" s="12" t="s">
        <v>489</v>
      </c>
      <c r="D13" s="13">
        <v>-9.8076365004310384E-3</v>
      </c>
      <c r="E13" s="13">
        <v>1.1442319245438926E-2</v>
      </c>
      <c r="F13" s="13">
        <v>1.1442319245438926E-2</v>
      </c>
      <c r="G13" s="13">
        <v>1.1442319245438926E-2</v>
      </c>
      <c r="H13" s="13">
        <v>1.1442319245438926E-2</v>
      </c>
      <c r="I13" s="13">
        <v>-1.1831367525398928E-3</v>
      </c>
      <c r="J13" s="13">
        <v>-1.1831367525398928E-3</v>
      </c>
      <c r="K13" s="13">
        <v>-1.1831367525398928E-3</v>
      </c>
      <c r="L13" s="13">
        <v>-1.1831367525398928E-3</v>
      </c>
      <c r="M13" s="13">
        <v>-1.1831367525398928E-3</v>
      </c>
      <c r="N13" s="13">
        <v>-1.1831367525398928E-3</v>
      </c>
      <c r="O13" s="13">
        <v>5.0774464147762544E-4</v>
      </c>
      <c r="P13" s="13">
        <v>5.0774464147762544E-4</v>
      </c>
      <c r="Q13" s="13">
        <v>5.0774464147762544E-4</v>
      </c>
      <c r="R13" s="13">
        <v>5.0774464147762544E-4</v>
      </c>
      <c r="S13" s="13">
        <v>5.0774464147762544E-4</v>
      </c>
      <c r="T13" s="13">
        <v>5.0774464147762544E-4</v>
      </c>
      <c r="U13" s="13">
        <v>5.0774464147762544E-4</v>
      </c>
      <c r="V13" s="13">
        <v>5.0774464147762544E-4</v>
      </c>
      <c r="W13" s="13">
        <v>5.0774464147762544E-4</v>
      </c>
      <c r="X13" s="13">
        <v>5.0774464147762544E-4</v>
      </c>
      <c r="Y13" s="13">
        <v>5.0774464147762544E-4</v>
      </c>
      <c r="Z13" s="13">
        <v>5.0774464147762544E-4</v>
      </c>
      <c r="AA13" s="13">
        <v>5.2391134944429485E-3</v>
      </c>
      <c r="AB13" s="13">
        <v>5.2391134944429485E-3</v>
      </c>
      <c r="AC13" s="13">
        <v>5.2391134944429485E-3</v>
      </c>
      <c r="AD13" s="13">
        <v>5.2391134944429485E-3</v>
      </c>
      <c r="AE13" s="13">
        <v>5.2391134944429485E-3</v>
      </c>
      <c r="AF13" s="13">
        <v>5.2391134944429485E-3</v>
      </c>
      <c r="AG13" s="13">
        <v>5.2391134944429485E-3</v>
      </c>
      <c r="AH13" s="13">
        <v>5.2391134944429485E-3</v>
      </c>
      <c r="AI13" s="13">
        <v>5.2391134944429485E-3</v>
      </c>
      <c r="AJ13" s="13">
        <v>5.2391134944429485E-3</v>
      </c>
      <c r="AK13" s="13">
        <v>5.2391134944429485E-3</v>
      </c>
      <c r="AL13" s="13">
        <v>5.2339443975831269E-3</v>
      </c>
      <c r="AM13" s="13">
        <v>5.2184575070674324E-3</v>
      </c>
      <c r="AN13" s="13">
        <v>5.192713942577443E-3</v>
      </c>
      <c r="AO13" s="13">
        <v>5.156815302201084E-3</v>
      </c>
      <c r="AP13" s="13">
        <v>5.110903261471394E-3</v>
      </c>
      <c r="AQ13" s="13">
        <v>5.0551590142379147E-3</v>
      </c>
      <c r="AR13" s="13">
        <v>4.9898025575773547E-3</v>
      </c>
      <c r="AS13" s="13">
        <v>4.9150918235656262E-3</v>
      </c>
      <c r="AT13" s="13">
        <v>4.8313216613377879E-3</v>
      </c>
      <c r="AU13" s="13">
        <v>4.7388226734532057E-3</v>
      </c>
      <c r="AV13" s="13">
        <v>4.6379599111582908E-3</v>
      </c>
      <c r="AW13" s="13">
        <v>4.5291314336960101E-3</v>
      </c>
      <c r="AX13" s="13">
        <v>4.4127667373479043E-3</v>
      </c>
      <c r="AY13" s="13">
        <v>4.2893250604084865E-3</v>
      </c>
      <c r="AZ13" s="13">
        <v>4.159293570781499E-3</v>
      </c>
      <c r="BA13" s="13">
        <v>4.0231854433507618E-3</v>
      </c>
      <c r="BB13" s="13">
        <v>3.8815378347133575E-3</v>
      </c>
      <c r="BC13" s="13">
        <v>3.7349097632679395E-3</v>
      </c>
      <c r="BD13" s="13">
        <v>3.5838799030245101E-3</v>
      </c>
      <c r="BE13" s="13">
        <v>3.4290442998424681E-3</v>
      </c>
      <c r="BF13" s="13">
        <v>3.2710140191099164E-3</v>
      </c>
      <c r="BG13" s="13">
        <v>3.1104127341477395E-3</v>
      </c>
      <c r="BH13" s="13">
        <v>2.9478742648559328E-3</v>
      </c>
      <c r="BI13" s="13">
        <v>2.7840400763160292E-3</v>
      </c>
      <c r="BJ13" s="13">
        <v>2.6195567472214742E-3</v>
      </c>
      <c r="BK13" s="13">
        <v>2.4550734181269197E-3</v>
      </c>
      <c r="BL13" s="13">
        <v>2.2912392295870165E-3</v>
      </c>
      <c r="BM13" s="13">
        <v>2.1287007602952099E-3</v>
      </c>
      <c r="BN13" s="13">
        <v>1.9680994753330317E-3</v>
      </c>
      <c r="BO13" s="13">
        <v>1.8100691946004812E-3</v>
      </c>
      <c r="BP13" s="13">
        <v>1.6552335914184397E-3</v>
      </c>
      <c r="BQ13" s="13">
        <v>1.5042037311750087E-3</v>
      </c>
      <c r="BR13" s="13">
        <v>1.3575756597295904E-3</v>
      </c>
      <c r="BS13" s="13">
        <v>1.2159280510921854E-3</v>
      </c>
      <c r="BT13" s="13">
        <v>1.0798199236614499E-3</v>
      </c>
      <c r="BU13" s="13">
        <v>9.4978843403446215E-4</v>
      </c>
      <c r="BV13" s="13">
        <v>8.2634675709504447E-4</v>
      </c>
      <c r="BW13" s="13">
        <v>7.0998206074693922E-4</v>
      </c>
      <c r="BX13" s="13">
        <v>6.0115358328465798E-4</v>
      </c>
      <c r="BY13" s="13">
        <v>5.0029082098974344E-4</v>
      </c>
      <c r="BZ13" s="13">
        <v>4.0779183310516099E-4</v>
      </c>
      <c r="CA13" s="13">
        <v>3.2402167087732176E-4</v>
      </c>
      <c r="CB13" s="13">
        <v>2.4931093686559436E-4</v>
      </c>
      <c r="CC13" s="13">
        <v>1.839544802050336E-4</v>
      </c>
      <c r="CD13" s="13">
        <v>1.2821023297155486E-4</v>
      </c>
      <c r="CE13" s="13">
        <v>8.2298192241864643E-5</v>
      </c>
      <c r="CF13" s="13">
        <v>4.6399551865505714E-5</v>
      </c>
      <c r="CG13" s="13">
        <v>2.0655987375516392E-5</v>
      </c>
      <c r="CH13" s="13">
        <v>5.1690968598215609E-6</v>
      </c>
      <c r="CI13" s="13">
        <v>0</v>
      </c>
    </row>
    <row r="14" spans="1:87" x14ac:dyDescent="0.2">
      <c r="A14" s="10" t="s">
        <v>488</v>
      </c>
      <c r="B14" s="11" t="s">
        <v>468</v>
      </c>
      <c r="C14" s="12" t="s">
        <v>490</v>
      </c>
      <c r="D14" s="13">
        <v>-9.8076365004310384E-3</v>
      </c>
      <c r="E14" s="13">
        <v>1.1442319245438926E-2</v>
      </c>
      <c r="F14" s="13">
        <v>1.1442319245438926E-2</v>
      </c>
      <c r="G14" s="13">
        <v>1.1442319245438926E-2</v>
      </c>
      <c r="H14" s="13">
        <v>1.1442319245438926E-2</v>
      </c>
      <c r="I14" s="13">
        <v>-1.1831367525398928E-3</v>
      </c>
      <c r="J14" s="13">
        <v>-1.1831367525398928E-3</v>
      </c>
      <c r="K14" s="13">
        <v>-1.1831367525398928E-3</v>
      </c>
      <c r="L14" s="13">
        <v>-1.1831367525398928E-3</v>
      </c>
      <c r="M14" s="13">
        <v>-1.1831367525398928E-3</v>
      </c>
      <c r="N14" s="13">
        <v>-1.1831367525398928E-3</v>
      </c>
      <c r="O14" s="13">
        <v>5.0774464147762544E-4</v>
      </c>
      <c r="P14" s="13">
        <v>5.0774464147762544E-4</v>
      </c>
      <c r="Q14" s="13">
        <v>5.0774464147762544E-4</v>
      </c>
      <c r="R14" s="13">
        <v>5.0774464147762544E-4</v>
      </c>
      <c r="S14" s="13">
        <v>5.0774464147762544E-4</v>
      </c>
      <c r="T14" s="13">
        <v>5.0774464147762544E-4</v>
      </c>
      <c r="U14" s="13">
        <v>5.0774464147762544E-4</v>
      </c>
      <c r="V14" s="13">
        <v>5.0774464147762544E-4</v>
      </c>
      <c r="W14" s="13">
        <v>5.0774464147762544E-4</v>
      </c>
      <c r="X14" s="13">
        <v>5.0774464147762544E-4</v>
      </c>
      <c r="Y14" s="13">
        <v>5.0774464147762544E-4</v>
      </c>
      <c r="Z14" s="13">
        <v>5.0774464147762544E-4</v>
      </c>
      <c r="AA14" s="13">
        <v>5.2391134944429485E-3</v>
      </c>
      <c r="AB14" s="13">
        <v>5.2391134944429485E-3</v>
      </c>
      <c r="AC14" s="13">
        <v>5.2391134944429485E-3</v>
      </c>
      <c r="AD14" s="13">
        <v>5.2391134944429485E-3</v>
      </c>
      <c r="AE14" s="13">
        <v>5.2391134944429485E-3</v>
      </c>
      <c r="AF14" s="13">
        <v>5.2391134944429485E-3</v>
      </c>
      <c r="AG14" s="13">
        <v>5.2391134944429485E-3</v>
      </c>
      <c r="AH14" s="13">
        <v>5.2391134944429485E-3</v>
      </c>
      <c r="AI14" s="13">
        <v>5.2391134944429485E-3</v>
      </c>
      <c r="AJ14" s="13">
        <v>5.2391134944429485E-3</v>
      </c>
      <c r="AK14" s="13">
        <v>5.2391134944429485E-3</v>
      </c>
      <c r="AL14" s="13">
        <v>5.2339443975831269E-3</v>
      </c>
      <c r="AM14" s="13">
        <v>5.2184575070674324E-3</v>
      </c>
      <c r="AN14" s="13">
        <v>5.192713942577443E-3</v>
      </c>
      <c r="AO14" s="13">
        <v>5.156815302201084E-3</v>
      </c>
      <c r="AP14" s="13">
        <v>5.110903261471394E-3</v>
      </c>
      <c r="AQ14" s="13">
        <v>5.0551590142379147E-3</v>
      </c>
      <c r="AR14" s="13">
        <v>4.9898025575773547E-3</v>
      </c>
      <c r="AS14" s="13">
        <v>4.9150918235656262E-3</v>
      </c>
      <c r="AT14" s="13">
        <v>4.8313216613377879E-3</v>
      </c>
      <c r="AU14" s="13">
        <v>4.7388226734532057E-3</v>
      </c>
      <c r="AV14" s="13">
        <v>4.6379599111582908E-3</v>
      </c>
      <c r="AW14" s="13">
        <v>4.5291314336960101E-3</v>
      </c>
      <c r="AX14" s="13">
        <v>4.4127667373479043E-3</v>
      </c>
      <c r="AY14" s="13">
        <v>4.2893250604084865E-3</v>
      </c>
      <c r="AZ14" s="13">
        <v>4.159293570781499E-3</v>
      </c>
      <c r="BA14" s="13">
        <v>4.0231854433507618E-3</v>
      </c>
      <c r="BB14" s="13">
        <v>3.8815378347133575E-3</v>
      </c>
      <c r="BC14" s="13">
        <v>3.7349097632679395E-3</v>
      </c>
      <c r="BD14" s="13">
        <v>3.5838799030245101E-3</v>
      </c>
      <c r="BE14" s="13">
        <v>3.4290442998424681E-3</v>
      </c>
      <c r="BF14" s="13">
        <v>3.2710140191099164E-3</v>
      </c>
      <c r="BG14" s="13">
        <v>3.1104127341477395E-3</v>
      </c>
      <c r="BH14" s="13">
        <v>2.9478742648559328E-3</v>
      </c>
      <c r="BI14" s="13">
        <v>2.7840400763160292E-3</v>
      </c>
      <c r="BJ14" s="13">
        <v>2.6195567472214742E-3</v>
      </c>
      <c r="BK14" s="13">
        <v>2.4550734181269197E-3</v>
      </c>
      <c r="BL14" s="13">
        <v>2.2912392295870165E-3</v>
      </c>
      <c r="BM14" s="13">
        <v>2.1287007602952099E-3</v>
      </c>
      <c r="BN14" s="13">
        <v>1.9680994753330317E-3</v>
      </c>
      <c r="BO14" s="13">
        <v>1.8100691946004812E-3</v>
      </c>
      <c r="BP14" s="13">
        <v>1.6552335914184397E-3</v>
      </c>
      <c r="BQ14" s="13">
        <v>1.5042037311750087E-3</v>
      </c>
      <c r="BR14" s="13">
        <v>1.3575756597295904E-3</v>
      </c>
      <c r="BS14" s="13">
        <v>1.2159280510921854E-3</v>
      </c>
      <c r="BT14" s="13">
        <v>1.0798199236614499E-3</v>
      </c>
      <c r="BU14" s="13">
        <v>9.4978843403446215E-4</v>
      </c>
      <c r="BV14" s="13">
        <v>8.2634675709504447E-4</v>
      </c>
      <c r="BW14" s="13">
        <v>7.0998206074693922E-4</v>
      </c>
      <c r="BX14" s="13">
        <v>6.0115358328465798E-4</v>
      </c>
      <c r="BY14" s="13">
        <v>5.0029082098974344E-4</v>
      </c>
      <c r="BZ14" s="13">
        <v>4.0779183310516099E-4</v>
      </c>
      <c r="CA14" s="13">
        <v>3.2402167087732176E-4</v>
      </c>
      <c r="CB14" s="13">
        <v>2.4931093686559436E-4</v>
      </c>
      <c r="CC14" s="13">
        <v>1.839544802050336E-4</v>
      </c>
      <c r="CD14" s="13">
        <v>1.2821023297155486E-4</v>
      </c>
      <c r="CE14" s="13">
        <v>8.2298192241864643E-5</v>
      </c>
      <c r="CF14" s="13">
        <v>4.6399551865505714E-5</v>
      </c>
      <c r="CG14" s="13">
        <v>2.0655987375516392E-5</v>
      </c>
      <c r="CH14" s="13">
        <v>5.1690968598215609E-6</v>
      </c>
      <c r="CI14" s="13">
        <v>0</v>
      </c>
    </row>
    <row r="15" spans="1:87" x14ac:dyDescent="0.2">
      <c r="A15" s="10" t="s">
        <v>488</v>
      </c>
      <c r="B15" s="11" t="s">
        <v>470</v>
      </c>
      <c r="C15" s="12" t="s">
        <v>491</v>
      </c>
      <c r="D15" s="13">
        <v>-9.8076365004310384E-3</v>
      </c>
      <c r="E15" s="13">
        <v>1.1442319245438926E-2</v>
      </c>
      <c r="F15" s="13">
        <v>1.1442319245438926E-2</v>
      </c>
      <c r="G15" s="13">
        <v>1.1442319245438926E-2</v>
      </c>
      <c r="H15" s="13">
        <v>1.1442319245438926E-2</v>
      </c>
      <c r="I15" s="13">
        <v>-1.1831367525398928E-3</v>
      </c>
      <c r="J15" s="13">
        <v>-1.1831367525398928E-3</v>
      </c>
      <c r="K15" s="13">
        <v>-1.1831367525398928E-3</v>
      </c>
      <c r="L15" s="13">
        <v>-1.1831367525398928E-3</v>
      </c>
      <c r="M15" s="13">
        <v>-1.1831367525398928E-3</v>
      </c>
      <c r="N15" s="13">
        <v>-1.1831367525398928E-3</v>
      </c>
      <c r="O15" s="13">
        <v>5.0774464147762544E-4</v>
      </c>
      <c r="P15" s="13">
        <v>5.0774464147762544E-4</v>
      </c>
      <c r="Q15" s="13">
        <v>5.0774464147762544E-4</v>
      </c>
      <c r="R15" s="13">
        <v>5.0774464147762544E-4</v>
      </c>
      <c r="S15" s="13">
        <v>5.0774464147762544E-4</v>
      </c>
      <c r="T15" s="13">
        <v>5.0774464147762544E-4</v>
      </c>
      <c r="U15" s="13">
        <v>5.0774464147762544E-4</v>
      </c>
      <c r="V15" s="13">
        <v>5.0774464147762544E-4</v>
      </c>
      <c r="W15" s="13">
        <v>5.0774464147762544E-4</v>
      </c>
      <c r="X15" s="13">
        <v>5.0774464147762544E-4</v>
      </c>
      <c r="Y15" s="13">
        <v>5.0774464147762544E-4</v>
      </c>
      <c r="Z15" s="13">
        <v>5.0774464147762544E-4</v>
      </c>
      <c r="AA15" s="13">
        <v>5.2391134944429485E-3</v>
      </c>
      <c r="AB15" s="13">
        <v>5.2391134944429485E-3</v>
      </c>
      <c r="AC15" s="13">
        <v>5.2391134944429485E-3</v>
      </c>
      <c r="AD15" s="13">
        <v>5.2391134944429485E-3</v>
      </c>
      <c r="AE15" s="13">
        <v>5.2391134944429485E-3</v>
      </c>
      <c r="AF15" s="13">
        <v>5.2391134944429485E-3</v>
      </c>
      <c r="AG15" s="13">
        <v>5.2391134944429485E-3</v>
      </c>
      <c r="AH15" s="13">
        <v>5.2391134944429485E-3</v>
      </c>
      <c r="AI15" s="13">
        <v>5.2391134944429485E-3</v>
      </c>
      <c r="AJ15" s="13">
        <v>5.2391134944429485E-3</v>
      </c>
      <c r="AK15" s="13">
        <v>5.2391134944429485E-3</v>
      </c>
      <c r="AL15" s="13">
        <v>5.2339443975831269E-3</v>
      </c>
      <c r="AM15" s="13">
        <v>5.2184575070674324E-3</v>
      </c>
      <c r="AN15" s="13">
        <v>5.192713942577443E-3</v>
      </c>
      <c r="AO15" s="13">
        <v>5.156815302201084E-3</v>
      </c>
      <c r="AP15" s="13">
        <v>5.110903261471394E-3</v>
      </c>
      <c r="AQ15" s="13">
        <v>5.0551590142379147E-3</v>
      </c>
      <c r="AR15" s="13">
        <v>4.9898025575773547E-3</v>
      </c>
      <c r="AS15" s="13">
        <v>4.9150918235656262E-3</v>
      </c>
      <c r="AT15" s="13">
        <v>4.8313216613377879E-3</v>
      </c>
      <c r="AU15" s="13">
        <v>4.7388226734532057E-3</v>
      </c>
      <c r="AV15" s="13">
        <v>4.6379599111582908E-3</v>
      </c>
      <c r="AW15" s="13">
        <v>4.5291314336960101E-3</v>
      </c>
      <c r="AX15" s="13">
        <v>4.4127667373479043E-3</v>
      </c>
      <c r="AY15" s="13">
        <v>4.2893250604084865E-3</v>
      </c>
      <c r="AZ15" s="13">
        <v>4.159293570781499E-3</v>
      </c>
      <c r="BA15" s="13">
        <v>4.0231854433507618E-3</v>
      </c>
      <c r="BB15" s="13">
        <v>3.8815378347133575E-3</v>
      </c>
      <c r="BC15" s="13">
        <v>3.7349097632679395E-3</v>
      </c>
      <c r="BD15" s="13">
        <v>3.5838799030245101E-3</v>
      </c>
      <c r="BE15" s="13">
        <v>3.4290442998424681E-3</v>
      </c>
      <c r="BF15" s="13">
        <v>3.2710140191099164E-3</v>
      </c>
      <c r="BG15" s="13">
        <v>3.1104127341477395E-3</v>
      </c>
      <c r="BH15" s="13">
        <v>2.9478742648559328E-3</v>
      </c>
      <c r="BI15" s="13">
        <v>2.7840400763160292E-3</v>
      </c>
      <c r="BJ15" s="13">
        <v>2.6195567472214742E-3</v>
      </c>
      <c r="BK15" s="13">
        <v>2.4550734181269197E-3</v>
      </c>
      <c r="BL15" s="13">
        <v>2.2912392295870165E-3</v>
      </c>
      <c r="BM15" s="13">
        <v>2.1287007602952099E-3</v>
      </c>
      <c r="BN15" s="13">
        <v>1.9680994753330317E-3</v>
      </c>
      <c r="BO15" s="13">
        <v>1.8100691946004812E-3</v>
      </c>
      <c r="BP15" s="13">
        <v>1.6552335914184397E-3</v>
      </c>
      <c r="BQ15" s="13">
        <v>1.5042037311750087E-3</v>
      </c>
      <c r="BR15" s="13">
        <v>1.3575756597295904E-3</v>
      </c>
      <c r="BS15" s="13">
        <v>1.2159280510921854E-3</v>
      </c>
      <c r="BT15" s="13">
        <v>1.0798199236614499E-3</v>
      </c>
      <c r="BU15" s="13">
        <v>9.4978843403446215E-4</v>
      </c>
      <c r="BV15" s="13">
        <v>8.2634675709504447E-4</v>
      </c>
      <c r="BW15" s="13">
        <v>7.0998206074693922E-4</v>
      </c>
      <c r="BX15" s="13">
        <v>6.0115358328465798E-4</v>
      </c>
      <c r="BY15" s="13">
        <v>5.0029082098974344E-4</v>
      </c>
      <c r="BZ15" s="13">
        <v>4.0779183310516099E-4</v>
      </c>
      <c r="CA15" s="13">
        <v>3.2402167087732176E-4</v>
      </c>
      <c r="CB15" s="13">
        <v>2.4931093686559436E-4</v>
      </c>
      <c r="CC15" s="13">
        <v>1.839544802050336E-4</v>
      </c>
      <c r="CD15" s="13">
        <v>1.2821023297155486E-4</v>
      </c>
      <c r="CE15" s="13">
        <v>8.2298192241864643E-5</v>
      </c>
      <c r="CF15" s="13">
        <v>4.6399551865505714E-5</v>
      </c>
      <c r="CG15" s="13">
        <v>2.0655987375516392E-5</v>
      </c>
      <c r="CH15" s="13">
        <v>5.1690968598215609E-6</v>
      </c>
      <c r="CI15" s="13">
        <v>0</v>
      </c>
    </row>
    <row r="16" spans="1:87" x14ac:dyDescent="0.2">
      <c r="A16" s="10" t="s">
        <v>488</v>
      </c>
      <c r="B16" s="11" t="s">
        <v>472</v>
      </c>
      <c r="C16" s="12" t="s">
        <v>492</v>
      </c>
      <c r="D16" s="13">
        <v>-9.8076365004310384E-3</v>
      </c>
      <c r="E16" s="13">
        <v>1.1442319245438926E-2</v>
      </c>
      <c r="F16" s="13">
        <v>1.1442319245438926E-2</v>
      </c>
      <c r="G16" s="13">
        <v>1.1442319245438926E-2</v>
      </c>
      <c r="H16" s="13">
        <v>1.1442319245438926E-2</v>
      </c>
      <c r="I16" s="13">
        <v>-1.1831367525398928E-3</v>
      </c>
      <c r="J16" s="13">
        <v>-1.1831367525398928E-3</v>
      </c>
      <c r="K16" s="13">
        <v>-1.1831367525398928E-3</v>
      </c>
      <c r="L16" s="13">
        <v>-1.1831367525398928E-3</v>
      </c>
      <c r="M16" s="13">
        <v>-1.1831367525398928E-3</v>
      </c>
      <c r="N16" s="13">
        <v>-1.1831367525398928E-3</v>
      </c>
      <c r="O16" s="13">
        <v>5.0774464147762544E-4</v>
      </c>
      <c r="P16" s="13">
        <v>5.0774464147762544E-4</v>
      </c>
      <c r="Q16" s="13">
        <v>5.0774464147762544E-4</v>
      </c>
      <c r="R16" s="13">
        <v>5.0774464147762544E-4</v>
      </c>
      <c r="S16" s="13">
        <v>5.0774464147762544E-4</v>
      </c>
      <c r="T16" s="13">
        <v>5.0774464147762544E-4</v>
      </c>
      <c r="U16" s="13">
        <v>5.0774464147762544E-4</v>
      </c>
      <c r="V16" s="13">
        <v>5.0774464147762544E-4</v>
      </c>
      <c r="W16" s="13">
        <v>5.0774464147762544E-4</v>
      </c>
      <c r="X16" s="13">
        <v>5.0774464147762544E-4</v>
      </c>
      <c r="Y16" s="13">
        <v>5.0774464147762544E-4</v>
      </c>
      <c r="Z16" s="13">
        <v>5.0774464147762544E-4</v>
      </c>
      <c r="AA16" s="13">
        <v>5.2391134944429485E-3</v>
      </c>
      <c r="AB16" s="13">
        <v>5.2391134944429485E-3</v>
      </c>
      <c r="AC16" s="13">
        <v>5.2391134944429485E-3</v>
      </c>
      <c r="AD16" s="13">
        <v>5.2391134944429485E-3</v>
      </c>
      <c r="AE16" s="13">
        <v>5.2391134944429485E-3</v>
      </c>
      <c r="AF16" s="13">
        <v>5.2391134944429485E-3</v>
      </c>
      <c r="AG16" s="13">
        <v>5.2391134944429485E-3</v>
      </c>
      <c r="AH16" s="13">
        <v>5.2391134944429485E-3</v>
      </c>
      <c r="AI16" s="13">
        <v>5.2391134944429485E-3</v>
      </c>
      <c r="AJ16" s="13">
        <v>5.2391134944429485E-3</v>
      </c>
      <c r="AK16" s="13">
        <v>5.2391134944429485E-3</v>
      </c>
      <c r="AL16" s="13">
        <v>5.2339443975831269E-3</v>
      </c>
      <c r="AM16" s="13">
        <v>5.2184575070674324E-3</v>
      </c>
      <c r="AN16" s="13">
        <v>5.192713942577443E-3</v>
      </c>
      <c r="AO16" s="13">
        <v>5.156815302201084E-3</v>
      </c>
      <c r="AP16" s="13">
        <v>5.110903261471394E-3</v>
      </c>
      <c r="AQ16" s="13">
        <v>5.0551590142379147E-3</v>
      </c>
      <c r="AR16" s="13">
        <v>4.9898025575773547E-3</v>
      </c>
      <c r="AS16" s="13">
        <v>4.9150918235656262E-3</v>
      </c>
      <c r="AT16" s="13">
        <v>4.8313216613377879E-3</v>
      </c>
      <c r="AU16" s="13">
        <v>4.7388226734532057E-3</v>
      </c>
      <c r="AV16" s="13">
        <v>4.6379599111582908E-3</v>
      </c>
      <c r="AW16" s="13">
        <v>4.5291314336960101E-3</v>
      </c>
      <c r="AX16" s="13">
        <v>4.4127667373479043E-3</v>
      </c>
      <c r="AY16" s="13">
        <v>4.2893250604084865E-3</v>
      </c>
      <c r="AZ16" s="13">
        <v>4.159293570781499E-3</v>
      </c>
      <c r="BA16" s="13">
        <v>4.0231854433507618E-3</v>
      </c>
      <c r="BB16" s="13">
        <v>3.8815378347133575E-3</v>
      </c>
      <c r="BC16" s="13">
        <v>3.7349097632679395E-3</v>
      </c>
      <c r="BD16" s="13">
        <v>3.5838799030245101E-3</v>
      </c>
      <c r="BE16" s="13">
        <v>3.4290442998424681E-3</v>
      </c>
      <c r="BF16" s="13">
        <v>3.2710140191099164E-3</v>
      </c>
      <c r="BG16" s="13">
        <v>3.1104127341477395E-3</v>
      </c>
      <c r="BH16" s="13">
        <v>2.9478742648559328E-3</v>
      </c>
      <c r="BI16" s="13">
        <v>2.7840400763160292E-3</v>
      </c>
      <c r="BJ16" s="13">
        <v>2.6195567472214742E-3</v>
      </c>
      <c r="BK16" s="13">
        <v>2.4550734181269197E-3</v>
      </c>
      <c r="BL16" s="13">
        <v>2.2912392295870165E-3</v>
      </c>
      <c r="BM16" s="13">
        <v>2.1287007602952099E-3</v>
      </c>
      <c r="BN16" s="13">
        <v>1.9680994753330317E-3</v>
      </c>
      <c r="BO16" s="13">
        <v>1.8100691946004812E-3</v>
      </c>
      <c r="BP16" s="13">
        <v>1.6552335914184397E-3</v>
      </c>
      <c r="BQ16" s="13">
        <v>1.5042037311750087E-3</v>
      </c>
      <c r="BR16" s="13">
        <v>1.3575756597295904E-3</v>
      </c>
      <c r="BS16" s="13">
        <v>1.2159280510921854E-3</v>
      </c>
      <c r="BT16" s="13">
        <v>1.0798199236614499E-3</v>
      </c>
      <c r="BU16" s="13">
        <v>9.4978843403446215E-4</v>
      </c>
      <c r="BV16" s="13">
        <v>8.2634675709504447E-4</v>
      </c>
      <c r="BW16" s="13">
        <v>7.0998206074693922E-4</v>
      </c>
      <c r="BX16" s="13">
        <v>6.0115358328465798E-4</v>
      </c>
      <c r="BY16" s="13">
        <v>5.0029082098974344E-4</v>
      </c>
      <c r="BZ16" s="13">
        <v>4.0779183310516099E-4</v>
      </c>
      <c r="CA16" s="13">
        <v>3.2402167087732176E-4</v>
      </c>
      <c r="CB16" s="13">
        <v>2.4931093686559436E-4</v>
      </c>
      <c r="CC16" s="13">
        <v>1.839544802050336E-4</v>
      </c>
      <c r="CD16" s="13">
        <v>1.2821023297155486E-4</v>
      </c>
      <c r="CE16" s="13">
        <v>8.2298192241864643E-5</v>
      </c>
      <c r="CF16" s="13">
        <v>4.6399551865505714E-5</v>
      </c>
      <c r="CG16" s="13">
        <v>2.0655987375516392E-5</v>
      </c>
      <c r="CH16" s="13">
        <v>5.1690968598215609E-6</v>
      </c>
      <c r="CI16" s="13">
        <v>0</v>
      </c>
    </row>
    <row r="17" spans="1:87" x14ac:dyDescent="0.2">
      <c r="A17" s="10" t="s">
        <v>488</v>
      </c>
      <c r="B17" s="11" t="s">
        <v>474</v>
      </c>
      <c r="C17" s="12" t="s">
        <v>493</v>
      </c>
      <c r="D17" s="13">
        <v>-9.8076365004310384E-3</v>
      </c>
      <c r="E17" s="13">
        <v>1.1442319245438926E-2</v>
      </c>
      <c r="F17" s="13">
        <v>1.1442319245438926E-2</v>
      </c>
      <c r="G17" s="13">
        <v>1.1442319245438926E-2</v>
      </c>
      <c r="H17" s="13">
        <v>1.1442319245438926E-2</v>
      </c>
      <c r="I17" s="13">
        <v>-1.1831367525398928E-3</v>
      </c>
      <c r="J17" s="13">
        <v>-1.1831367525398928E-3</v>
      </c>
      <c r="K17" s="13">
        <v>-1.1831367525398928E-3</v>
      </c>
      <c r="L17" s="13">
        <v>-1.1831367525398928E-3</v>
      </c>
      <c r="M17" s="13">
        <v>-1.1831367525398928E-3</v>
      </c>
      <c r="N17" s="13">
        <v>-1.1831367525398928E-3</v>
      </c>
      <c r="O17" s="13">
        <v>5.0774464147762544E-4</v>
      </c>
      <c r="P17" s="13">
        <v>5.0774464147762544E-4</v>
      </c>
      <c r="Q17" s="13">
        <v>5.0774464147762544E-4</v>
      </c>
      <c r="R17" s="13">
        <v>5.0774464147762544E-4</v>
      </c>
      <c r="S17" s="13">
        <v>5.0774464147762544E-4</v>
      </c>
      <c r="T17" s="13">
        <v>5.0774464147762544E-4</v>
      </c>
      <c r="U17" s="13">
        <v>5.0774464147762544E-4</v>
      </c>
      <c r="V17" s="13">
        <v>5.0774464147762544E-4</v>
      </c>
      <c r="W17" s="13">
        <v>5.0774464147762544E-4</v>
      </c>
      <c r="X17" s="13">
        <v>5.0774464147762544E-4</v>
      </c>
      <c r="Y17" s="13">
        <v>5.0774464147762544E-4</v>
      </c>
      <c r="Z17" s="13">
        <v>5.0774464147762544E-4</v>
      </c>
      <c r="AA17" s="13">
        <v>5.2391134944429485E-3</v>
      </c>
      <c r="AB17" s="13">
        <v>5.2391134944429485E-3</v>
      </c>
      <c r="AC17" s="13">
        <v>5.2391134944429485E-3</v>
      </c>
      <c r="AD17" s="13">
        <v>5.2391134944429485E-3</v>
      </c>
      <c r="AE17" s="13">
        <v>5.2391134944429485E-3</v>
      </c>
      <c r="AF17" s="13">
        <v>5.2391134944429485E-3</v>
      </c>
      <c r="AG17" s="13">
        <v>5.2391134944429485E-3</v>
      </c>
      <c r="AH17" s="13">
        <v>5.2391134944429485E-3</v>
      </c>
      <c r="AI17" s="13">
        <v>5.2391134944429485E-3</v>
      </c>
      <c r="AJ17" s="13">
        <v>5.2391134944429485E-3</v>
      </c>
      <c r="AK17" s="13">
        <v>5.2391134944429485E-3</v>
      </c>
      <c r="AL17" s="13">
        <v>5.2339443975831269E-3</v>
      </c>
      <c r="AM17" s="13">
        <v>5.2184575070674324E-3</v>
      </c>
      <c r="AN17" s="13">
        <v>5.192713942577443E-3</v>
      </c>
      <c r="AO17" s="13">
        <v>5.156815302201084E-3</v>
      </c>
      <c r="AP17" s="13">
        <v>5.110903261471394E-3</v>
      </c>
      <c r="AQ17" s="13">
        <v>5.0551590142379147E-3</v>
      </c>
      <c r="AR17" s="13">
        <v>4.9898025575773547E-3</v>
      </c>
      <c r="AS17" s="13">
        <v>4.9150918235656262E-3</v>
      </c>
      <c r="AT17" s="13">
        <v>4.8313216613377879E-3</v>
      </c>
      <c r="AU17" s="13">
        <v>4.7388226734532057E-3</v>
      </c>
      <c r="AV17" s="13">
        <v>4.6379599111582908E-3</v>
      </c>
      <c r="AW17" s="13">
        <v>4.5291314336960101E-3</v>
      </c>
      <c r="AX17" s="13">
        <v>4.4127667373479043E-3</v>
      </c>
      <c r="AY17" s="13">
        <v>4.2893250604084865E-3</v>
      </c>
      <c r="AZ17" s="13">
        <v>4.159293570781499E-3</v>
      </c>
      <c r="BA17" s="13">
        <v>4.0231854433507618E-3</v>
      </c>
      <c r="BB17" s="13">
        <v>3.8815378347133575E-3</v>
      </c>
      <c r="BC17" s="13">
        <v>3.7349097632679395E-3</v>
      </c>
      <c r="BD17" s="13">
        <v>3.5838799030245101E-3</v>
      </c>
      <c r="BE17" s="13">
        <v>3.4290442998424681E-3</v>
      </c>
      <c r="BF17" s="13">
        <v>3.2710140191099164E-3</v>
      </c>
      <c r="BG17" s="13">
        <v>3.1104127341477395E-3</v>
      </c>
      <c r="BH17" s="13">
        <v>2.9478742648559328E-3</v>
      </c>
      <c r="BI17" s="13">
        <v>2.7840400763160292E-3</v>
      </c>
      <c r="BJ17" s="13">
        <v>2.6195567472214742E-3</v>
      </c>
      <c r="BK17" s="13">
        <v>2.4550734181269197E-3</v>
      </c>
      <c r="BL17" s="13">
        <v>2.2912392295870165E-3</v>
      </c>
      <c r="BM17" s="13">
        <v>2.1287007602952099E-3</v>
      </c>
      <c r="BN17" s="13">
        <v>1.9680994753330317E-3</v>
      </c>
      <c r="BO17" s="13">
        <v>1.8100691946004812E-3</v>
      </c>
      <c r="BP17" s="13">
        <v>1.6552335914184397E-3</v>
      </c>
      <c r="BQ17" s="13">
        <v>1.5042037311750087E-3</v>
      </c>
      <c r="BR17" s="13">
        <v>1.3575756597295904E-3</v>
      </c>
      <c r="BS17" s="13">
        <v>1.2159280510921854E-3</v>
      </c>
      <c r="BT17" s="13">
        <v>1.0798199236614499E-3</v>
      </c>
      <c r="BU17" s="13">
        <v>9.4978843403446215E-4</v>
      </c>
      <c r="BV17" s="13">
        <v>8.2634675709504447E-4</v>
      </c>
      <c r="BW17" s="13">
        <v>7.0998206074693922E-4</v>
      </c>
      <c r="BX17" s="13">
        <v>6.0115358328465798E-4</v>
      </c>
      <c r="BY17" s="13">
        <v>5.0029082098974344E-4</v>
      </c>
      <c r="BZ17" s="13">
        <v>4.0779183310516099E-4</v>
      </c>
      <c r="CA17" s="13">
        <v>3.2402167087732176E-4</v>
      </c>
      <c r="CB17" s="13">
        <v>2.4931093686559436E-4</v>
      </c>
      <c r="CC17" s="13">
        <v>1.839544802050336E-4</v>
      </c>
      <c r="CD17" s="13">
        <v>1.2821023297155486E-4</v>
      </c>
      <c r="CE17" s="13">
        <v>8.2298192241864643E-5</v>
      </c>
      <c r="CF17" s="13">
        <v>4.6399551865505714E-5</v>
      </c>
      <c r="CG17" s="13">
        <v>2.0655987375516392E-5</v>
      </c>
      <c r="CH17" s="13">
        <v>5.1690968598215609E-6</v>
      </c>
      <c r="CI17" s="13">
        <v>0</v>
      </c>
    </row>
    <row r="18" spans="1:87" x14ac:dyDescent="0.2">
      <c r="A18" s="10" t="s">
        <v>488</v>
      </c>
      <c r="B18" s="11" t="s">
        <v>476</v>
      </c>
      <c r="C18" s="12" t="s">
        <v>494</v>
      </c>
      <c r="D18" s="13">
        <v>-9.8076365004310384E-3</v>
      </c>
      <c r="E18" s="13">
        <v>1.1442319245438926E-2</v>
      </c>
      <c r="F18" s="13">
        <v>1.1442319245438926E-2</v>
      </c>
      <c r="G18" s="13">
        <v>1.1442319245438926E-2</v>
      </c>
      <c r="H18" s="13">
        <v>1.1442319245438926E-2</v>
      </c>
      <c r="I18" s="13">
        <v>-1.1831367525398928E-3</v>
      </c>
      <c r="J18" s="13">
        <v>-1.1831367525398928E-3</v>
      </c>
      <c r="K18" s="13">
        <v>-1.1831367525398928E-3</v>
      </c>
      <c r="L18" s="13">
        <v>-1.1831367525398928E-3</v>
      </c>
      <c r="M18" s="13">
        <v>-1.1831367525398928E-3</v>
      </c>
      <c r="N18" s="13">
        <v>-1.1831367525398928E-3</v>
      </c>
      <c r="O18" s="13">
        <v>5.0774464147762544E-4</v>
      </c>
      <c r="P18" s="13">
        <v>5.0774464147762544E-4</v>
      </c>
      <c r="Q18" s="13">
        <v>5.0774464147762544E-4</v>
      </c>
      <c r="R18" s="13">
        <v>5.0774464147762544E-4</v>
      </c>
      <c r="S18" s="13">
        <v>5.0774464147762544E-4</v>
      </c>
      <c r="T18" s="13">
        <v>5.0774464147762544E-4</v>
      </c>
      <c r="U18" s="13">
        <v>5.0774464147762544E-4</v>
      </c>
      <c r="V18" s="13">
        <v>5.0774464147762544E-4</v>
      </c>
      <c r="W18" s="13">
        <v>5.0774464147762544E-4</v>
      </c>
      <c r="X18" s="13">
        <v>5.0774464147762544E-4</v>
      </c>
      <c r="Y18" s="13">
        <v>5.0774464147762544E-4</v>
      </c>
      <c r="Z18" s="13">
        <v>5.0774464147762544E-4</v>
      </c>
      <c r="AA18" s="13">
        <v>5.2391134944429485E-3</v>
      </c>
      <c r="AB18" s="13">
        <v>5.2391134944429485E-3</v>
      </c>
      <c r="AC18" s="13">
        <v>5.2391134944429485E-3</v>
      </c>
      <c r="AD18" s="13">
        <v>5.2391134944429485E-3</v>
      </c>
      <c r="AE18" s="13">
        <v>5.2391134944429485E-3</v>
      </c>
      <c r="AF18" s="13">
        <v>5.2391134944429485E-3</v>
      </c>
      <c r="AG18" s="13">
        <v>5.2391134944429485E-3</v>
      </c>
      <c r="AH18" s="13">
        <v>5.2391134944429485E-3</v>
      </c>
      <c r="AI18" s="13">
        <v>5.2391134944429485E-3</v>
      </c>
      <c r="AJ18" s="13">
        <v>5.2391134944429485E-3</v>
      </c>
      <c r="AK18" s="13">
        <v>5.2391134944429485E-3</v>
      </c>
      <c r="AL18" s="13">
        <v>5.2339443975831269E-3</v>
      </c>
      <c r="AM18" s="13">
        <v>5.2184575070674324E-3</v>
      </c>
      <c r="AN18" s="13">
        <v>5.192713942577443E-3</v>
      </c>
      <c r="AO18" s="13">
        <v>5.156815302201084E-3</v>
      </c>
      <c r="AP18" s="13">
        <v>5.110903261471394E-3</v>
      </c>
      <c r="AQ18" s="13">
        <v>5.0551590142379147E-3</v>
      </c>
      <c r="AR18" s="13">
        <v>4.9898025575773547E-3</v>
      </c>
      <c r="AS18" s="13">
        <v>4.9150918235656262E-3</v>
      </c>
      <c r="AT18" s="13">
        <v>4.8313216613377879E-3</v>
      </c>
      <c r="AU18" s="13">
        <v>4.7388226734532057E-3</v>
      </c>
      <c r="AV18" s="13">
        <v>4.6379599111582908E-3</v>
      </c>
      <c r="AW18" s="13">
        <v>4.5291314336960101E-3</v>
      </c>
      <c r="AX18" s="13">
        <v>4.4127667373479043E-3</v>
      </c>
      <c r="AY18" s="13">
        <v>4.2893250604084865E-3</v>
      </c>
      <c r="AZ18" s="13">
        <v>4.159293570781499E-3</v>
      </c>
      <c r="BA18" s="13">
        <v>4.0231854433507618E-3</v>
      </c>
      <c r="BB18" s="13">
        <v>3.8815378347133575E-3</v>
      </c>
      <c r="BC18" s="13">
        <v>3.7349097632679395E-3</v>
      </c>
      <c r="BD18" s="13">
        <v>3.5838799030245101E-3</v>
      </c>
      <c r="BE18" s="13">
        <v>3.4290442998424681E-3</v>
      </c>
      <c r="BF18" s="13">
        <v>3.2710140191099164E-3</v>
      </c>
      <c r="BG18" s="13">
        <v>3.1104127341477395E-3</v>
      </c>
      <c r="BH18" s="13">
        <v>2.9478742648559328E-3</v>
      </c>
      <c r="BI18" s="13">
        <v>2.7840400763160292E-3</v>
      </c>
      <c r="BJ18" s="13">
        <v>2.6195567472214742E-3</v>
      </c>
      <c r="BK18" s="13">
        <v>2.4550734181269197E-3</v>
      </c>
      <c r="BL18" s="13">
        <v>2.2912392295870165E-3</v>
      </c>
      <c r="BM18" s="13">
        <v>2.1287007602952099E-3</v>
      </c>
      <c r="BN18" s="13">
        <v>1.9680994753330317E-3</v>
      </c>
      <c r="BO18" s="13">
        <v>1.8100691946004812E-3</v>
      </c>
      <c r="BP18" s="13">
        <v>1.6552335914184397E-3</v>
      </c>
      <c r="BQ18" s="13">
        <v>1.5042037311750087E-3</v>
      </c>
      <c r="BR18" s="13">
        <v>1.3575756597295904E-3</v>
      </c>
      <c r="BS18" s="13">
        <v>1.2159280510921854E-3</v>
      </c>
      <c r="BT18" s="13">
        <v>1.0798199236614499E-3</v>
      </c>
      <c r="BU18" s="13">
        <v>9.4978843403446215E-4</v>
      </c>
      <c r="BV18" s="13">
        <v>8.2634675709504447E-4</v>
      </c>
      <c r="BW18" s="13">
        <v>7.0998206074693922E-4</v>
      </c>
      <c r="BX18" s="13">
        <v>6.0115358328465798E-4</v>
      </c>
      <c r="BY18" s="13">
        <v>5.0029082098974344E-4</v>
      </c>
      <c r="BZ18" s="13">
        <v>4.0779183310516099E-4</v>
      </c>
      <c r="CA18" s="13">
        <v>3.2402167087732176E-4</v>
      </c>
      <c r="CB18" s="13">
        <v>2.4931093686559436E-4</v>
      </c>
      <c r="CC18" s="13">
        <v>1.839544802050336E-4</v>
      </c>
      <c r="CD18" s="13">
        <v>1.2821023297155486E-4</v>
      </c>
      <c r="CE18" s="13">
        <v>8.2298192241864643E-5</v>
      </c>
      <c r="CF18" s="13">
        <v>4.6399551865505714E-5</v>
      </c>
      <c r="CG18" s="13">
        <v>2.0655987375516392E-5</v>
      </c>
      <c r="CH18" s="13">
        <v>5.1690968598215609E-6</v>
      </c>
      <c r="CI18" s="13">
        <v>0</v>
      </c>
    </row>
    <row r="19" spans="1:87" x14ac:dyDescent="0.2">
      <c r="A19" s="10" t="s">
        <v>488</v>
      </c>
      <c r="B19" s="11" t="s">
        <v>478</v>
      </c>
      <c r="C19" s="12" t="s">
        <v>495</v>
      </c>
      <c r="D19" s="13">
        <v>-1.9436437838269427E-3</v>
      </c>
      <c r="E19" s="13">
        <v>-3.4997913676110937E-2</v>
      </c>
      <c r="F19" s="13">
        <v>-3.4997913676110937E-2</v>
      </c>
      <c r="G19" s="13">
        <v>-3.4997913676110937E-2</v>
      </c>
      <c r="H19" s="13">
        <v>-3.4997913676110937E-2</v>
      </c>
      <c r="I19" s="13">
        <v>-2.7325614809678211E-2</v>
      </c>
      <c r="J19" s="13">
        <v>-2.7325614809678211E-2</v>
      </c>
      <c r="K19" s="13">
        <v>-2.7325614809678211E-2</v>
      </c>
      <c r="L19" s="13">
        <v>-2.7325614809678211E-2</v>
      </c>
      <c r="M19" s="13">
        <v>-2.7325614809678211E-2</v>
      </c>
      <c r="N19" s="13">
        <v>-2.7325614809678211E-2</v>
      </c>
      <c r="O19" s="13">
        <v>-3.0274553793867565E-2</v>
      </c>
      <c r="P19" s="13">
        <v>-3.0274553793867565E-2</v>
      </c>
      <c r="Q19" s="13">
        <v>-3.0274553793867565E-2</v>
      </c>
      <c r="R19" s="13">
        <v>-3.0274553793867565E-2</v>
      </c>
      <c r="S19" s="13">
        <v>-3.0274553793867565E-2</v>
      </c>
      <c r="T19" s="13">
        <v>-3.0274553793867565E-2</v>
      </c>
      <c r="U19" s="13">
        <v>-3.0274553793867565E-2</v>
      </c>
      <c r="V19" s="13">
        <v>-3.0274553793867565E-2</v>
      </c>
      <c r="W19" s="13">
        <v>-3.0274553793867565E-2</v>
      </c>
      <c r="X19" s="13">
        <v>-3.0274553793867565E-2</v>
      </c>
      <c r="Y19" s="13">
        <v>-3.0274553793867565E-2</v>
      </c>
      <c r="Z19" s="13">
        <v>-3.0274553793867565E-2</v>
      </c>
      <c r="AA19" s="13">
        <v>-1.836950783795277E-2</v>
      </c>
      <c r="AB19" s="13">
        <v>-1.836950783795277E-2</v>
      </c>
      <c r="AC19" s="13">
        <v>-1.836950783795277E-2</v>
      </c>
      <c r="AD19" s="13">
        <v>-1.836950783795277E-2</v>
      </c>
      <c r="AE19" s="13">
        <v>-1.836950783795277E-2</v>
      </c>
      <c r="AF19" s="13">
        <v>-1.836950783795277E-2</v>
      </c>
      <c r="AG19" s="13">
        <v>-1.836950783795277E-2</v>
      </c>
      <c r="AH19" s="13">
        <v>-1.836950783795277E-2</v>
      </c>
      <c r="AI19" s="13">
        <v>-1.836950783795277E-2</v>
      </c>
      <c r="AJ19" s="13">
        <v>-1.836950783795277E-2</v>
      </c>
      <c r="AK19" s="13">
        <v>-1.836950783795277E-2</v>
      </c>
      <c r="AL19" s="13">
        <v>-1.8351383824151132E-2</v>
      </c>
      <c r="AM19" s="13">
        <v>-1.8297083309948621E-2</v>
      </c>
      <c r="AN19" s="13">
        <v>-1.8206820594667248E-2</v>
      </c>
      <c r="AO19" s="13">
        <v>-1.8080951904007114E-2</v>
      </c>
      <c r="AP19" s="13">
        <v>-1.7919973984186325E-2</v>
      </c>
      <c r="AQ19" s="13">
        <v>-1.7724522141510594E-2</v>
      </c>
      <c r="AR19" s="13">
        <v>-1.7495367735109509E-2</v>
      </c>
      <c r="AS19" s="13">
        <v>-1.7233415132734443E-2</v>
      </c>
      <c r="AT19" s="13">
        <v>-1.6939698141632219E-2</v>
      </c>
      <c r="AU19" s="13">
        <v>-1.661537592858018E-2</v>
      </c>
      <c r="AV19" s="13">
        <v>-1.6261728445184517E-2</v>
      </c>
      <c r="AW19" s="13">
        <v>-1.5880151376496031E-2</v>
      </c>
      <c r="AX19" s="13">
        <v>-1.5472150632878851E-2</v>
      </c>
      <c r="AY19" s="13">
        <v>-1.5039336406870225E-2</v>
      </c>
      <c r="AZ19" s="13">
        <v>-1.4583416818486203E-2</v>
      </c>
      <c r="BA19" s="13">
        <v>-1.410619117405228E-2</v>
      </c>
      <c r="BB19" s="13">
        <v>-1.3609542865163386E-2</v>
      </c>
      <c r="BC19" s="13">
        <v>-1.3095431935797675E-2</v>
      </c>
      <c r="BD19" s="13">
        <v>-1.2565887346918412E-2</v>
      </c>
      <c r="BE19" s="13">
        <v>-1.2022998969091987E-2</v>
      </c>
      <c r="BF19" s="13">
        <v>-1.1468909334723578E-2</v>
      </c>
      <c r="BG19" s="13">
        <v>-1.0905805182460569E-2</v>
      </c>
      <c r="BH19" s="13">
        <v>-1.0335908827134112E-2</v>
      </c>
      <c r="BI19" s="13">
        <v>-9.7614693892978093E-3</v>
      </c>
      <c r="BJ19" s="13">
        <v>-9.1847539189763849E-3</v>
      </c>
      <c r="BK19" s="13">
        <v>-8.6080384486549606E-3</v>
      </c>
      <c r="BL19" s="13">
        <v>-8.0335990108186591E-3</v>
      </c>
      <c r="BM19" s="13">
        <v>-7.4637026554922039E-3</v>
      </c>
      <c r="BN19" s="13">
        <v>-6.9005985032291892E-3</v>
      </c>
      <c r="BO19" s="13">
        <v>-6.3465088688607861E-3</v>
      </c>
      <c r="BP19" s="13">
        <v>-5.8036204910343631E-3</v>
      </c>
      <c r="BQ19" s="13">
        <v>-5.274075902155095E-3</v>
      </c>
      <c r="BR19" s="13">
        <v>-4.7599649727893822E-3</v>
      </c>
      <c r="BS19" s="13">
        <v>-4.2633166639004872E-3</v>
      </c>
      <c r="BT19" s="13">
        <v>-3.78609101946657E-3</v>
      </c>
      <c r="BU19" s="13">
        <v>-3.3301714310825436E-3</v>
      </c>
      <c r="BV19" s="13">
        <v>-2.8973572050739185E-3</v>
      </c>
      <c r="BW19" s="13">
        <v>-2.4893564614567412E-3</v>
      </c>
      <c r="BX19" s="13">
        <v>-2.107779392768253E-3</v>
      </c>
      <c r="BY19" s="13">
        <v>-1.7541319093725915E-3</v>
      </c>
      <c r="BZ19" s="13">
        <v>-1.4298096963205529E-3</v>
      </c>
      <c r="CA19" s="13">
        <v>-1.1360927052183238E-3</v>
      </c>
      <c r="CB19" s="13">
        <v>-8.7414010284326258E-4</v>
      </c>
      <c r="CC19" s="13">
        <v>-6.4498569644217687E-4</v>
      </c>
      <c r="CD19" s="13">
        <v>-4.4953385376644546E-4</v>
      </c>
      <c r="CE19" s="13">
        <v>-2.8855593394565634E-4</v>
      </c>
      <c r="CF19" s="13">
        <v>-1.6268724328552238E-4</v>
      </c>
      <c r="CG19" s="13">
        <v>-7.242452800414969E-5</v>
      </c>
      <c r="CH19" s="13">
        <v>-1.8124013801637491E-5</v>
      </c>
      <c r="CI19" s="13">
        <v>0</v>
      </c>
    </row>
    <row r="20" spans="1:87" x14ac:dyDescent="0.2">
      <c r="A20" s="10" t="s">
        <v>488</v>
      </c>
      <c r="B20" s="11" t="s">
        <v>480</v>
      </c>
      <c r="C20" s="12" t="s">
        <v>496</v>
      </c>
      <c r="D20" s="13">
        <v>-1.9436437838269427E-3</v>
      </c>
      <c r="E20" s="13">
        <v>-3.4997913676110937E-2</v>
      </c>
      <c r="F20" s="13">
        <v>-3.4997913676110937E-2</v>
      </c>
      <c r="G20" s="13">
        <v>-3.4997913676110937E-2</v>
      </c>
      <c r="H20" s="13">
        <v>-3.4997913676110937E-2</v>
      </c>
      <c r="I20" s="13">
        <v>-2.7325614809678211E-2</v>
      </c>
      <c r="J20" s="13">
        <v>-2.7325614809678211E-2</v>
      </c>
      <c r="K20" s="13">
        <v>-2.7325614809678211E-2</v>
      </c>
      <c r="L20" s="13">
        <v>-2.7325614809678211E-2</v>
      </c>
      <c r="M20" s="13">
        <v>-2.7325614809678211E-2</v>
      </c>
      <c r="N20" s="13">
        <v>-2.7325614809678211E-2</v>
      </c>
      <c r="O20" s="13">
        <v>-3.0274553793867565E-2</v>
      </c>
      <c r="P20" s="13">
        <v>-3.0274553793867565E-2</v>
      </c>
      <c r="Q20" s="13">
        <v>-3.0274553793867565E-2</v>
      </c>
      <c r="R20" s="13">
        <v>-3.0274553793867565E-2</v>
      </c>
      <c r="S20" s="13">
        <v>-3.0274553793867565E-2</v>
      </c>
      <c r="T20" s="13">
        <v>-3.0274553793867565E-2</v>
      </c>
      <c r="U20" s="13">
        <v>-3.0274553793867565E-2</v>
      </c>
      <c r="V20" s="13">
        <v>-3.0274553793867565E-2</v>
      </c>
      <c r="W20" s="13">
        <v>-3.0274553793867565E-2</v>
      </c>
      <c r="X20" s="13">
        <v>-3.0274553793867565E-2</v>
      </c>
      <c r="Y20" s="13">
        <v>-3.0274553793867565E-2</v>
      </c>
      <c r="Z20" s="13">
        <v>-3.0274553793867565E-2</v>
      </c>
      <c r="AA20" s="13">
        <v>-1.836950783795277E-2</v>
      </c>
      <c r="AB20" s="13">
        <v>-1.836950783795277E-2</v>
      </c>
      <c r="AC20" s="13">
        <v>-1.836950783795277E-2</v>
      </c>
      <c r="AD20" s="13">
        <v>-1.836950783795277E-2</v>
      </c>
      <c r="AE20" s="13">
        <v>-1.836950783795277E-2</v>
      </c>
      <c r="AF20" s="13">
        <v>-1.836950783795277E-2</v>
      </c>
      <c r="AG20" s="13">
        <v>-1.836950783795277E-2</v>
      </c>
      <c r="AH20" s="13">
        <v>-1.836950783795277E-2</v>
      </c>
      <c r="AI20" s="13">
        <v>-1.836950783795277E-2</v>
      </c>
      <c r="AJ20" s="13">
        <v>-1.836950783795277E-2</v>
      </c>
      <c r="AK20" s="13">
        <v>-1.836950783795277E-2</v>
      </c>
      <c r="AL20" s="13">
        <v>-1.8351383824151132E-2</v>
      </c>
      <c r="AM20" s="13">
        <v>-1.8297083309948621E-2</v>
      </c>
      <c r="AN20" s="13">
        <v>-1.8206820594667248E-2</v>
      </c>
      <c r="AO20" s="13">
        <v>-1.8080951904007114E-2</v>
      </c>
      <c r="AP20" s="13">
        <v>-1.7919973984186325E-2</v>
      </c>
      <c r="AQ20" s="13">
        <v>-1.7724522141510594E-2</v>
      </c>
      <c r="AR20" s="13">
        <v>-1.7495367735109509E-2</v>
      </c>
      <c r="AS20" s="13">
        <v>-1.7233415132734443E-2</v>
      </c>
      <c r="AT20" s="13">
        <v>-1.6939698141632219E-2</v>
      </c>
      <c r="AU20" s="13">
        <v>-1.661537592858018E-2</v>
      </c>
      <c r="AV20" s="13">
        <v>-1.6261728445184517E-2</v>
      </c>
      <c r="AW20" s="13">
        <v>-1.5880151376496031E-2</v>
      </c>
      <c r="AX20" s="13">
        <v>-1.5472150632878851E-2</v>
      </c>
      <c r="AY20" s="13">
        <v>-1.5039336406870225E-2</v>
      </c>
      <c r="AZ20" s="13">
        <v>-1.4583416818486203E-2</v>
      </c>
      <c r="BA20" s="13">
        <v>-1.410619117405228E-2</v>
      </c>
      <c r="BB20" s="13">
        <v>-1.3609542865163386E-2</v>
      </c>
      <c r="BC20" s="13">
        <v>-1.3095431935797675E-2</v>
      </c>
      <c r="BD20" s="13">
        <v>-1.2565887346918412E-2</v>
      </c>
      <c r="BE20" s="13">
        <v>-1.2022998969091987E-2</v>
      </c>
      <c r="BF20" s="13">
        <v>-1.1468909334723578E-2</v>
      </c>
      <c r="BG20" s="13">
        <v>-1.0905805182460569E-2</v>
      </c>
      <c r="BH20" s="13">
        <v>-1.0335908827134112E-2</v>
      </c>
      <c r="BI20" s="13">
        <v>-9.7614693892978093E-3</v>
      </c>
      <c r="BJ20" s="13">
        <v>-9.1847539189763849E-3</v>
      </c>
      <c r="BK20" s="13">
        <v>-8.6080384486549606E-3</v>
      </c>
      <c r="BL20" s="13">
        <v>-8.0335990108186591E-3</v>
      </c>
      <c r="BM20" s="13">
        <v>-7.4637026554922039E-3</v>
      </c>
      <c r="BN20" s="13">
        <v>-6.9005985032291892E-3</v>
      </c>
      <c r="BO20" s="13">
        <v>-6.3465088688607861E-3</v>
      </c>
      <c r="BP20" s="13">
        <v>-5.8036204910343631E-3</v>
      </c>
      <c r="BQ20" s="13">
        <v>-5.274075902155095E-3</v>
      </c>
      <c r="BR20" s="13">
        <v>-4.7599649727893822E-3</v>
      </c>
      <c r="BS20" s="13">
        <v>-4.2633166639004872E-3</v>
      </c>
      <c r="BT20" s="13">
        <v>-3.78609101946657E-3</v>
      </c>
      <c r="BU20" s="13">
        <v>-3.3301714310825436E-3</v>
      </c>
      <c r="BV20" s="13">
        <v>-2.8973572050739185E-3</v>
      </c>
      <c r="BW20" s="13">
        <v>-2.4893564614567412E-3</v>
      </c>
      <c r="BX20" s="13">
        <v>-2.107779392768253E-3</v>
      </c>
      <c r="BY20" s="13">
        <v>-1.7541319093725915E-3</v>
      </c>
      <c r="BZ20" s="13">
        <v>-1.4298096963205529E-3</v>
      </c>
      <c r="CA20" s="13">
        <v>-1.1360927052183238E-3</v>
      </c>
      <c r="CB20" s="13">
        <v>-8.7414010284326258E-4</v>
      </c>
      <c r="CC20" s="13">
        <v>-6.4498569644217687E-4</v>
      </c>
      <c r="CD20" s="13">
        <v>-4.4953385376644546E-4</v>
      </c>
      <c r="CE20" s="13">
        <v>-2.8855593394565634E-4</v>
      </c>
      <c r="CF20" s="13">
        <v>-1.6268724328552238E-4</v>
      </c>
      <c r="CG20" s="13">
        <v>-7.242452800414969E-5</v>
      </c>
      <c r="CH20" s="13">
        <v>-1.8124013801637491E-5</v>
      </c>
      <c r="CI20" s="13">
        <v>0</v>
      </c>
    </row>
    <row r="21" spans="1:87" x14ac:dyDescent="0.2">
      <c r="A21" s="10" t="s">
        <v>488</v>
      </c>
      <c r="B21" s="11" t="s">
        <v>482</v>
      </c>
      <c r="C21" s="12" t="s">
        <v>497</v>
      </c>
      <c r="D21" s="13">
        <v>-1.9436437838269427E-3</v>
      </c>
      <c r="E21" s="13">
        <v>-3.4997913676110937E-2</v>
      </c>
      <c r="F21" s="13">
        <v>-3.4997913676110937E-2</v>
      </c>
      <c r="G21" s="13">
        <v>-3.4997913676110937E-2</v>
      </c>
      <c r="H21" s="13">
        <v>-3.4997913676110937E-2</v>
      </c>
      <c r="I21" s="13">
        <v>-2.7325614809678211E-2</v>
      </c>
      <c r="J21" s="13">
        <v>-2.7325614809678211E-2</v>
      </c>
      <c r="K21" s="13">
        <v>-2.7325614809678211E-2</v>
      </c>
      <c r="L21" s="13">
        <v>-2.7325614809678211E-2</v>
      </c>
      <c r="M21" s="13">
        <v>-2.7325614809678211E-2</v>
      </c>
      <c r="N21" s="13">
        <v>-2.7325614809678211E-2</v>
      </c>
      <c r="O21" s="13">
        <v>-3.0274553793867565E-2</v>
      </c>
      <c r="P21" s="13">
        <v>-3.0274553793867565E-2</v>
      </c>
      <c r="Q21" s="13">
        <v>-3.0274553793867565E-2</v>
      </c>
      <c r="R21" s="13">
        <v>-3.0274553793867565E-2</v>
      </c>
      <c r="S21" s="13">
        <v>-3.0274553793867565E-2</v>
      </c>
      <c r="T21" s="13">
        <v>-3.0274553793867565E-2</v>
      </c>
      <c r="U21" s="13">
        <v>-3.0274553793867565E-2</v>
      </c>
      <c r="V21" s="13">
        <v>-3.0274553793867565E-2</v>
      </c>
      <c r="W21" s="13">
        <v>-3.0274553793867565E-2</v>
      </c>
      <c r="X21" s="13">
        <v>-3.0274553793867565E-2</v>
      </c>
      <c r="Y21" s="13">
        <v>-3.0274553793867565E-2</v>
      </c>
      <c r="Z21" s="13">
        <v>-3.0274553793867565E-2</v>
      </c>
      <c r="AA21" s="13">
        <v>-1.836950783795277E-2</v>
      </c>
      <c r="AB21" s="13">
        <v>-1.836950783795277E-2</v>
      </c>
      <c r="AC21" s="13">
        <v>-1.836950783795277E-2</v>
      </c>
      <c r="AD21" s="13">
        <v>-1.836950783795277E-2</v>
      </c>
      <c r="AE21" s="13">
        <v>-1.836950783795277E-2</v>
      </c>
      <c r="AF21" s="13">
        <v>-1.836950783795277E-2</v>
      </c>
      <c r="AG21" s="13">
        <v>-1.836950783795277E-2</v>
      </c>
      <c r="AH21" s="13">
        <v>-1.836950783795277E-2</v>
      </c>
      <c r="AI21" s="13">
        <v>-1.836950783795277E-2</v>
      </c>
      <c r="AJ21" s="13">
        <v>-1.836950783795277E-2</v>
      </c>
      <c r="AK21" s="13">
        <v>-1.836950783795277E-2</v>
      </c>
      <c r="AL21" s="13">
        <v>-1.8351383824151132E-2</v>
      </c>
      <c r="AM21" s="13">
        <v>-1.8297083309948621E-2</v>
      </c>
      <c r="AN21" s="13">
        <v>-1.8206820594667248E-2</v>
      </c>
      <c r="AO21" s="13">
        <v>-1.8080951904007114E-2</v>
      </c>
      <c r="AP21" s="13">
        <v>-1.7919973984186325E-2</v>
      </c>
      <c r="AQ21" s="13">
        <v>-1.7724522141510594E-2</v>
      </c>
      <c r="AR21" s="13">
        <v>-1.7495367735109509E-2</v>
      </c>
      <c r="AS21" s="13">
        <v>-1.7233415132734443E-2</v>
      </c>
      <c r="AT21" s="13">
        <v>-1.6939698141632219E-2</v>
      </c>
      <c r="AU21" s="13">
        <v>-1.661537592858018E-2</v>
      </c>
      <c r="AV21" s="13">
        <v>-1.6261728445184517E-2</v>
      </c>
      <c r="AW21" s="13">
        <v>-1.5880151376496031E-2</v>
      </c>
      <c r="AX21" s="13">
        <v>-1.5472150632878851E-2</v>
      </c>
      <c r="AY21" s="13">
        <v>-1.5039336406870225E-2</v>
      </c>
      <c r="AZ21" s="13">
        <v>-1.4583416818486203E-2</v>
      </c>
      <c r="BA21" s="13">
        <v>-1.410619117405228E-2</v>
      </c>
      <c r="BB21" s="13">
        <v>-1.3609542865163386E-2</v>
      </c>
      <c r="BC21" s="13">
        <v>-1.3095431935797675E-2</v>
      </c>
      <c r="BD21" s="13">
        <v>-1.2565887346918412E-2</v>
      </c>
      <c r="BE21" s="13">
        <v>-1.2022998969091987E-2</v>
      </c>
      <c r="BF21" s="13">
        <v>-1.1468909334723578E-2</v>
      </c>
      <c r="BG21" s="13">
        <v>-1.0905805182460569E-2</v>
      </c>
      <c r="BH21" s="13">
        <v>-1.0335908827134112E-2</v>
      </c>
      <c r="BI21" s="13">
        <v>-9.7614693892978093E-3</v>
      </c>
      <c r="BJ21" s="13">
        <v>-9.1847539189763849E-3</v>
      </c>
      <c r="BK21" s="13">
        <v>-8.6080384486549606E-3</v>
      </c>
      <c r="BL21" s="13">
        <v>-8.0335990108186591E-3</v>
      </c>
      <c r="BM21" s="13">
        <v>-7.4637026554922039E-3</v>
      </c>
      <c r="BN21" s="13">
        <v>-6.9005985032291892E-3</v>
      </c>
      <c r="BO21" s="13">
        <v>-6.3465088688607861E-3</v>
      </c>
      <c r="BP21" s="13">
        <v>-5.8036204910343631E-3</v>
      </c>
      <c r="BQ21" s="13">
        <v>-5.274075902155095E-3</v>
      </c>
      <c r="BR21" s="13">
        <v>-4.7599649727893822E-3</v>
      </c>
      <c r="BS21" s="13">
        <v>-4.2633166639004872E-3</v>
      </c>
      <c r="BT21" s="13">
        <v>-3.78609101946657E-3</v>
      </c>
      <c r="BU21" s="13">
        <v>-3.3301714310825436E-3</v>
      </c>
      <c r="BV21" s="13">
        <v>-2.8973572050739185E-3</v>
      </c>
      <c r="BW21" s="13">
        <v>-2.4893564614567412E-3</v>
      </c>
      <c r="BX21" s="13">
        <v>-2.107779392768253E-3</v>
      </c>
      <c r="BY21" s="13">
        <v>-1.7541319093725915E-3</v>
      </c>
      <c r="BZ21" s="13">
        <v>-1.4298096963205529E-3</v>
      </c>
      <c r="CA21" s="13">
        <v>-1.1360927052183238E-3</v>
      </c>
      <c r="CB21" s="13">
        <v>-8.7414010284326258E-4</v>
      </c>
      <c r="CC21" s="13">
        <v>-6.4498569644217687E-4</v>
      </c>
      <c r="CD21" s="13">
        <v>-4.4953385376644546E-4</v>
      </c>
      <c r="CE21" s="13">
        <v>-2.8855593394565634E-4</v>
      </c>
      <c r="CF21" s="13">
        <v>-1.6268724328552238E-4</v>
      </c>
      <c r="CG21" s="13">
        <v>-7.242452800414969E-5</v>
      </c>
      <c r="CH21" s="13">
        <v>-1.8124013801637491E-5</v>
      </c>
      <c r="CI21" s="13">
        <v>0</v>
      </c>
    </row>
    <row r="22" spans="1:87" x14ac:dyDescent="0.2">
      <c r="A22" s="10" t="s">
        <v>488</v>
      </c>
      <c r="B22" s="11" t="s">
        <v>484</v>
      </c>
      <c r="C22" s="12" t="s">
        <v>498</v>
      </c>
      <c r="D22" s="13">
        <v>-1.9436437838269427E-3</v>
      </c>
      <c r="E22" s="13">
        <v>-3.4997913676110937E-2</v>
      </c>
      <c r="F22" s="13">
        <v>-3.4997913676110937E-2</v>
      </c>
      <c r="G22" s="13">
        <v>-3.4997913676110937E-2</v>
      </c>
      <c r="H22" s="13">
        <v>-3.4997913676110937E-2</v>
      </c>
      <c r="I22" s="13">
        <v>-2.7325614809678211E-2</v>
      </c>
      <c r="J22" s="13">
        <v>-2.7325614809678211E-2</v>
      </c>
      <c r="K22" s="13">
        <v>-2.7325614809678211E-2</v>
      </c>
      <c r="L22" s="13">
        <v>-2.7325614809678211E-2</v>
      </c>
      <c r="M22" s="13">
        <v>-2.7325614809678211E-2</v>
      </c>
      <c r="N22" s="13">
        <v>-2.7325614809678211E-2</v>
      </c>
      <c r="O22" s="13">
        <v>-3.0274553793867565E-2</v>
      </c>
      <c r="P22" s="13">
        <v>-3.0274553793867565E-2</v>
      </c>
      <c r="Q22" s="13">
        <v>-3.0274553793867565E-2</v>
      </c>
      <c r="R22" s="13">
        <v>-3.0274553793867565E-2</v>
      </c>
      <c r="S22" s="13">
        <v>-3.0274553793867565E-2</v>
      </c>
      <c r="T22" s="13">
        <v>-3.0274553793867565E-2</v>
      </c>
      <c r="U22" s="13">
        <v>-3.0274553793867565E-2</v>
      </c>
      <c r="V22" s="13">
        <v>-3.0274553793867565E-2</v>
      </c>
      <c r="W22" s="13">
        <v>-3.0274553793867565E-2</v>
      </c>
      <c r="X22" s="13">
        <v>-3.0274553793867565E-2</v>
      </c>
      <c r="Y22" s="13">
        <v>-3.0274553793867565E-2</v>
      </c>
      <c r="Z22" s="13">
        <v>-3.0274553793867565E-2</v>
      </c>
      <c r="AA22" s="13">
        <v>-1.836950783795277E-2</v>
      </c>
      <c r="AB22" s="13">
        <v>-1.836950783795277E-2</v>
      </c>
      <c r="AC22" s="13">
        <v>-1.836950783795277E-2</v>
      </c>
      <c r="AD22" s="13">
        <v>-1.836950783795277E-2</v>
      </c>
      <c r="AE22" s="13">
        <v>-1.836950783795277E-2</v>
      </c>
      <c r="AF22" s="13">
        <v>-1.836950783795277E-2</v>
      </c>
      <c r="AG22" s="13">
        <v>-1.836950783795277E-2</v>
      </c>
      <c r="AH22" s="13">
        <v>-1.836950783795277E-2</v>
      </c>
      <c r="AI22" s="13">
        <v>-1.836950783795277E-2</v>
      </c>
      <c r="AJ22" s="13">
        <v>-1.836950783795277E-2</v>
      </c>
      <c r="AK22" s="13">
        <v>-1.836950783795277E-2</v>
      </c>
      <c r="AL22" s="13">
        <v>-1.8351383824151132E-2</v>
      </c>
      <c r="AM22" s="13">
        <v>-1.8297083309948621E-2</v>
      </c>
      <c r="AN22" s="13">
        <v>-1.8206820594667248E-2</v>
      </c>
      <c r="AO22" s="13">
        <v>-1.8080951904007114E-2</v>
      </c>
      <c r="AP22" s="13">
        <v>-1.7919973984186325E-2</v>
      </c>
      <c r="AQ22" s="13">
        <v>-1.7724522141510594E-2</v>
      </c>
      <c r="AR22" s="13">
        <v>-1.7495367735109509E-2</v>
      </c>
      <c r="AS22" s="13">
        <v>-1.7233415132734443E-2</v>
      </c>
      <c r="AT22" s="13">
        <v>-1.6939698141632219E-2</v>
      </c>
      <c r="AU22" s="13">
        <v>-1.661537592858018E-2</v>
      </c>
      <c r="AV22" s="13">
        <v>-1.6261728445184517E-2</v>
      </c>
      <c r="AW22" s="13">
        <v>-1.5880151376496031E-2</v>
      </c>
      <c r="AX22" s="13">
        <v>-1.5472150632878851E-2</v>
      </c>
      <c r="AY22" s="13">
        <v>-1.5039336406870225E-2</v>
      </c>
      <c r="AZ22" s="13">
        <v>-1.4583416818486203E-2</v>
      </c>
      <c r="BA22" s="13">
        <v>-1.410619117405228E-2</v>
      </c>
      <c r="BB22" s="13">
        <v>-1.3609542865163386E-2</v>
      </c>
      <c r="BC22" s="13">
        <v>-1.3095431935797675E-2</v>
      </c>
      <c r="BD22" s="13">
        <v>-1.2565887346918412E-2</v>
      </c>
      <c r="BE22" s="13">
        <v>-1.2022998969091987E-2</v>
      </c>
      <c r="BF22" s="13">
        <v>-1.1468909334723578E-2</v>
      </c>
      <c r="BG22" s="13">
        <v>-1.0905805182460569E-2</v>
      </c>
      <c r="BH22" s="13">
        <v>-1.0335908827134112E-2</v>
      </c>
      <c r="BI22" s="13">
        <v>-9.7614693892978093E-3</v>
      </c>
      <c r="BJ22" s="13">
        <v>-9.1847539189763849E-3</v>
      </c>
      <c r="BK22" s="13">
        <v>-8.6080384486549606E-3</v>
      </c>
      <c r="BL22" s="13">
        <v>-8.0335990108186591E-3</v>
      </c>
      <c r="BM22" s="13">
        <v>-7.4637026554922039E-3</v>
      </c>
      <c r="BN22" s="13">
        <v>-6.9005985032291892E-3</v>
      </c>
      <c r="BO22" s="13">
        <v>-6.3465088688607861E-3</v>
      </c>
      <c r="BP22" s="13">
        <v>-5.8036204910343631E-3</v>
      </c>
      <c r="BQ22" s="13">
        <v>-5.274075902155095E-3</v>
      </c>
      <c r="BR22" s="13">
        <v>-4.7599649727893822E-3</v>
      </c>
      <c r="BS22" s="13">
        <v>-4.2633166639004872E-3</v>
      </c>
      <c r="BT22" s="13">
        <v>-3.78609101946657E-3</v>
      </c>
      <c r="BU22" s="13">
        <v>-3.3301714310825436E-3</v>
      </c>
      <c r="BV22" s="13">
        <v>-2.8973572050739185E-3</v>
      </c>
      <c r="BW22" s="13">
        <v>-2.4893564614567412E-3</v>
      </c>
      <c r="BX22" s="13">
        <v>-2.107779392768253E-3</v>
      </c>
      <c r="BY22" s="13">
        <v>-1.7541319093725915E-3</v>
      </c>
      <c r="BZ22" s="13">
        <v>-1.4298096963205529E-3</v>
      </c>
      <c r="CA22" s="13">
        <v>-1.1360927052183238E-3</v>
      </c>
      <c r="CB22" s="13">
        <v>-8.7414010284326258E-4</v>
      </c>
      <c r="CC22" s="13">
        <v>-6.4498569644217687E-4</v>
      </c>
      <c r="CD22" s="13">
        <v>-4.4953385376644546E-4</v>
      </c>
      <c r="CE22" s="13">
        <v>-2.8855593394565634E-4</v>
      </c>
      <c r="CF22" s="13">
        <v>-1.6268724328552238E-4</v>
      </c>
      <c r="CG22" s="13">
        <v>-7.242452800414969E-5</v>
      </c>
      <c r="CH22" s="13">
        <v>-1.8124013801637491E-5</v>
      </c>
      <c r="CI22" s="13">
        <v>0</v>
      </c>
    </row>
    <row r="23" spans="1:87" x14ac:dyDescent="0.2">
      <c r="A23" s="10" t="s">
        <v>488</v>
      </c>
      <c r="B23" s="11" t="s">
        <v>486</v>
      </c>
      <c r="C23" s="12" t="s">
        <v>499</v>
      </c>
      <c r="D23" s="13">
        <v>0</v>
      </c>
      <c r="E23" s="13">
        <v>0</v>
      </c>
      <c r="F23" s="13">
        <v>0</v>
      </c>
      <c r="G23" s="13">
        <v>0</v>
      </c>
      <c r="H23" s="13">
        <v>0</v>
      </c>
      <c r="I23" s="13">
        <v>0</v>
      </c>
      <c r="J23" s="13">
        <v>0</v>
      </c>
      <c r="K23" s="13">
        <v>0</v>
      </c>
      <c r="L23" s="13">
        <v>0</v>
      </c>
      <c r="M23" s="13">
        <v>0</v>
      </c>
      <c r="N23" s="13">
        <v>0</v>
      </c>
      <c r="O23" s="13">
        <v>0</v>
      </c>
      <c r="P23" s="13">
        <v>0</v>
      </c>
      <c r="Q23" s="13">
        <v>0</v>
      </c>
      <c r="R23" s="13">
        <v>0</v>
      </c>
      <c r="S23" s="13">
        <v>0</v>
      </c>
      <c r="T23" s="13">
        <v>0</v>
      </c>
      <c r="U23" s="13">
        <v>0</v>
      </c>
      <c r="V23" s="13">
        <v>0</v>
      </c>
      <c r="W23" s="13">
        <v>0</v>
      </c>
      <c r="X23" s="13">
        <v>0</v>
      </c>
      <c r="Y23" s="13">
        <v>0</v>
      </c>
      <c r="Z23" s="13">
        <v>0</v>
      </c>
      <c r="AA23" s="13">
        <v>0</v>
      </c>
      <c r="AB23" s="13">
        <v>0</v>
      </c>
      <c r="AC23" s="13">
        <v>0</v>
      </c>
      <c r="AD23" s="13">
        <v>0</v>
      </c>
      <c r="AE23" s="13">
        <v>0</v>
      </c>
      <c r="AF23" s="13">
        <v>0</v>
      </c>
      <c r="AG23" s="13">
        <v>0</v>
      </c>
      <c r="AH23" s="13">
        <v>0</v>
      </c>
      <c r="AI23" s="13">
        <v>0</v>
      </c>
      <c r="AJ23" s="13">
        <v>0</v>
      </c>
      <c r="AK23" s="13">
        <v>0</v>
      </c>
      <c r="AL23" s="13">
        <v>0</v>
      </c>
      <c r="AM23" s="13">
        <v>0</v>
      </c>
      <c r="AN23" s="13">
        <v>0</v>
      </c>
      <c r="AO23" s="13">
        <v>0</v>
      </c>
      <c r="AP23" s="13">
        <v>0</v>
      </c>
      <c r="AQ23" s="13">
        <v>0</v>
      </c>
      <c r="AR23" s="13">
        <v>0</v>
      </c>
      <c r="AS23" s="13">
        <v>0</v>
      </c>
      <c r="AT23" s="13">
        <v>0</v>
      </c>
      <c r="AU23" s="13">
        <v>0</v>
      </c>
      <c r="AV23" s="13">
        <v>0</v>
      </c>
      <c r="AW23" s="13">
        <v>0</v>
      </c>
      <c r="AX23" s="13">
        <v>0</v>
      </c>
      <c r="AY23" s="13">
        <v>0</v>
      </c>
      <c r="AZ23" s="13">
        <v>0</v>
      </c>
      <c r="BA23" s="13">
        <v>0</v>
      </c>
      <c r="BB23" s="13">
        <v>0</v>
      </c>
      <c r="BC23" s="13">
        <v>0</v>
      </c>
      <c r="BD23" s="13">
        <v>0</v>
      </c>
      <c r="BE23" s="13">
        <v>0</v>
      </c>
      <c r="BF23" s="13">
        <v>0</v>
      </c>
      <c r="BG23" s="13">
        <v>0</v>
      </c>
      <c r="BH23" s="13">
        <v>0</v>
      </c>
      <c r="BI23" s="13">
        <v>0</v>
      </c>
      <c r="BJ23" s="13">
        <v>0</v>
      </c>
      <c r="BK23" s="13">
        <v>0</v>
      </c>
      <c r="BL23" s="13">
        <v>0</v>
      </c>
      <c r="BM23" s="13">
        <v>0</v>
      </c>
      <c r="BN23" s="13">
        <v>0</v>
      </c>
      <c r="BO23" s="13">
        <v>0</v>
      </c>
      <c r="BP23" s="13">
        <v>0</v>
      </c>
      <c r="BQ23" s="13">
        <v>0</v>
      </c>
      <c r="BR23" s="13">
        <v>0</v>
      </c>
      <c r="BS23" s="13">
        <v>0</v>
      </c>
      <c r="BT23" s="13">
        <v>0</v>
      </c>
      <c r="BU23" s="13">
        <v>0</v>
      </c>
      <c r="BV23" s="13">
        <v>0</v>
      </c>
      <c r="BW23" s="13">
        <v>0</v>
      </c>
      <c r="BX23" s="13">
        <v>0</v>
      </c>
      <c r="BY23" s="13">
        <v>0</v>
      </c>
      <c r="BZ23" s="13">
        <v>0</v>
      </c>
      <c r="CA23" s="13">
        <v>0</v>
      </c>
      <c r="CB23" s="13">
        <v>0</v>
      </c>
      <c r="CC23" s="13">
        <v>0</v>
      </c>
      <c r="CD23" s="13">
        <v>0</v>
      </c>
      <c r="CE23" s="13">
        <v>0</v>
      </c>
      <c r="CF23" s="13">
        <v>0</v>
      </c>
      <c r="CG23" s="13">
        <v>0</v>
      </c>
      <c r="CH23" s="13">
        <v>0</v>
      </c>
      <c r="CI23" s="13">
        <v>0</v>
      </c>
    </row>
    <row r="24" spans="1:87" x14ac:dyDescent="0.2">
      <c r="A24" s="10" t="s">
        <v>500</v>
      </c>
      <c r="B24" s="11" t="s">
        <v>466</v>
      </c>
      <c r="C24" s="12" t="s">
        <v>501</v>
      </c>
      <c r="D24" s="13">
        <v>-9.8076365004310384E-3</v>
      </c>
      <c r="E24" s="13">
        <v>1.1442319245438926E-2</v>
      </c>
      <c r="F24" s="13">
        <v>1.1442319245438926E-2</v>
      </c>
      <c r="G24" s="13">
        <v>1.1442319245438926E-2</v>
      </c>
      <c r="H24" s="13">
        <v>1.1442319245438926E-2</v>
      </c>
      <c r="I24" s="13">
        <v>-1.1831367525398928E-3</v>
      </c>
      <c r="J24" s="13">
        <v>-1.1831367525398928E-3</v>
      </c>
      <c r="K24" s="13">
        <v>-1.1831367525398928E-3</v>
      </c>
      <c r="L24" s="13">
        <v>-1.1831367525398928E-3</v>
      </c>
      <c r="M24" s="13">
        <v>-1.1831367525398928E-3</v>
      </c>
      <c r="N24" s="13">
        <v>-1.1831367525398928E-3</v>
      </c>
      <c r="O24" s="13">
        <v>5.0774464147762544E-4</v>
      </c>
      <c r="P24" s="13">
        <v>5.0774464147762544E-4</v>
      </c>
      <c r="Q24" s="13">
        <v>5.0774464147762544E-4</v>
      </c>
      <c r="R24" s="13">
        <v>5.0774464147762544E-4</v>
      </c>
      <c r="S24" s="13">
        <v>5.0774464147762544E-4</v>
      </c>
      <c r="T24" s="13">
        <v>5.0774464147762544E-4</v>
      </c>
      <c r="U24" s="13">
        <v>5.0774464147762544E-4</v>
      </c>
      <c r="V24" s="13">
        <v>5.0774464147762544E-4</v>
      </c>
      <c r="W24" s="13">
        <v>5.0774464147762544E-4</v>
      </c>
      <c r="X24" s="13">
        <v>5.0774464147762544E-4</v>
      </c>
      <c r="Y24" s="13">
        <v>5.0774464147762544E-4</v>
      </c>
      <c r="Z24" s="13">
        <v>5.0774464147762544E-4</v>
      </c>
      <c r="AA24" s="13">
        <v>5.2391134944429485E-3</v>
      </c>
      <c r="AB24" s="13">
        <v>5.2391134944429485E-3</v>
      </c>
      <c r="AC24" s="13">
        <v>5.2391134944429485E-3</v>
      </c>
      <c r="AD24" s="13">
        <v>5.2391134944429485E-3</v>
      </c>
      <c r="AE24" s="13">
        <v>5.2391134944429485E-3</v>
      </c>
      <c r="AF24" s="13">
        <v>5.2391134944429485E-3</v>
      </c>
      <c r="AG24" s="13">
        <v>5.2391134944429485E-3</v>
      </c>
      <c r="AH24" s="13">
        <v>5.2391134944429485E-3</v>
      </c>
      <c r="AI24" s="13">
        <v>5.2391134944429485E-3</v>
      </c>
      <c r="AJ24" s="13">
        <v>5.2391134944429485E-3</v>
      </c>
      <c r="AK24" s="13">
        <v>5.2391134944429485E-3</v>
      </c>
      <c r="AL24" s="13">
        <v>5.2339443975831269E-3</v>
      </c>
      <c r="AM24" s="13">
        <v>5.2184575070674324E-3</v>
      </c>
      <c r="AN24" s="13">
        <v>5.192713942577443E-3</v>
      </c>
      <c r="AO24" s="13">
        <v>5.156815302201084E-3</v>
      </c>
      <c r="AP24" s="13">
        <v>5.110903261471394E-3</v>
      </c>
      <c r="AQ24" s="13">
        <v>5.0551590142379147E-3</v>
      </c>
      <c r="AR24" s="13">
        <v>4.9898025575773547E-3</v>
      </c>
      <c r="AS24" s="13">
        <v>4.9150918235656262E-3</v>
      </c>
      <c r="AT24" s="13">
        <v>4.8313216613377879E-3</v>
      </c>
      <c r="AU24" s="13">
        <v>4.7388226734532057E-3</v>
      </c>
      <c r="AV24" s="13">
        <v>4.6379599111582908E-3</v>
      </c>
      <c r="AW24" s="13">
        <v>4.5291314336960101E-3</v>
      </c>
      <c r="AX24" s="13">
        <v>4.4127667373479043E-3</v>
      </c>
      <c r="AY24" s="13">
        <v>4.2893250604084865E-3</v>
      </c>
      <c r="AZ24" s="13">
        <v>4.159293570781499E-3</v>
      </c>
      <c r="BA24" s="13">
        <v>4.0231854433507618E-3</v>
      </c>
      <c r="BB24" s="13">
        <v>3.8815378347133575E-3</v>
      </c>
      <c r="BC24" s="13">
        <v>3.7349097632679395E-3</v>
      </c>
      <c r="BD24" s="13">
        <v>3.5838799030245101E-3</v>
      </c>
      <c r="BE24" s="13">
        <v>3.4290442998424681E-3</v>
      </c>
      <c r="BF24" s="13">
        <v>3.2710140191099164E-3</v>
      </c>
      <c r="BG24" s="13">
        <v>3.1104127341477395E-3</v>
      </c>
      <c r="BH24" s="13">
        <v>2.9478742648559328E-3</v>
      </c>
      <c r="BI24" s="13">
        <v>2.7840400763160292E-3</v>
      </c>
      <c r="BJ24" s="13">
        <v>2.6195567472214742E-3</v>
      </c>
      <c r="BK24" s="13">
        <v>2.4550734181269197E-3</v>
      </c>
      <c r="BL24" s="13">
        <v>2.2912392295870165E-3</v>
      </c>
      <c r="BM24" s="13">
        <v>2.1287007602952099E-3</v>
      </c>
      <c r="BN24" s="13">
        <v>1.9680994753330317E-3</v>
      </c>
      <c r="BO24" s="13">
        <v>1.8100691946004812E-3</v>
      </c>
      <c r="BP24" s="13">
        <v>1.6552335914184397E-3</v>
      </c>
      <c r="BQ24" s="13">
        <v>1.5042037311750087E-3</v>
      </c>
      <c r="BR24" s="13">
        <v>1.3575756597295904E-3</v>
      </c>
      <c r="BS24" s="13">
        <v>1.2159280510921854E-3</v>
      </c>
      <c r="BT24" s="13">
        <v>1.0798199236614499E-3</v>
      </c>
      <c r="BU24" s="13">
        <v>9.4978843403446215E-4</v>
      </c>
      <c r="BV24" s="13">
        <v>8.2634675709504447E-4</v>
      </c>
      <c r="BW24" s="13">
        <v>7.0998206074693922E-4</v>
      </c>
      <c r="BX24" s="13">
        <v>6.0115358328465798E-4</v>
      </c>
      <c r="BY24" s="13">
        <v>5.0029082098974344E-4</v>
      </c>
      <c r="BZ24" s="13">
        <v>4.0779183310516099E-4</v>
      </c>
      <c r="CA24" s="13">
        <v>3.2402167087732176E-4</v>
      </c>
      <c r="CB24" s="13">
        <v>2.4931093686559436E-4</v>
      </c>
      <c r="CC24" s="13">
        <v>1.839544802050336E-4</v>
      </c>
      <c r="CD24" s="13">
        <v>1.2821023297155486E-4</v>
      </c>
      <c r="CE24" s="13">
        <v>8.2298192241864643E-5</v>
      </c>
      <c r="CF24" s="13">
        <v>4.6399551865505714E-5</v>
      </c>
      <c r="CG24" s="13">
        <v>2.0655987375516392E-5</v>
      </c>
      <c r="CH24" s="13">
        <v>5.1690968598215609E-6</v>
      </c>
      <c r="CI24" s="13">
        <v>0</v>
      </c>
    </row>
    <row r="25" spans="1:87" x14ac:dyDescent="0.2">
      <c r="A25" s="10" t="s">
        <v>500</v>
      </c>
      <c r="B25" s="11" t="s">
        <v>468</v>
      </c>
      <c r="C25" s="12" t="s">
        <v>502</v>
      </c>
      <c r="D25" s="13">
        <v>-9.8076365004310384E-3</v>
      </c>
      <c r="E25" s="13">
        <v>1.1442319245438926E-2</v>
      </c>
      <c r="F25" s="13">
        <v>1.1442319245438926E-2</v>
      </c>
      <c r="G25" s="13">
        <v>1.1442319245438926E-2</v>
      </c>
      <c r="H25" s="13">
        <v>1.1442319245438926E-2</v>
      </c>
      <c r="I25" s="13">
        <v>-1.1831367525398928E-3</v>
      </c>
      <c r="J25" s="13">
        <v>-1.1831367525398928E-3</v>
      </c>
      <c r="K25" s="13">
        <v>-1.1831367525398928E-3</v>
      </c>
      <c r="L25" s="13">
        <v>-1.1831367525398928E-3</v>
      </c>
      <c r="M25" s="13">
        <v>-1.1831367525398928E-3</v>
      </c>
      <c r="N25" s="13">
        <v>-1.1831367525398928E-3</v>
      </c>
      <c r="O25" s="13">
        <v>5.0774464147762544E-4</v>
      </c>
      <c r="P25" s="13">
        <v>5.0774464147762544E-4</v>
      </c>
      <c r="Q25" s="13">
        <v>5.0774464147762544E-4</v>
      </c>
      <c r="R25" s="13">
        <v>5.0774464147762544E-4</v>
      </c>
      <c r="S25" s="13">
        <v>5.0774464147762544E-4</v>
      </c>
      <c r="T25" s="13">
        <v>5.0774464147762544E-4</v>
      </c>
      <c r="U25" s="13">
        <v>5.0774464147762544E-4</v>
      </c>
      <c r="V25" s="13">
        <v>5.0774464147762544E-4</v>
      </c>
      <c r="W25" s="13">
        <v>5.0774464147762544E-4</v>
      </c>
      <c r="X25" s="13">
        <v>5.0774464147762544E-4</v>
      </c>
      <c r="Y25" s="13">
        <v>5.0774464147762544E-4</v>
      </c>
      <c r="Z25" s="13">
        <v>5.0774464147762544E-4</v>
      </c>
      <c r="AA25" s="13">
        <v>5.2391134944429485E-3</v>
      </c>
      <c r="AB25" s="13">
        <v>5.2391134944429485E-3</v>
      </c>
      <c r="AC25" s="13">
        <v>5.2391134944429485E-3</v>
      </c>
      <c r="AD25" s="13">
        <v>5.2391134944429485E-3</v>
      </c>
      <c r="AE25" s="13">
        <v>5.2391134944429485E-3</v>
      </c>
      <c r="AF25" s="13">
        <v>5.2391134944429485E-3</v>
      </c>
      <c r="AG25" s="13">
        <v>5.2391134944429485E-3</v>
      </c>
      <c r="AH25" s="13">
        <v>5.2391134944429485E-3</v>
      </c>
      <c r="AI25" s="13">
        <v>5.2391134944429485E-3</v>
      </c>
      <c r="AJ25" s="13">
        <v>5.2391134944429485E-3</v>
      </c>
      <c r="AK25" s="13">
        <v>5.2391134944429485E-3</v>
      </c>
      <c r="AL25" s="13">
        <v>5.2339443975831269E-3</v>
      </c>
      <c r="AM25" s="13">
        <v>5.2184575070674324E-3</v>
      </c>
      <c r="AN25" s="13">
        <v>5.192713942577443E-3</v>
      </c>
      <c r="AO25" s="13">
        <v>5.156815302201084E-3</v>
      </c>
      <c r="AP25" s="13">
        <v>5.110903261471394E-3</v>
      </c>
      <c r="AQ25" s="13">
        <v>5.0551590142379147E-3</v>
      </c>
      <c r="AR25" s="13">
        <v>4.9898025575773547E-3</v>
      </c>
      <c r="AS25" s="13">
        <v>4.9150918235656262E-3</v>
      </c>
      <c r="AT25" s="13">
        <v>4.8313216613377879E-3</v>
      </c>
      <c r="AU25" s="13">
        <v>4.7388226734532057E-3</v>
      </c>
      <c r="AV25" s="13">
        <v>4.6379599111582908E-3</v>
      </c>
      <c r="AW25" s="13">
        <v>4.5291314336960101E-3</v>
      </c>
      <c r="AX25" s="13">
        <v>4.4127667373479043E-3</v>
      </c>
      <c r="AY25" s="13">
        <v>4.2893250604084865E-3</v>
      </c>
      <c r="AZ25" s="13">
        <v>4.159293570781499E-3</v>
      </c>
      <c r="BA25" s="13">
        <v>4.0231854433507618E-3</v>
      </c>
      <c r="BB25" s="13">
        <v>3.8815378347133575E-3</v>
      </c>
      <c r="BC25" s="13">
        <v>3.7349097632679395E-3</v>
      </c>
      <c r="BD25" s="13">
        <v>3.5838799030245101E-3</v>
      </c>
      <c r="BE25" s="13">
        <v>3.4290442998424681E-3</v>
      </c>
      <c r="BF25" s="13">
        <v>3.2710140191099164E-3</v>
      </c>
      <c r="BG25" s="13">
        <v>3.1104127341477395E-3</v>
      </c>
      <c r="BH25" s="13">
        <v>2.9478742648559328E-3</v>
      </c>
      <c r="BI25" s="13">
        <v>2.7840400763160292E-3</v>
      </c>
      <c r="BJ25" s="13">
        <v>2.6195567472214742E-3</v>
      </c>
      <c r="BK25" s="13">
        <v>2.4550734181269197E-3</v>
      </c>
      <c r="BL25" s="13">
        <v>2.2912392295870165E-3</v>
      </c>
      <c r="BM25" s="13">
        <v>2.1287007602952099E-3</v>
      </c>
      <c r="BN25" s="13">
        <v>1.9680994753330317E-3</v>
      </c>
      <c r="BO25" s="13">
        <v>1.8100691946004812E-3</v>
      </c>
      <c r="BP25" s="13">
        <v>1.6552335914184397E-3</v>
      </c>
      <c r="BQ25" s="13">
        <v>1.5042037311750087E-3</v>
      </c>
      <c r="BR25" s="13">
        <v>1.3575756597295904E-3</v>
      </c>
      <c r="BS25" s="13">
        <v>1.2159280510921854E-3</v>
      </c>
      <c r="BT25" s="13">
        <v>1.0798199236614499E-3</v>
      </c>
      <c r="BU25" s="13">
        <v>9.4978843403446215E-4</v>
      </c>
      <c r="BV25" s="13">
        <v>8.2634675709504447E-4</v>
      </c>
      <c r="BW25" s="13">
        <v>7.0998206074693922E-4</v>
      </c>
      <c r="BX25" s="13">
        <v>6.0115358328465798E-4</v>
      </c>
      <c r="BY25" s="13">
        <v>5.0029082098974344E-4</v>
      </c>
      <c r="BZ25" s="13">
        <v>4.0779183310516099E-4</v>
      </c>
      <c r="CA25" s="13">
        <v>3.2402167087732176E-4</v>
      </c>
      <c r="CB25" s="13">
        <v>2.4931093686559436E-4</v>
      </c>
      <c r="CC25" s="13">
        <v>1.839544802050336E-4</v>
      </c>
      <c r="CD25" s="13">
        <v>1.2821023297155486E-4</v>
      </c>
      <c r="CE25" s="13">
        <v>8.2298192241864643E-5</v>
      </c>
      <c r="CF25" s="13">
        <v>4.6399551865505714E-5</v>
      </c>
      <c r="CG25" s="13">
        <v>2.0655987375516392E-5</v>
      </c>
      <c r="CH25" s="13">
        <v>5.1690968598215609E-6</v>
      </c>
      <c r="CI25" s="13">
        <v>0</v>
      </c>
    </row>
    <row r="26" spans="1:87" x14ac:dyDescent="0.2">
      <c r="A26" s="10" t="s">
        <v>500</v>
      </c>
      <c r="B26" s="11" t="s">
        <v>470</v>
      </c>
      <c r="C26" s="12" t="s">
        <v>503</v>
      </c>
      <c r="D26" s="13">
        <v>-9.8076365004310384E-3</v>
      </c>
      <c r="E26" s="13">
        <v>1.1442319245438926E-2</v>
      </c>
      <c r="F26" s="13">
        <v>1.1442319245438926E-2</v>
      </c>
      <c r="G26" s="13">
        <v>1.1442319245438926E-2</v>
      </c>
      <c r="H26" s="13">
        <v>1.1442319245438926E-2</v>
      </c>
      <c r="I26" s="13">
        <v>-1.1831367525398928E-3</v>
      </c>
      <c r="J26" s="13">
        <v>-1.1831367525398928E-3</v>
      </c>
      <c r="K26" s="13">
        <v>-1.1831367525398928E-3</v>
      </c>
      <c r="L26" s="13">
        <v>-1.1831367525398928E-3</v>
      </c>
      <c r="M26" s="13">
        <v>-1.1831367525398928E-3</v>
      </c>
      <c r="N26" s="13">
        <v>-1.1831367525398928E-3</v>
      </c>
      <c r="O26" s="13">
        <v>5.0774464147762544E-4</v>
      </c>
      <c r="P26" s="13">
        <v>5.0774464147762544E-4</v>
      </c>
      <c r="Q26" s="13">
        <v>5.0774464147762544E-4</v>
      </c>
      <c r="R26" s="13">
        <v>5.0774464147762544E-4</v>
      </c>
      <c r="S26" s="13">
        <v>5.0774464147762544E-4</v>
      </c>
      <c r="T26" s="13">
        <v>5.0774464147762544E-4</v>
      </c>
      <c r="U26" s="13">
        <v>5.0774464147762544E-4</v>
      </c>
      <c r="V26" s="13">
        <v>5.0774464147762544E-4</v>
      </c>
      <c r="W26" s="13">
        <v>5.0774464147762544E-4</v>
      </c>
      <c r="X26" s="13">
        <v>5.0774464147762544E-4</v>
      </c>
      <c r="Y26" s="13">
        <v>5.0774464147762544E-4</v>
      </c>
      <c r="Z26" s="13">
        <v>5.0774464147762544E-4</v>
      </c>
      <c r="AA26" s="13">
        <v>5.2391134944429485E-3</v>
      </c>
      <c r="AB26" s="13">
        <v>5.2391134944429485E-3</v>
      </c>
      <c r="AC26" s="13">
        <v>5.2391134944429485E-3</v>
      </c>
      <c r="AD26" s="13">
        <v>5.2391134944429485E-3</v>
      </c>
      <c r="AE26" s="13">
        <v>5.2391134944429485E-3</v>
      </c>
      <c r="AF26" s="13">
        <v>5.2391134944429485E-3</v>
      </c>
      <c r="AG26" s="13">
        <v>5.2391134944429485E-3</v>
      </c>
      <c r="AH26" s="13">
        <v>5.2391134944429485E-3</v>
      </c>
      <c r="AI26" s="13">
        <v>5.2391134944429485E-3</v>
      </c>
      <c r="AJ26" s="13">
        <v>5.2391134944429485E-3</v>
      </c>
      <c r="AK26" s="13">
        <v>5.2391134944429485E-3</v>
      </c>
      <c r="AL26" s="13">
        <v>5.2339443975831269E-3</v>
      </c>
      <c r="AM26" s="13">
        <v>5.2184575070674324E-3</v>
      </c>
      <c r="AN26" s="13">
        <v>5.192713942577443E-3</v>
      </c>
      <c r="AO26" s="13">
        <v>5.156815302201084E-3</v>
      </c>
      <c r="AP26" s="13">
        <v>5.110903261471394E-3</v>
      </c>
      <c r="AQ26" s="13">
        <v>5.0551590142379147E-3</v>
      </c>
      <c r="AR26" s="13">
        <v>4.9898025575773547E-3</v>
      </c>
      <c r="AS26" s="13">
        <v>4.9150918235656262E-3</v>
      </c>
      <c r="AT26" s="13">
        <v>4.8313216613377879E-3</v>
      </c>
      <c r="AU26" s="13">
        <v>4.7388226734532057E-3</v>
      </c>
      <c r="AV26" s="13">
        <v>4.6379599111582908E-3</v>
      </c>
      <c r="AW26" s="13">
        <v>4.5291314336960101E-3</v>
      </c>
      <c r="AX26" s="13">
        <v>4.4127667373479043E-3</v>
      </c>
      <c r="AY26" s="13">
        <v>4.2893250604084865E-3</v>
      </c>
      <c r="AZ26" s="13">
        <v>4.159293570781499E-3</v>
      </c>
      <c r="BA26" s="13">
        <v>4.0231854433507618E-3</v>
      </c>
      <c r="BB26" s="13">
        <v>3.8815378347133575E-3</v>
      </c>
      <c r="BC26" s="13">
        <v>3.7349097632679395E-3</v>
      </c>
      <c r="BD26" s="13">
        <v>3.5838799030245101E-3</v>
      </c>
      <c r="BE26" s="13">
        <v>3.4290442998424681E-3</v>
      </c>
      <c r="BF26" s="13">
        <v>3.2710140191099164E-3</v>
      </c>
      <c r="BG26" s="13">
        <v>3.1104127341477395E-3</v>
      </c>
      <c r="BH26" s="13">
        <v>2.9478742648559328E-3</v>
      </c>
      <c r="BI26" s="13">
        <v>2.7840400763160292E-3</v>
      </c>
      <c r="BJ26" s="13">
        <v>2.6195567472214742E-3</v>
      </c>
      <c r="BK26" s="13">
        <v>2.4550734181269197E-3</v>
      </c>
      <c r="BL26" s="13">
        <v>2.2912392295870165E-3</v>
      </c>
      <c r="BM26" s="13">
        <v>2.1287007602952099E-3</v>
      </c>
      <c r="BN26" s="13">
        <v>1.9680994753330317E-3</v>
      </c>
      <c r="BO26" s="13">
        <v>1.8100691946004812E-3</v>
      </c>
      <c r="BP26" s="13">
        <v>1.6552335914184397E-3</v>
      </c>
      <c r="BQ26" s="13">
        <v>1.5042037311750087E-3</v>
      </c>
      <c r="BR26" s="13">
        <v>1.3575756597295904E-3</v>
      </c>
      <c r="BS26" s="13">
        <v>1.2159280510921854E-3</v>
      </c>
      <c r="BT26" s="13">
        <v>1.0798199236614499E-3</v>
      </c>
      <c r="BU26" s="13">
        <v>9.4978843403446215E-4</v>
      </c>
      <c r="BV26" s="13">
        <v>8.2634675709504447E-4</v>
      </c>
      <c r="BW26" s="13">
        <v>7.0998206074693922E-4</v>
      </c>
      <c r="BX26" s="13">
        <v>6.0115358328465798E-4</v>
      </c>
      <c r="BY26" s="13">
        <v>5.0029082098974344E-4</v>
      </c>
      <c r="BZ26" s="13">
        <v>4.0779183310516099E-4</v>
      </c>
      <c r="CA26" s="13">
        <v>3.2402167087732176E-4</v>
      </c>
      <c r="CB26" s="13">
        <v>2.4931093686559436E-4</v>
      </c>
      <c r="CC26" s="13">
        <v>1.839544802050336E-4</v>
      </c>
      <c r="CD26" s="13">
        <v>1.2821023297155486E-4</v>
      </c>
      <c r="CE26" s="13">
        <v>8.2298192241864643E-5</v>
      </c>
      <c r="CF26" s="13">
        <v>4.6399551865505714E-5</v>
      </c>
      <c r="CG26" s="13">
        <v>2.0655987375516392E-5</v>
      </c>
      <c r="CH26" s="13">
        <v>5.1690968598215609E-6</v>
      </c>
      <c r="CI26" s="13">
        <v>0</v>
      </c>
    </row>
    <row r="27" spans="1:87" x14ac:dyDescent="0.2">
      <c r="A27" s="10" t="s">
        <v>500</v>
      </c>
      <c r="B27" s="11" t="s">
        <v>472</v>
      </c>
      <c r="C27" s="12" t="s">
        <v>504</v>
      </c>
      <c r="D27" s="13">
        <v>-9.8076365004310384E-3</v>
      </c>
      <c r="E27" s="13">
        <v>1.1442319245438926E-2</v>
      </c>
      <c r="F27" s="13">
        <v>1.1442319245438926E-2</v>
      </c>
      <c r="G27" s="13">
        <v>1.1442319245438926E-2</v>
      </c>
      <c r="H27" s="13">
        <v>1.1442319245438926E-2</v>
      </c>
      <c r="I27" s="13">
        <v>-1.1831367525398928E-3</v>
      </c>
      <c r="J27" s="13">
        <v>-1.1831367525398928E-3</v>
      </c>
      <c r="K27" s="13">
        <v>-1.1831367525398928E-3</v>
      </c>
      <c r="L27" s="13">
        <v>-1.1831367525398928E-3</v>
      </c>
      <c r="M27" s="13">
        <v>-1.1831367525398928E-3</v>
      </c>
      <c r="N27" s="13">
        <v>-1.1831367525398928E-3</v>
      </c>
      <c r="O27" s="13">
        <v>5.0774464147762544E-4</v>
      </c>
      <c r="P27" s="13">
        <v>5.0774464147762544E-4</v>
      </c>
      <c r="Q27" s="13">
        <v>5.0774464147762544E-4</v>
      </c>
      <c r="R27" s="13">
        <v>5.0774464147762544E-4</v>
      </c>
      <c r="S27" s="13">
        <v>5.0774464147762544E-4</v>
      </c>
      <c r="T27" s="13">
        <v>5.0774464147762544E-4</v>
      </c>
      <c r="U27" s="13">
        <v>5.0774464147762544E-4</v>
      </c>
      <c r="V27" s="13">
        <v>5.0774464147762544E-4</v>
      </c>
      <c r="W27" s="13">
        <v>5.0774464147762544E-4</v>
      </c>
      <c r="X27" s="13">
        <v>5.0774464147762544E-4</v>
      </c>
      <c r="Y27" s="13">
        <v>5.0774464147762544E-4</v>
      </c>
      <c r="Z27" s="13">
        <v>5.0774464147762544E-4</v>
      </c>
      <c r="AA27" s="13">
        <v>5.2391134944429485E-3</v>
      </c>
      <c r="AB27" s="13">
        <v>5.2391134944429485E-3</v>
      </c>
      <c r="AC27" s="13">
        <v>5.2391134944429485E-3</v>
      </c>
      <c r="AD27" s="13">
        <v>5.2391134944429485E-3</v>
      </c>
      <c r="AE27" s="13">
        <v>5.2391134944429485E-3</v>
      </c>
      <c r="AF27" s="13">
        <v>5.2391134944429485E-3</v>
      </c>
      <c r="AG27" s="13">
        <v>5.2391134944429485E-3</v>
      </c>
      <c r="AH27" s="13">
        <v>5.2391134944429485E-3</v>
      </c>
      <c r="AI27" s="13">
        <v>5.2391134944429485E-3</v>
      </c>
      <c r="AJ27" s="13">
        <v>5.2391134944429485E-3</v>
      </c>
      <c r="AK27" s="13">
        <v>5.2391134944429485E-3</v>
      </c>
      <c r="AL27" s="13">
        <v>5.2339443975831269E-3</v>
      </c>
      <c r="AM27" s="13">
        <v>5.2184575070674324E-3</v>
      </c>
      <c r="AN27" s="13">
        <v>5.192713942577443E-3</v>
      </c>
      <c r="AO27" s="13">
        <v>5.156815302201084E-3</v>
      </c>
      <c r="AP27" s="13">
        <v>5.110903261471394E-3</v>
      </c>
      <c r="AQ27" s="13">
        <v>5.0551590142379147E-3</v>
      </c>
      <c r="AR27" s="13">
        <v>4.9898025575773547E-3</v>
      </c>
      <c r="AS27" s="13">
        <v>4.9150918235656262E-3</v>
      </c>
      <c r="AT27" s="13">
        <v>4.8313216613377879E-3</v>
      </c>
      <c r="AU27" s="13">
        <v>4.7388226734532057E-3</v>
      </c>
      <c r="AV27" s="13">
        <v>4.6379599111582908E-3</v>
      </c>
      <c r="AW27" s="13">
        <v>4.5291314336960101E-3</v>
      </c>
      <c r="AX27" s="13">
        <v>4.4127667373479043E-3</v>
      </c>
      <c r="AY27" s="13">
        <v>4.2893250604084865E-3</v>
      </c>
      <c r="AZ27" s="13">
        <v>4.159293570781499E-3</v>
      </c>
      <c r="BA27" s="13">
        <v>4.0231854433507618E-3</v>
      </c>
      <c r="BB27" s="13">
        <v>3.8815378347133575E-3</v>
      </c>
      <c r="BC27" s="13">
        <v>3.7349097632679395E-3</v>
      </c>
      <c r="BD27" s="13">
        <v>3.5838799030245101E-3</v>
      </c>
      <c r="BE27" s="13">
        <v>3.4290442998424681E-3</v>
      </c>
      <c r="BF27" s="13">
        <v>3.2710140191099164E-3</v>
      </c>
      <c r="BG27" s="13">
        <v>3.1104127341477395E-3</v>
      </c>
      <c r="BH27" s="13">
        <v>2.9478742648559328E-3</v>
      </c>
      <c r="BI27" s="13">
        <v>2.7840400763160292E-3</v>
      </c>
      <c r="BJ27" s="13">
        <v>2.6195567472214742E-3</v>
      </c>
      <c r="BK27" s="13">
        <v>2.4550734181269197E-3</v>
      </c>
      <c r="BL27" s="13">
        <v>2.2912392295870165E-3</v>
      </c>
      <c r="BM27" s="13">
        <v>2.1287007602952099E-3</v>
      </c>
      <c r="BN27" s="13">
        <v>1.9680994753330317E-3</v>
      </c>
      <c r="BO27" s="13">
        <v>1.8100691946004812E-3</v>
      </c>
      <c r="BP27" s="13">
        <v>1.6552335914184397E-3</v>
      </c>
      <c r="BQ27" s="13">
        <v>1.5042037311750087E-3</v>
      </c>
      <c r="BR27" s="13">
        <v>1.3575756597295904E-3</v>
      </c>
      <c r="BS27" s="13">
        <v>1.2159280510921854E-3</v>
      </c>
      <c r="BT27" s="13">
        <v>1.0798199236614499E-3</v>
      </c>
      <c r="BU27" s="13">
        <v>9.4978843403446215E-4</v>
      </c>
      <c r="BV27" s="13">
        <v>8.2634675709504447E-4</v>
      </c>
      <c r="BW27" s="13">
        <v>7.0998206074693922E-4</v>
      </c>
      <c r="BX27" s="13">
        <v>6.0115358328465798E-4</v>
      </c>
      <c r="BY27" s="13">
        <v>5.0029082098974344E-4</v>
      </c>
      <c r="BZ27" s="13">
        <v>4.0779183310516099E-4</v>
      </c>
      <c r="CA27" s="13">
        <v>3.2402167087732176E-4</v>
      </c>
      <c r="CB27" s="13">
        <v>2.4931093686559436E-4</v>
      </c>
      <c r="CC27" s="13">
        <v>1.839544802050336E-4</v>
      </c>
      <c r="CD27" s="13">
        <v>1.2821023297155486E-4</v>
      </c>
      <c r="CE27" s="13">
        <v>8.2298192241864643E-5</v>
      </c>
      <c r="CF27" s="13">
        <v>4.6399551865505714E-5</v>
      </c>
      <c r="CG27" s="13">
        <v>2.0655987375516392E-5</v>
      </c>
      <c r="CH27" s="13">
        <v>5.1690968598215609E-6</v>
      </c>
      <c r="CI27" s="13">
        <v>0</v>
      </c>
    </row>
    <row r="28" spans="1:87" x14ac:dyDescent="0.2">
      <c r="A28" s="10" t="s">
        <v>500</v>
      </c>
      <c r="B28" s="11" t="s">
        <v>474</v>
      </c>
      <c r="C28" s="12" t="s">
        <v>505</v>
      </c>
      <c r="D28" s="13">
        <v>-9.8076365004310384E-3</v>
      </c>
      <c r="E28" s="13">
        <v>1.1442319245438926E-2</v>
      </c>
      <c r="F28" s="13">
        <v>1.1442319245438926E-2</v>
      </c>
      <c r="G28" s="13">
        <v>1.1442319245438926E-2</v>
      </c>
      <c r="H28" s="13">
        <v>1.1442319245438926E-2</v>
      </c>
      <c r="I28" s="13">
        <v>-1.1831367525398928E-3</v>
      </c>
      <c r="J28" s="13">
        <v>-1.1831367525398928E-3</v>
      </c>
      <c r="K28" s="13">
        <v>-1.1831367525398928E-3</v>
      </c>
      <c r="L28" s="13">
        <v>-1.1831367525398928E-3</v>
      </c>
      <c r="M28" s="13">
        <v>-1.1831367525398928E-3</v>
      </c>
      <c r="N28" s="13">
        <v>-1.1831367525398928E-3</v>
      </c>
      <c r="O28" s="13">
        <v>5.0774464147762544E-4</v>
      </c>
      <c r="P28" s="13">
        <v>5.0774464147762544E-4</v>
      </c>
      <c r="Q28" s="13">
        <v>5.0774464147762544E-4</v>
      </c>
      <c r="R28" s="13">
        <v>5.0774464147762544E-4</v>
      </c>
      <c r="S28" s="13">
        <v>5.0774464147762544E-4</v>
      </c>
      <c r="T28" s="13">
        <v>5.0774464147762544E-4</v>
      </c>
      <c r="U28" s="13">
        <v>5.0774464147762544E-4</v>
      </c>
      <c r="V28" s="13">
        <v>5.0774464147762544E-4</v>
      </c>
      <c r="W28" s="13">
        <v>5.0774464147762544E-4</v>
      </c>
      <c r="X28" s="13">
        <v>5.0774464147762544E-4</v>
      </c>
      <c r="Y28" s="13">
        <v>5.0774464147762544E-4</v>
      </c>
      <c r="Z28" s="13">
        <v>5.0774464147762544E-4</v>
      </c>
      <c r="AA28" s="13">
        <v>5.2391134944429485E-3</v>
      </c>
      <c r="AB28" s="13">
        <v>5.2391134944429485E-3</v>
      </c>
      <c r="AC28" s="13">
        <v>5.2391134944429485E-3</v>
      </c>
      <c r="AD28" s="13">
        <v>5.2391134944429485E-3</v>
      </c>
      <c r="AE28" s="13">
        <v>5.2391134944429485E-3</v>
      </c>
      <c r="AF28" s="13">
        <v>5.2391134944429485E-3</v>
      </c>
      <c r="AG28" s="13">
        <v>5.2391134944429485E-3</v>
      </c>
      <c r="AH28" s="13">
        <v>5.2391134944429485E-3</v>
      </c>
      <c r="AI28" s="13">
        <v>5.2391134944429485E-3</v>
      </c>
      <c r="AJ28" s="13">
        <v>5.2391134944429485E-3</v>
      </c>
      <c r="AK28" s="13">
        <v>5.2391134944429485E-3</v>
      </c>
      <c r="AL28" s="13">
        <v>5.2339443975831269E-3</v>
      </c>
      <c r="AM28" s="13">
        <v>5.2184575070674324E-3</v>
      </c>
      <c r="AN28" s="13">
        <v>5.192713942577443E-3</v>
      </c>
      <c r="AO28" s="13">
        <v>5.156815302201084E-3</v>
      </c>
      <c r="AP28" s="13">
        <v>5.110903261471394E-3</v>
      </c>
      <c r="AQ28" s="13">
        <v>5.0551590142379147E-3</v>
      </c>
      <c r="AR28" s="13">
        <v>4.9898025575773547E-3</v>
      </c>
      <c r="AS28" s="13">
        <v>4.9150918235656262E-3</v>
      </c>
      <c r="AT28" s="13">
        <v>4.8313216613377879E-3</v>
      </c>
      <c r="AU28" s="13">
        <v>4.7388226734532057E-3</v>
      </c>
      <c r="AV28" s="13">
        <v>4.6379599111582908E-3</v>
      </c>
      <c r="AW28" s="13">
        <v>4.5291314336960101E-3</v>
      </c>
      <c r="AX28" s="13">
        <v>4.4127667373479043E-3</v>
      </c>
      <c r="AY28" s="13">
        <v>4.2893250604084865E-3</v>
      </c>
      <c r="AZ28" s="13">
        <v>4.159293570781499E-3</v>
      </c>
      <c r="BA28" s="13">
        <v>4.0231854433507618E-3</v>
      </c>
      <c r="BB28" s="13">
        <v>3.8815378347133575E-3</v>
      </c>
      <c r="BC28" s="13">
        <v>3.7349097632679395E-3</v>
      </c>
      <c r="BD28" s="13">
        <v>3.5838799030245101E-3</v>
      </c>
      <c r="BE28" s="13">
        <v>3.4290442998424681E-3</v>
      </c>
      <c r="BF28" s="13">
        <v>3.2710140191099164E-3</v>
      </c>
      <c r="BG28" s="13">
        <v>3.1104127341477395E-3</v>
      </c>
      <c r="BH28" s="13">
        <v>2.9478742648559328E-3</v>
      </c>
      <c r="BI28" s="13">
        <v>2.7840400763160292E-3</v>
      </c>
      <c r="BJ28" s="13">
        <v>2.6195567472214742E-3</v>
      </c>
      <c r="BK28" s="13">
        <v>2.4550734181269197E-3</v>
      </c>
      <c r="BL28" s="13">
        <v>2.2912392295870165E-3</v>
      </c>
      <c r="BM28" s="13">
        <v>2.1287007602952099E-3</v>
      </c>
      <c r="BN28" s="13">
        <v>1.9680994753330317E-3</v>
      </c>
      <c r="BO28" s="13">
        <v>1.8100691946004812E-3</v>
      </c>
      <c r="BP28" s="13">
        <v>1.6552335914184397E-3</v>
      </c>
      <c r="BQ28" s="13">
        <v>1.5042037311750087E-3</v>
      </c>
      <c r="BR28" s="13">
        <v>1.3575756597295904E-3</v>
      </c>
      <c r="BS28" s="13">
        <v>1.2159280510921854E-3</v>
      </c>
      <c r="BT28" s="13">
        <v>1.0798199236614499E-3</v>
      </c>
      <c r="BU28" s="13">
        <v>9.4978843403446215E-4</v>
      </c>
      <c r="BV28" s="13">
        <v>8.2634675709504447E-4</v>
      </c>
      <c r="BW28" s="13">
        <v>7.0998206074693922E-4</v>
      </c>
      <c r="BX28" s="13">
        <v>6.0115358328465798E-4</v>
      </c>
      <c r="BY28" s="13">
        <v>5.0029082098974344E-4</v>
      </c>
      <c r="BZ28" s="13">
        <v>4.0779183310516099E-4</v>
      </c>
      <c r="CA28" s="13">
        <v>3.2402167087732176E-4</v>
      </c>
      <c r="CB28" s="13">
        <v>2.4931093686559436E-4</v>
      </c>
      <c r="CC28" s="13">
        <v>1.839544802050336E-4</v>
      </c>
      <c r="CD28" s="13">
        <v>1.2821023297155486E-4</v>
      </c>
      <c r="CE28" s="13">
        <v>8.2298192241864643E-5</v>
      </c>
      <c r="CF28" s="13">
        <v>4.6399551865505714E-5</v>
      </c>
      <c r="CG28" s="13">
        <v>2.0655987375516392E-5</v>
      </c>
      <c r="CH28" s="13">
        <v>5.1690968598215609E-6</v>
      </c>
      <c r="CI28" s="13">
        <v>0</v>
      </c>
    </row>
    <row r="29" spans="1:87" x14ac:dyDescent="0.2">
      <c r="A29" s="10" t="s">
        <v>500</v>
      </c>
      <c r="B29" s="11" t="s">
        <v>476</v>
      </c>
      <c r="C29" s="12" t="s">
        <v>506</v>
      </c>
      <c r="D29" s="13">
        <v>-9.8076365004310384E-3</v>
      </c>
      <c r="E29" s="13">
        <v>1.1442319245438926E-2</v>
      </c>
      <c r="F29" s="13">
        <v>1.1442319245438926E-2</v>
      </c>
      <c r="G29" s="13">
        <v>1.1442319245438926E-2</v>
      </c>
      <c r="H29" s="13">
        <v>1.1442319245438926E-2</v>
      </c>
      <c r="I29" s="13">
        <v>-1.1831367525398928E-3</v>
      </c>
      <c r="J29" s="13">
        <v>-1.1831367525398928E-3</v>
      </c>
      <c r="K29" s="13">
        <v>-1.1831367525398928E-3</v>
      </c>
      <c r="L29" s="13">
        <v>-1.1831367525398928E-3</v>
      </c>
      <c r="M29" s="13">
        <v>-1.1831367525398928E-3</v>
      </c>
      <c r="N29" s="13">
        <v>-1.1831367525398928E-3</v>
      </c>
      <c r="O29" s="13">
        <v>5.0774464147762544E-4</v>
      </c>
      <c r="P29" s="13">
        <v>5.0774464147762544E-4</v>
      </c>
      <c r="Q29" s="13">
        <v>5.0774464147762544E-4</v>
      </c>
      <c r="R29" s="13">
        <v>5.0774464147762544E-4</v>
      </c>
      <c r="S29" s="13">
        <v>5.0774464147762544E-4</v>
      </c>
      <c r="T29" s="13">
        <v>5.0774464147762544E-4</v>
      </c>
      <c r="U29" s="13">
        <v>5.0774464147762544E-4</v>
      </c>
      <c r="V29" s="13">
        <v>5.0774464147762544E-4</v>
      </c>
      <c r="W29" s="13">
        <v>5.0774464147762544E-4</v>
      </c>
      <c r="X29" s="13">
        <v>5.0774464147762544E-4</v>
      </c>
      <c r="Y29" s="13">
        <v>5.0774464147762544E-4</v>
      </c>
      <c r="Z29" s="13">
        <v>5.0774464147762544E-4</v>
      </c>
      <c r="AA29" s="13">
        <v>5.2391134944429485E-3</v>
      </c>
      <c r="AB29" s="13">
        <v>5.2391134944429485E-3</v>
      </c>
      <c r="AC29" s="13">
        <v>5.2391134944429485E-3</v>
      </c>
      <c r="AD29" s="13">
        <v>5.2391134944429485E-3</v>
      </c>
      <c r="AE29" s="13">
        <v>5.2391134944429485E-3</v>
      </c>
      <c r="AF29" s="13">
        <v>5.2391134944429485E-3</v>
      </c>
      <c r="AG29" s="13">
        <v>5.2391134944429485E-3</v>
      </c>
      <c r="AH29" s="13">
        <v>5.2391134944429485E-3</v>
      </c>
      <c r="AI29" s="13">
        <v>5.2391134944429485E-3</v>
      </c>
      <c r="AJ29" s="13">
        <v>5.2391134944429485E-3</v>
      </c>
      <c r="AK29" s="13">
        <v>5.2391134944429485E-3</v>
      </c>
      <c r="AL29" s="13">
        <v>5.2339443975831269E-3</v>
      </c>
      <c r="AM29" s="13">
        <v>5.2184575070674324E-3</v>
      </c>
      <c r="AN29" s="13">
        <v>5.192713942577443E-3</v>
      </c>
      <c r="AO29" s="13">
        <v>5.156815302201084E-3</v>
      </c>
      <c r="AP29" s="13">
        <v>5.110903261471394E-3</v>
      </c>
      <c r="AQ29" s="13">
        <v>5.0551590142379147E-3</v>
      </c>
      <c r="AR29" s="13">
        <v>4.9898025575773547E-3</v>
      </c>
      <c r="AS29" s="13">
        <v>4.9150918235656262E-3</v>
      </c>
      <c r="AT29" s="13">
        <v>4.8313216613377879E-3</v>
      </c>
      <c r="AU29" s="13">
        <v>4.7388226734532057E-3</v>
      </c>
      <c r="AV29" s="13">
        <v>4.6379599111582908E-3</v>
      </c>
      <c r="AW29" s="13">
        <v>4.5291314336960101E-3</v>
      </c>
      <c r="AX29" s="13">
        <v>4.4127667373479043E-3</v>
      </c>
      <c r="AY29" s="13">
        <v>4.2893250604084865E-3</v>
      </c>
      <c r="AZ29" s="13">
        <v>4.159293570781499E-3</v>
      </c>
      <c r="BA29" s="13">
        <v>4.0231854433507618E-3</v>
      </c>
      <c r="BB29" s="13">
        <v>3.8815378347133575E-3</v>
      </c>
      <c r="BC29" s="13">
        <v>3.7349097632679395E-3</v>
      </c>
      <c r="BD29" s="13">
        <v>3.5838799030245101E-3</v>
      </c>
      <c r="BE29" s="13">
        <v>3.4290442998424681E-3</v>
      </c>
      <c r="BF29" s="13">
        <v>3.2710140191099164E-3</v>
      </c>
      <c r="BG29" s="13">
        <v>3.1104127341477395E-3</v>
      </c>
      <c r="BH29" s="13">
        <v>2.9478742648559328E-3</v>
      </c>
      <c r="BI29" s="13">
        <v>2.7840400763160292E-3</v>
      </c>
      <c r="BJ29" s="13">
        <v>2.6195567472214742E-3</v>
      </c>
      <c r="BK29" s="13">
        <v>2.4550734181269197E-3</v>
      </c>
      <c r="BL29" s="13">
        <v>2.2912392295870165E-3</v>
      </c>
      <c r="BM29" s="13">
        <v>2.1287007602952099E-3</v>
      </c>
      <c r="BN29" s="13">
        <v>1.9680994753330317E-3</v>
      </c>
      <c r="BO29" s="13">
        <v>1.8100691946004812E-3</v>
      </c>
      <c r="BP29" s="13">
        <v>1.6552335914184397E-3</v>
      </c>
      <c r="BQ29" s="13">
        <v>1.5042037311750087E-3</v>
      </c>
      <c r="BR29" s="13">
        <v>1.3575756597295904E-3</v>
      </c>
      <c r="BS29" s="13">
        <v>1.2159280510921854E-3</v>
      </c>
      <c r="BT29" s="13">
        <v>1.0798199236614499E-3</v>
      </c>
      <c r="BU29" s="13">
        <v>9.4978843403446215E-4</v>
      </c>
      <c r="BV29" s="13">
        <v>8.2634675709504447E-4</v>
      </c>
      <c r="BW29" s="13">
        <v>7.0998206074693922E-4</v>
      </c>
      <c r="BX29" s="13">
        <v>6.0115358328465798E-4</v>
      </c>
      <c r="BY29" s="13">
        <v>5.0029082098974344E-4</v>
      </c>
      <c r="BZ29" s="13">
        <v>4.0779183310516099E-4</v>
      </c>
      <c r="CA29" s="13">
        <v>3.2402167087732176E-4</v>
      </c>
      <c r="CB29" s="13">
        <v>2.4931093686559436E-4</v>
      </c>
      <c r="CC29" s="13">
        <v>1.839544802050336E-4</v>
      </c>
      <c r="CD29" s="13">
        <v>1.2821023297155486E-4</v>
      </c>
      <c r="CE29" s="13">
        <v>8.2298192241864643E-5</v>
      </c>
      <c r="CF29" s="13">
        <v>4.6399551865505714E-5</v>
      </c>
      <c r="CG29" s="13">
        <v>2.0655987375516392E-5</v>
      </c>
      <c r="CH29" s="13">
        <v>5.1690968598215609E-6</v>
      </c>
      <c r="CI29" s="13">
        <v>0</v>
      </c>
    </row>
    <row r="30" spans="1:87" x14ac:dyDescent="0.2">
      <c r="A30" s="10" t="s">
        <v>500</v>
      </c>
      <c r="B30" s="11" t="s">
        <v>478</v>
      </c>
      <c r="C30" s="12" t="s">
        <v>507</v>
      </c>
      <c r="D30" s="13">
        <v>-1.4187991649751708E-2</v>
      </c>
      <c r="E30" s="13">
        <v>-2.2828719910254924E-2</v>
      </c>
      <c r="F30" s="13">
        <v>-2.2828719910254924E-2</v>
      </c>
      <c r="G30" s="13">
        <v>-2.2828719910254924E-2</v>
      </c>
      <c r="H30" s="13">
        <v>-2.2828719910254924E-2</v>
      </c>
      <c r="I30" s="13">
        <v>-1.3916115922054995E-2</v>
      </c>
      <c r="J30" s="13">
        <v>-1.3916115922054995E-2</v>
      </c>
      <c r="K30" s="13">
        <v>-1.3916115922054995E-2</v>
      </c>
      <c r="L30" s="13">
        <v>-1.3916115922054995E-2</v>
      </c>
      <c r="M30" s="13">
        <v>-1.3916115922054995E-2</v>
      </c>
      <c r="N30" s="13">
        <v>-1.3916115922054995E-2</v>
      </c>
      <c r="O30" s="13">
        <v>-4.6970683768089105E-2</v>
      </c>
      <c r="P30" s="13">
        <v>-4.6970683768089105E-2</v>
      </c>
      <c r="Q30" s="13">
        <v>-4.6970683768089105E-2</v>
      </c>
      <c r="R30" s="13">
        <v>-4.6970683768089105E-2</v>
      </c>
      <c r="S30" s="13">
        <v>-4.6970683768089105E-2</v>
      </c>
      <c r="T30" s="13">
        <v>-4.6970683768089105E-2</v>
      </c>
      <c r="U30" s="13">
        <v>-4.6970683768089105E-2</v>
      </c>
      <c r="V30" s="13">
        <v>-4.6970683768089105E-2</v>
      </c>
      <c r="W30" s="13">
        <v>-4.6970683768089105E-2</v>
      </c>
      <c r="X30" s="13">
        <v>-4.6970683768089105E-2</v>
      </c>
      <c r="Y30" s="13">
        <v>-4.6970683768089105E-2</v>
      </c>
      <c r="Z30" s="13">
        <v>-4.6970683768089105E-2</v>
      </c>
      <c r="AA30" s="13">
        <v>-4.1246567867278983E-2</v>
      </c>
      <c r="AB30" s="13">
        <v>-4.1246567867278983E-2</v>
      </c>
      <c r="AC30" s="13">
        <v>-4.1246567867278983E-2</v>
      </c>
      <c r="AD30" s="13">
        <v>-4.1246567867278983E-2</v>
      </c>
      <c r="AE30" s="13">
        <v>-4.1246567867278983E-2</v>
      </c>
      <c r="AF30" s="13">
        <v>-4.1246567867278983E-2</v>
      </c>
      <c r="AG30" s="13">
        <v>-4.1246567867278983E-2</v>
      </c>
      <c r="AH30" s="13">
        <v>-4.1246567867278983E-2</v>
      </c>
      <c r="AI30" s="13">
        <v>-4.1246567867278983E-2</v>
      </c>
      <c r="AJ30" s="13">
        <v>-4.1246567867278983E-2</v>
      </c>
      <c r="AK30" s="13">
        <v>-4.1246567867278983E-2</v>
      </c>
      <c r="AL30" s="13">
        <v>-4.1205872527377049E-2</v>
      </c>
      <c r="AM30" s="13">
        <v>-4.1083947113585907E-2</v>
      </c>
      <c r="AN30" s="13">
        <v>-4.0881272809811367E-2</v>
      </c>
      <c r="AO30" s="13">
        <v>-4.0598649478937342E-2</v>
      </c>
      <c r="AP30" s="13">
        <v>-4.0237192506132481E-2</v>
      </c>
      <c r="AQ30" s="13">
        <v>-3.9798328396934451E-2</v>
      </c>
      <c r="AR30" s="13">
        <v>-3.928378914748433E-2</v>
      </c>
      <c r="AS30" s="13">
        <v>-3.8695605409129065E-2</v>
      </c>
      <c r="AT30" s="13">
        <v>-3.8036098474368361E-2</v>
      </c>
      <c r="AU30" s="13">
        <v>-3.7307871115773654E-2</v>
      </c>
      <c r="AV30" s="13">
        <v>-3.651379731403389E-2</v>
      </c>
      <c r="AW30" s="13">
        <v>-3.5657010915666719E-2</v>
      </c>
      <c r="AX30" s="13">
        <v>-3.4740893265158029E-2</v>
      </c>
      <c r="AY30" s="13">
        <v>-3.3769059860340025E-2</v>
      </c>
      <c r="AZ30" s="13">
        <v>-3.2745346083673091E-2</v>
      </c>
      <c r="BA30" s="13">
        <v>-3.1673792065743375E-2</v>
      </c>
      <c r="BB30" s="13">
        <v>-3.0558626740713191E-2</v>
      </c>
      <c r="BC30" s="13">
        <v>-2.9404251156649859E-2</v>
      </c>
      <c r="BD30" s="13">
        <v>-2.8215221106599638E-2</v>
      </c>
      <c r="BE30" s="13">
        <v>-2.6996229148953912E-2</v>
      </c>
      <c r="BF30" s="13">
        <v>-2.5752086088065056E-2</v>
      </c>
      <c r="BG30" s="13">
        <v>-2.4487701988199516E-2</v>
      </c>
      <c r="BH30" s="13">
        <v>-2.3208066795757296E-2</v>
      </c>
      <c r="BI30" s="13">
        <v>-2.1918230646233258E-2</v>
      </c>
      <c r="BJ30" s="13">
        <v>-2.0623283933639491E-2</v>
      </c>
      <c r="BK30" s="13">
        <v>-1.9328337221045728E-2</v>
      </c>
      <c r="BL30" s="13">
        <v>-1.8038501071521693E-2</v>
      </c>
      <c r="BM30" s="13">
        <v>-1.675886587907947E-2</v>
      </c>
      <c r="BN30" s="13">
        <v>-1.5494481779213922E-2</v>
      </c>
      <c r="BO30" s="13">
        <v>-1.425033871832508E-2</v>
      </c>
      <c r="BP30" s="13">
        <v>-1.3031346760679354E-2</v>
      </c>
      <c r="BQ30" s="13">
        <v>-1.1842316710629124E-2</v>
      </c>
      <c r="BR30" s="13">
        <v>-1.0687941126565789E-2</v>
      </c>
      <c r="BS30" s="13">
        <v>-9.5727758015356039E-3</v>
      </c>
      <c r="BT30" s="13">
        <v>-8.501221783605897E-3</v>
      </c>
      <c r="BU30" s="13">
        <v>-7.4775080069389545E-3</v>
      </c>
      <c r="BV30" s="13">
        <v>-6.5056746021209541E-3</v>
      </c>
      <c r="BW30" s="13">
        <v>-5.5895569516122663E-3</v>
      </c>
      <c r="BX30" s="13">
        <v>-4.7327705532450946E-3</v>
      </c>
      <c r="BY30" s="13">
        <v>-3.9386967515053295E-3</v>
      </c>
      <c r="BZ30" s="13">
        <v>-3.2104693929106269E-3</v>
      </c>
      <c r="CA30" s="13">
        <v>-2.5509624581499172E-3</v>
      </c>
      <c r="CB30" s="13">
        <v>-1.9627787197946571E-3</v>
      </c>
      <c r="CC30" s="13">
        <v>-1.448239470344532E-3</v>
      </c>
      <c r="CD30" s="13">
        <v>-1.0093753611465064E-3</v>
      </c>
      <c r="CE30" s="13">
        <v>-6.4791838834164566E-4</v>
      </c>
      <c r="CF30" s="13">
        <v>-3.6529505746761852E-4</v>
      </c>
      <c r="CG30" s="13">
        <v>-1.6262075369307931E-4</v>
      </c>
      <c r="CH30" s="13">
        <v>-4.0695339901934706E-5</v>
      </c>
      <c r="CI30" s="13">
        <v>0</v>
      </c>
    </row>
    <row r="31" spans="1:87" x14ac:dyDescent="0.2">
      <c r="A31" s="10" t="s">
        <v>500</v>
      </c>
      <c r="B31" s="11" t="s">
        <v>480</v>
      </c>
      <c r="C31" s="12" t="s">
        <v>508</v>
      </c>
      <c r="D31" s="13">
        <v>-1.4187991649751708E-2</v>
      </c>
      <c r="E31" s="13">
        <v>-2.2828719910254924E-2</v>
      </c>
      <c r="F31" s="13">
        <v>-2.2828719910254924E-2</v>
      </c>
      <c r="G31" s="13">
        <v>-2.2828719910254924E-2</v>
      </c>
      <c r="H31" s="13">
        <v>-2.2828719910254924E-2</v>
      </c>
      <c r="I31" s="13">
        <v>-1.3916115922054995E-2</v>
      </c>
      <c r="J31" s="13">
        <v>-1.3916115922054995E-2</v>
      </c>
      <c r="K31" s="13">
        <v>-1.3916115922054995E-2</v>
      </c>
      <c r="L31" s="13">
        <v>-1.3916115922054995E-2</v>
      </c>
      <c r="M31" s="13">
        <v>-1.3916115922054995E-2</v>
      </c>
      <c r="N31" s="13">
        <v>-1.3916115922054995E-2</v>
      </c>
      <c r="O31" s="13">
        <v>-4.6970683768089105E-2</v>
      </c>
      <c r="P31" s="13">
        <v>-4.6970683768089105E-2</v>
      </c>
      <c r="Q31" s="13">
        <v>-4.6970683768089105E-2</v>
      </c>
      <c r="R31" s="13">
        <v>-4.6970683768089105E-2</v>
      </c>
      <c r="S31" s="13">
        <v>-4.6970683768089105E-2</v>
      </c>
      <c r="T31" s="13">
        <v>-4.6970683768089105E-2</v>
      </c>
      <c r="U31" s="13">
        <v>-4.6970683768089105E-2</v>
      </c>
      <c r="V31" s="13">
        <v>-4.6970683768089105E-2</v>
      </c>
      <c r="W31" s="13">
        <v>-4.6970683768089105E-2</v>
      </c>
      <c r="X31" s="13">
        <v>-4.6970683768089105E-2</v>
      </c>
      <c r="Y31" s="13">
        <v>-4.6970683768089105E-2</v>
      </c>
      <c r="Z31" s="13">
        <v>-4.6970683768089105E-2</v>
      </c>
      <c r="AA31" s="13">
        <v>-4.1246567867278983E-2</v>
      </c>
      <c r="AB31" s="13">
        <v>-4.1246567867278983E-2</v>
      </c>
      <c r="AC31" s="13">
        <v>-4.1246567867278983E-2</v>
      </c>
      <c r="AD31" s="13">
        <v>-4.1246567867278983E-2</v>
      </c>
      <c r="AE31" s="13">
        <v>-4.1246567867278983E-2</v>
      </c>
      <c r="AF31" s="13">
        <v>-4.1246567867278983E-2</v>
      </c>
      <c r="AG31" s="13">
        <v>-4.1246567867278983E-2</v>
      </c>
      <c r="AH31" s="13">
        <v>-4.1246567867278983E-2</v>
      </c>
      <c r="AI31" s="13">
        <v>-4.1246567867278983E-2</v>
      </c>
      <c r="AJ31" s="13">
        <v>-4.1246567867278983E-2</v>
      </c>
      <c r="AK31" s="13">
        <v>-4.1246567867278983E-2</v>
      </c>
      <c r="AL31" s="13">
        <v>-4.1205872527377049E-2</v>
      </c>
      <c r="AM31" s="13">
        <v>-4.1083947113585907E-2</v>
      </c>
      <c r="AN31" s="13">
        <v>-4.0881272809811367E-2</v>
      </c>
      <c r="AO31" s="13">
        <v>-4.0598649478937342E-2</v>
      </c>
      <c r="AP31" s="13">
        <v>-4.0237192506132481E-2</v>
      </c>
      <c r="AQ31" s="13">
        <v>-3.9798328396934451E-2</v>
      </c>
      <c r="AR31" s="13">
        <v>-3.928378914748433E-2</v>
      </c>
      <c r="AS31" s="13">
        <v>-3.8695605409129065E-2</v>
      </c>
      <c r="AT31" s="13">
        <v>-3.8036098474368361E-2</v>
      </c>
      <c r="AU31" s="13">
        <v>-3.7307871115773654E-2</v>
      </c>
      <c r="AV31" s="13">
        <v>-3.651379731403389E-2</v>
      </c>
      <c r="AW31" s="13">
        <v>-3.5657010915666719E-2</v>
      </c>
      <c r="AX31" s="13">
        <v>-3.4740893265158029E-2</v>
      </c>
      <c r="AY31" s="13">
        <v>-3.3769059860340025E-2</v>
      </c>
      <c r="AZ31" s="13">
        <v>-3.2745346083673091E-2</v>
      </c>
      <c r="BA31" s="13">
        <v>-3.1673792065743375E-2</v>
      </c>
      <c r="BB31" s="13">
        <v>-3.0558626740713191E-2</v>
      </c>
      <c r="BC31" s="13">
        <v>-2.9404251156649859E-2</v>
      </c>
      <c r="BD31" s="13">
        <v>-2.8215221106599638E-2</v>
      </c>
      <c r="BE31" s="13">
        <v>-2.6996229148953912E-2</v>
      </c>
      <c r="BF31" s="13">
        <v>-2.5752086088065056E-2</v>
      </c>
      <c r="BG31" s="13">
        <v>-2.4487701988199516E-2</v>
      </c>
      <c r="BH31" s="13">
        <v>-2.3208066795757296E-2</v>
      </c>
      <c r="BI31" s="13">
        <v>-2.1918230646233258E-2</v>
      </c>
      <c r="BJ31" s="13">
        <v>-2.0623283933639491E-2</v>
      </c>
      <c r="BK31" s="13">
        <v>-1.9328337221045728E-2</v>
      </c>
      <c r="BL31" s="13">
        <v>-1.8038501071521693E-2</v>
      </c>
      <c r="BM31" s="13">
        <v>-1.675886587907947E-2</v>
      </c>
      <c r="BN31" s="13">
        <v>-1.5494481779213922E-2</v>
      </c>
      <c r="BO31" s="13">
        <v>-1.425033871832508E-2</v>
      </c>
      <c r="BP31" s="13">
        <v>-1.3031346760679354E-2</v>
      </c>
      <c r="BQ31" s="13">
        <v>-1.1842316710629124E-2</v>
      </c>
      <c r="BR31" s="13">
        <v>-1.0687941126565789E-2</v>
      </c>
      <c r="BS31" s="13">
        <v>-9.5727758015356039E-3</v>
      </c>
      <c r="BT31" s="13">
        <v>-8.501221783605897E-3</v>
      </c>
      <c r="BU31" s="13">
        <v>-7.4775080069389545E-3</v>
      </c>
      <c r="BV31" s="13">
        <v>-6.5056746021209541E-3</v>
      </c>
      <c r="BW31" s="13">
        <v>-5.5895569516122663E-3</v>
      </c>
      <c r="BX31" s="13">
        <v>-4.7327705532450946E-3</v>
      </c>
      <c r="BY31" s="13">
        <v>-3.9386967515053295E-3</v>
      </c>
      <c r="BZ31" s="13">
        <v>-3.2104693929106269E-3</v>
      </c>
      <c r="CA31" s="13">
        <v>-2.5509624581499172E-3</v>
      </c>
      <c r="CB31" s="13">
        <v>-1.9627787197946571E-3</v>
      </c>
      <c r="CC31" s="13">
        <v>-1.448239470344532E-3</v>
      </c>
      <c r="CD31" s="13">
        <v>-1.0093753611465064E-3</v>
      </c>
      <c r="CE31" s="13">
        <v>-6.4791838834164566E-4</v>
      </c>
      <c r="CF31" s="13">
        <v>-3.6529505746761852E-4</v>
      </c>
      <c r="CG31" s="13">
        <v>-1.6262075369307931E-4</v>
      </c>
      <c r="CH31" s="13">
        <v>-4.0695339901934706E-5</v>
      </c>
      <c r="CI31" s="13">
        <v>0</v>
      </c>
    </row>
    <row r="32" spans="1:87" x14ac:dyDescent="0.2">
      <c r="A32" s="10" t="s">
        <v>500</v>
      </c>
      <c r="B32" s="11" t="s">
        <v>482</v>
      </c>
      <c r="C32" s="12" t="s">
        <v>509</v>
      </c>
      <c r="D32" s="13">
        <v>-1.4187991649751708E-2</v>
      </c>
      <c r="E32" s="13">
        <v>-2.2828719910254924E-2</v>
      </c>
      <c r="F32" s="13">
        <v>-2.2828719910254924E-2</v>
      </c>
      <c r="G32" s="13">
        <v>-2.2828719910254924E-2</v>
      </c>
      <c r="H32" s="13">
        <v>-2.2828719910254924E-2</v>
      </c>
      <c r="I32" s="13">
        <v>-1.3916115922054995E-2</v>
      </c>
      <c r="J32" s="13">
        <v>-1.3916115922054995E-2</v>
      </c>
      <c r="K32" s="13">
        <v>-1.3916115922054995E-2</v>
      </c>
      <c r="L32" s="13">
        <v>-1.3916115922054995E-2</v>
      </c>
      <c r="M32" s="13">
        <v>-1.3916115922054995E-2</v>
      </c>
      <c r="N32" s="13">
        <v>-1.3916115922054995E-2</v>
      </c>
      <c r="O32" s="13">
        <v>-4.6970683768089105E-2</v>
      </c>
      <c r="P32" s="13">
        <v>-4.6970683768089105E-2</v>
      </c>
      <c r="Q32" s="13">
        <v>-4.6970683768089105E-2</v>
      </c>
      <c r="R32" s="13">
        <v>-4.6970683768089105E-2</v>
      </c>
      <c r="S32" s="13">
        <v>-4.6970683768089105E-2</v>
      </c>
      <c r="T32" s="13">
        <v>-4.6970683768089105E-2</v>
      </c>
      <c r="U32" s="13">
        <v>-4.6970683768089105E-2</v>
      </c>
      <c r="V32" s="13">
        <v>-4.6970683768089105E-2</v>
      </c>
      <c r="W32" s="13">
        <v>-4.6970683768089105E-2</v>
      </c>
      <c r="X32" s="13">
        <v>-4.6970683768089105E-2</v>
      </c>
      <c r="Y32" s="13">
        <v>-4.6970683768089105E-2</v>
      </c>
      <c r="Z32" s="13">
        <v>-4.6970683768089105E-2</v>
      </c>
      <c r="AA32" s="13">
        <v>-4.1246567867278983E-2</v>
      </c>
      <c r="AB32" s="13">
        <v>-4.1246567867278983E-2</v>
      </c>
      <c r="AC32" s="13">
        <v>-4.1246567867278983E-2</v>
      </c>
      <c r="AD32" s="13">
        <v>-4.1246567867278983E-2</v>
      </c>
      <c r="AE32" s="13">
        <v>-4.1246567867278983E-2</v>
      </c>
      <c r="AF32" s="13">
        <v>-4.1246567867278983E-2</v>
      </c>
      <c r="AG32" s="13">
        <v>-4.1246567867278983E-2</v>
      </c>
      <c r="AH32" s="13">
        <v>-4.1246567867278983E-2</v>
      </c>
      <c r="AI32" s="13">
        <v>-4.1246567867278983E-2</v>
      </c>
      <c r="AJ32" s="13">
        <v>-4.1246567867278983E-2</v>
      </c>
      <c r="AK32" s="13">
        <v>-4.1246567867278983E-2</v>
      </c>
      <c r="AL32" s="13">
        <v>-4.1205872527377049E-2</v>
      </c>
      <c r="AM32" s="13">
        <v>-4.1083947113585907E-2</v>
      </c>
      <c r="AN32" s="13">
        <v>-4.0881272809811367E-2</v>
      </c>
      <c r="AO32" s="13">
        <v>-4.0598649478937342E-2</v>
      </c>
      <c r="AP32" s="13">
        <v>-4.0237192506132481E-2</v>
      </c>
      <c r="AQ32" s="13">
        <v>-3.9798328396934451E-2</v>
      </c>
      <c r="AR32" s="13">
        <v>-3.928378914748433E-2</v>
      </c>
      <c r="AS32" s="13">
        <v>-3.8695605409129065E-2</v>
      </c>
      <c r="AT32" s="13">
        <v>-3.8036098474368361E-2</v>
      </c>
      <c r="AU32" s="13">
        <v>-3.7307871115773654E-2</v>
      </c>
      <c r="AV32" s="13">
        <v>-3.651379731403389E-2</v>
      </c>
      <c r="AW32" s="13">
        <v>-3.5657010915666719E-2</v>
      </c>
      <c r="AX32" s="13">
        <v>-3.4740893265158029E-2</v>
      </c>
      <c r="AY32" s="13">
        <v>-3.3769059860340025E-2</v>
      </c>
      <c r="AZ32" s="13">
        <v>-3.2745346083673091E-2</v>
      </c>
      <c r="BA32" s="13">
        <v>-3.1673792065743375E-2</v>
      </c>
      <c r="BB32" s="13">
        <v>-3.0558626740713191E-2</v>
      </c>
      <c r="BC32" s="13">
        <v>-2.9404251156649859E-2</v>
      </c>
      <c r="BD32" s="13">
        <v>-2.8215221106599638E-2</v>
      </c>
      <c r="BE32" s="13">
        <v>-2.6996229148953912E-2</v>
      </c>
      <c r="BF32" s="13">
        <v>-2.5752086088065056E-2</v>
      </c>
      <c r="BG32" s="13">
        <v>-2.4487701988199516E-2</v>
      </c>
      <c r="BH32" s="13">
        <v>-2.3208066795757296E-2</v>
      </c>
      <c r="BI32" s="13">
        <v>-2.1918230646233258E-2</v>
      </c>
      <c r="BJ32" s="13">
        <v>-2.0623283933639491E-2</v>
      </c>
      <c r="BK32" s="13">
        <v>-1.9328337221045728E-2</v>
      </c>
      <c r="BL32" s="13">
        <v>-1.8038501071521693E-2</v>
      </c>
      <c r="BM32" s="13">
        <v>-1.675886587907947E-2</v>
      </c>
      <c r="BN32" s="13">
        <v>-1.5494481779213922E-2</v>
      </c>
      <c r="BO32" s="13">
        <v>-1.425033871832508E-2</v>
      </c>
      <c r="BP32" s="13">
        <v>-1.3031346760679354E-2</v>
      </c>
      <c r="BQ32" s="13">
        <v>-1.1842316710629124E-2</v>
      </c>
      <c r="BR32" s="13">
        <v>-1.0687941126565789E-2</v>
      </c>
      <c r="BS32" s="13">
        <v>-9.5727758015356039E-3</v>
      </c>
      <c r="BT32" s="13">
        <v>-8.501221783605897E-3</v>
      </c>
      <c r="BU32" s="13">
        <v>-7.4775080069389545E-3</v>
      </c>
      <c r="BV32" s="13">
        <v>-6.5056746021209541E-3</v>
      </c>
      <c r="BW32" s="13">
        <v>-5.5895569516122663E-3</v>
      </c>
      <c r="BX32" s="13">
        <v>-4.7327705532450946E-3</v>
      </c>
      <c r="BY32" s="13">
        <v>-3.9386967515053295E-3</v>
      </c>
      <c r="BZ32" s="13">
        <v>-3.2104693929106269E-3</v>
      </c>
      <c r="CA32" s="13">
        <v>-2.5509624581499172E-3</v>
      </c>
      <c r="CB32" s="13">
        <v>-1.9627787197946571E-3</v>
      </c>
      <c r="CC32" s="13">
        <v>-1.448239470344532E-3</v>
      </c>
      <c r="CD32" s="13">
        <v>-1.0093753611465064E-3</v>
      </c>
      <c r="CE32" s="13">
        <v>-6.4791838834164566E-4</v>
      </c>
      <c r="CF32" s="13">
        <v>-3.6529505746761852E-4</v>
      </c>
      <c r="CG32" s="13">
        <v>-1.6262075369307931E-4</v>
      </c>
      <c r="CH32" s="13">
        <v>-4.0695339901934706E-5</v>
      </c>
      <c r="CI32" s="13">
        <v>0</v>
      </c>
    </row>
    <row r="33" spans="1:87" x14ac:dyDescent="0.2">
      <c r="A33" s="10" t="s">
        <v>500</v>
      </c>
      <c r="B33" s="11" t="s">
        <v>484</v>
      </c>
      <c r="C33" s="12" t="s">
        <v>510</v>
      </c>
      <c r="D33" s="13">
        <v>-1.4187991649751708E-2</v>
      </c>
      <c r="E33" s="13">
        <v>-2.2828719910254924E-2</v>
      </c>
      <c r="F33" s="13">
        <v>-2.2828719910254924E-2</v>
      </c>
      <c r="G33" s="13">
        <v>-2.2828719910254924E-2</v>
      </c>
      <c r="H33" s="13">
        <v>-2.2828719910254924E-2</v>
      </c>
      <c r="I33" s="13">
        <v>-1.3916115922054995E-2</v>
      </c>
      <c r="J33" s="13">
        <v>-1.3916115922054995E-2</v>
      </c>
      <c r="K33" s="13">
        <v>-1.3916115922054995E-2</v>
      </c>
      <c r="L33" s="13">
        <v>-1.3916115922054995E-2</v>
      </c>
      <c r="M33" s="13">
        <v>-1.3916115922054995E-2</v>
      </c>
      <c r="N33" s="13">
        <v>-1.3916115922054995E-2</v>
      </c>
      <c r="O33" s="13">
        <v>-4.6970683768089105E-2</v>
      </c>
      <c r="P33" s="13">
        <v>-4.6970683768089105E-2</v>
      </c>
      <c r="Q33" s="13">
        <v>-4.6970683768089105E-2</v>
      </c>
      <c r="R33" s="13">
        <v>-4.6970683768089105E-2</v>
      </c>
      <c r="S33" s="13">
        <v>-4.6970683768089105E-2</v>
      </c>
      <c r="T33" s="13">
        <v>-4.6970683768089105E-2</v>
      </c>
      <c r="U33" s="13">
        <v>-4.6970683768089105E-2</v>
      </c>
      <c r="V33" s="13">
        <v>-4.6970683768089105E-2</v>
      </c>
      <c r="W33" s="13">
        <v>-4.6970683768089105E-2</v>
      </c>
      <c r="X33" s="13">
        <v>-4.6970683768089105E-2</v>
      </c>
      <c r="Y33" s="13">
        <v>-4.6970683768089105E-2</v>
      </c>
      <c r="Z33" s="13">
        <v>-4.6970683768089105E-2</v>
      </c>
      <c r="AA33" s="13">
        <v>-4.1246567867278983E-2</v>
      </c>
      <c r="AB33" s="13">
        <v>-4.1246567867278983E-2</v>
      </c>
      <c r="AC33" s="13">
        <v>-4.1246567867278983E-2</v>
      </c>
      <c r="AD33" s="13">
        <v>-4.1246567867278983E-2</v>
      </c>
      <c r="AE33" s="13">
        <v>-4.1246567867278983E-2</v>
      </c>
      <c r="AF33" s="13">
        <v>-4.1246567867278983E-2</v>
      </c>
      <c r="AG33" s="13">
        <v>-4.1246567867278983E-2</v>
      </c>
      <c r="AH33" s="13">
        <v>-4.1246567867278983E-2</v>
      </c>
      <c r="AI33" s="13">
        <v>-4.1246567867278983E-2</v>
      </c>
      <c r="AJ33" s="13">
        <v>-4.1246567867278983E-2</v>
      </c>
      <c r="AK33" s="13">
        <v>-4.1246567867278983E-2</v>
      </c>
      <c r="AL33" s="13">
        <v>-4.1205872527377049E-2</v>
      </c>
      <c r="AM33" s="13">
        <v>-4.1083947113585907E-2</v>
      </c>
      <c r="AN33" s="13">
        <v>-4.0881272809811367E-2</v>
      </c>
      <c r="AO33" s="13">
        <v>-4.0598649478937342E-2</v>
      </c>
      <c r="AP33" s="13">
        <v>-4.0237192506132481E-2</v>
      </c>
      <c r="AQ33" s="13">
        <v>-3.9798328396934451E-2</v>
      </c>
      <c r="AR33" s="13">
        <v>-3.928378914748433E-2</v>
      </c>
      <c r="AS33" s="13">
        <v>-3.8695605409129065E-2</v>
      </c>
      <c r="AT33" s="13">
        <v>-3.8036098474368361E-2</v>
      </c>
      <c r="AU33" s="13">
        <v>-3.7307871115773654E-2</v>
      </c>
      <c r="AV33" s="13">
        <v>-3.651379731403389E-2</v>
      </c>
      <c r="AW33" s="13">
        <v>-3.5657010915666719E-2</v>
      </c>
      <c r="AX33" s="13">
        <v>-3.4740893265158029E-2</v>
      </c>
      <c r="AY33" s="13">
        <v>-3.3769059860340025E-2</v>
      </c>
      <c r="AZ33" s="13">
        <v>-3.2745346083673091E-2</v>
      </c>
      <c r="BA33" s="13">
        <v>-3.1673792065743375E-2</v>
      </c>
      <c r="BB33" s="13">
        <v>-3.0558626740713191E-2</v>
      </c>
      <c r="BC33" s="13">
        <v>-2.9404251156649859E-2</v>
      </c>
      <c r="BD33" s="13">
        <v>-2.8215221106599638E-2</v>
      </c>
      <c r="BE33" s="13">
        <v>-2.6996229148953912E-2</v>
      </c>
      <c r="BF33" s="13">
        <v>-2.5752086088065056E-2</v>
      </c>
      <c r="BG33" s="13">
        <v>-2.4487701988199516E-2</v>
      </c>
      <c r="BH33" s="13">
        <v>-2.3208066795757296E-2</v>
      </c>
      <c r="BI33" s="13">
        <v>-2.1918230646233258E-2</v>
      </c>
      <c r="BJ33" s="13">
        <v>-2.0623283933639491E-2</v>
      </c>
      <c r="BK33" s="13">
        <v>-1.9328337221045728E-2</v>
      </c>
      <c r="BL33" s="13">
        <v>-1.8038501071521693E-2</v>
      </c>
      <c r="BM33" s="13">
        <v>-1.675886587907947E-2</v>
      </c>
      <c r="BN33" s="13">
        <v>-1.5494481779213922E-2</v>
      </c>
      <c r="BO33" s="13">
        <v>-1.425033871832508E-2</v>
      </c>
      <c r="BP33" s="13">
        <v>-1.3031346760679354E-2</v>
      </c>
      <c r="BQ33" s="13">
        <v>-1.1842316710629124E-2</v>
      </c>
      <c r="BR33" s="13">
        <v>-1.0687941126565789E-2</v>
      </c>
      <c r="BS33" s="13">
        <v>-9.5727758015356039E-3</v>
      </c>
      <c r="BT33" s="13">
        <v>-8.501221783605897E-3</v>
      </c>
      <c r="BU33" s="13">
        <v>-7.4775080069389545E-3</v>
      </c>
      <c r="BV33" s="13">
        <v>-6.5056746021209541E-3</v>
      </c>
      <c r="BW33" s="13">
        <v>-5.5895569516122663E-3</v>
      </c>
      <c r="BX33" s="13">
        <v>-4.7327705532450946E-3</v>
      </c>
      <c r="BY33" s="13">
        <v>-3.9386967515053295E-3</v>
      </c>
      <c r="BZ33" s="13">
        <v>-3.2104693929106269E-3</v>
      </c>
      <c r="CA33" s="13">
        <v>-2.5509624581499172E-3</v>
      </c>
      <c r="CB33" s="13">
        <v>-1.9627787197946571E-3</v>
      </c>
      <c r="CC33" s="13">
        <v>-1.448239470344532E-3</v>
      </c>
      <c r="CD33" s="13">
        <v>-1.0093753611465064E-3</v>
      </c>
      <c r="CE33" s="13">
        <v>-6.4791838834164566E-4</v>
      </c>
      <c r="CF33" s="13">
        <v>-3.6529505746761852E-4</v>
      </c>
      <c r="CG33" s="13">
        <v>-1.6262075369307931E-4</v>
      </c>
      <c r="CH33" s="13">
        <v>-4.0695339901934706E-5</v>
      </c>
      <c r="CI33" s="13">
        <v>0</v>
      </c>
    </row>
    <row r="34" spans="1:87" x14ac:dyDescent="0.2">
      <c r="A34" s="10" t="s">
        <v>500</v>
      </c>
      <c r="B34" s="11" t="s">
        <v>486</v>
      </c>
      <c r="C34" s="12" t="s">
        <v>511</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13">
        <v>0</v>
      </c>
      <c r="AK34" s="13">
        <v>0</v>
      </c>
      <c r="AL34" s="13">
        <v>0</v>
      </c>
      <c r="AM34" s="13">
        <v>0</v>
      </c>
      <c r="AN34" s="13">
        <v>0</v>
      </c>
      <c r="AO34" s="13">
        <v>0</v>
      </c>
      <c r="AP34" s="13">
        <v>0</v>
      </c>
      <c r="AQ34" s="13">
        <v>0</v>
      </c>
      <c r="AR34" s="13">
        <v>0</v>
      </c>
      <c r="AS34" s="13">
        <v>0</v>
      </c>
      <c r="AT34" s="13">
        <v>0</v>
      </c>
      <c r="AU34" s="13">
        <v>0</v>
      </c>
      <c r="AV34" s="13">
        <v>0</v>
      </c>
      <c r="AW34" s="13">
        <v>0</v>
      </c>
      <c r="AX34" s="13">
        <v>0</v>
      </c>
      <c r="AY34" s="13">
        <v>0</v>
      </c>
      <c r="AZ34" s="13">
        <v>0</v>
      </c>
      <c r="BA34" s="13">
        <v>0</v>
      </c>
      <c r="BB34" s="13">
        <v>0</v>
      </c>
      <c r="BC34" s="13">
        <v>0</v>
      </c>
      <c r="BD34" s="13">
        <v>0</v>
      </c>
      <c r="BE34" s="13">
        <v>0</v>
      </c>
      <c r="BF34" s="13">
        <v>0</v>
      </c>
      <c r="BG34" s="13">
        <v>0</v>
      </c>
      <c r="BH34" s="13">
        <v>0</v>
      </c>
      <c r="BI34" s="13">
        <v>0</v>
      </c>
      <c r="BJ34" s="13">
        <v>0</v>
      </c>
      <c r="BK34" s="13">
        <v>0</v>
      </c>
      <c r="BL34" s="13">
        <v>0</v>
      </c>
      <c r="BM34" s="13">
        <v>0</v>
      </c>
      <c r="BN34" s="13">
        <v>0</v>
      </c>
      <c r="BO34" s="13">
        <v>0</v>
      </c>
      <c r="BP34" s="13">
        <v>0</v>
      </c>
      <c r="BQ34" s="13">
        <v>0</v>
      </c>
      <c r="BR34" s="13">
        <v>0</v>
      </c>
      <c r="BS34" s="13">
        <v>0</v>
      </c>
      <c r="BT34" s="13">
        <v>0</v>
      </c>
      <c r="BU34" s="13">
        <v>0</v>
      </c>
      <c r="BV34" s="13">
        <v>0</v>
      </c>
      <c r="BW34" s="13">
        <v>0</v>
      </c>
      <c r="BX34" s="13">
        <v>0</v>
      </c>
      <c r="BY34" s="13">
        <v>0</v>
      </c>
      <c r="BZ34" s="13">
        <v>0</v>
      </c>
      <c r="CA34" s="13">
        <v>0</v>
      </c>
      <c r="CB34" s="13">
        <v>0</v>
      </c>
      <c r="CC34" s="13">
        <v>0</v>
      </c>
      <c r="CD34" s="13">
        <v>0</v>
      </c>
      <c r="CE34" s="13">
        <v>0</v>
      </c>
      <c r="CF34" s="13">
        <v>0</v>
      </c>
      <c r="CG34" s="13">
        <v>0</v>
      </c>
      <c r="CH34" s="13">
        <v>0</v>
      </c>
      <c r="CI34" s="13">
        <v>0</v>
      </c>
    </row>
    <row r="35" spans="1:87" x14ac:dyDescent="0.2">
      <c r="A35" s="10" t="s">
        <v>512</v>
      </c>
      <c r="B35" s="11" t="s">
        <v>466</v>
      </c>
      <c r="C35" s="12" t="s">
        <v>513</v>
      </c>
      <c r="D35" s="13">
        <v>-5.7126558585940401E-4</v>
      </c>
      <c r="E35" s="13">
        <v>9.0302616002064795E-3</v>
      </c>
      <c r="F35" s="13">
        <v>9.0302616002064795E-3</v>
      </c>
      <c r="G35" s="13">
        <v>9.0302616002064795E-3</v>
      </c>
      <c r="H35" s="13">
        <v>9.0302616002064795E-3</v>
      </c>
      <c r="I35" s="13">
        <v>5.0857440800646803E-3</v>
      </c>
      <c r="J35" s="13">
        <v>5.0857440800646803E-3</v>
      </c>
      <c r="K35" s="13">
        <v>5.0857440800646803E-3</v>
      </c>
      <c r="L35" s="13">
        <v>5.0857440800646803E-3</v>
      </c>
      <c r="M35" s="13">
        <v>5.0857440800646803E-3</v>
      </c>
      <c r="N35" s="13">
        <v>5.0857440800646803E-3</v>
      </c>
      <c r="O35" s="13">
        <v>2.2906901503565447E-3</v>
      </c>
      <c r="P35" s="13">
        <v>2.2906901503565447E-3</v>
      </c>
      <c r="Q35" s="13">
        <v>2.2906901503565447E-3</v>
      </c>
      <c r="R35" s="13">
        <v>2.2906901503565447E-3</v>
      </c>
      <c r="S35" s="13">
        <v>2.2906901503565447E-3</v>
      </c>
      <c r="T35" s="13">
        <v>2.2906901503565447E-3</v>
      </c>
      <c r="U35" s="13">
        <v>2.2906901503565447E-3</v>
      </c>
      <c r="V35" s="13">
        <v>2.2906901503565447E-3</v>
      </c>
      <c r="W35" s="13">
        <v>2.2906901503565447E-3</v>
      </c>
      <c r="X35" s="13">
        <v>2.2906901503565447E-3</v>
      </c>
      <c r="Y35" s="13">
        <v>2.2906901503565447E-3</v>
      </c>
      <c r="Z35" s="13">
        <v>2.2906901503565447E-3</v>
      </c>
      <c r="AA35" s="13">
        <v>2.4723123954539794E-3</v>
      </c>
      <c r="AB35" s="13">
        <v>2.4723123954539794E-3</v>
      </c>
      <c r="AC35" s="13">
        <v>2.4723123954539794E-3</v>
      </c>
      <c r="AD35" s="13">
        <v>2.4723123954539794E-3</v>
      </c>
      <c r="AE35" s="13">
        <v>2.4723123954539794E-3</v>
      </c>
      <c r="AF35" s="13">
        <v>2.4723123954539794E-3</v>
      </c>
      <c r="AG35" s="13">
        <v>2.4723123954539794E-3</v>
      </c>
      <c r="AH35" s="13">
        <v>2.4723123954539794E-3</v>
      </c>
      <c r="AI35" s="13">
        <v>2.4723123954539794E-3</v>
      </c>
      <c r="AJ35" s="13">
        <v>2.4723123954539794E-3</v>
      </c>
      <c r="AK35" s="13">
        <v>2.4723123954539794E-3</v>
      </c>
      <c r="AL35" s="13">
        <v>2.4698731235707886E-3</v>
      </c>
      <c r="AM35" s="13">
        <v>2.462564934612943E-3</v>
      </c>
      <c r="AN35" s="13">
        <v>2.450416670663464E-3</v>
      </c>
      <c r="AO35" s="13">
        <v>2.4334762753701463E-3</v>
      </c>
      <c r="AP35" s="13">
        <v>2.4118106047338835E-3</v>
      </c>
      <c r="AQ35" s="13">
        <v>2.3855051632585725E-3</v>
      </c>
      <c r="AR35" s="13">
        <v>2.3546637665039041E-3</v>
      </c>
      <c r="AS35" s="13">
        <v>2.3194081313727736E-3</v>
      </c>
      <c r="AT35" s="13">
        <v>2.2798773957502776E-3</v>
      </c>
      <c r="AU35" s="13">
        <v>2.236227569390042E-3</v>
      </c>
      <c r="AV35" s="13">
        <v>2.1886309182150023E-3</v>
      </c>
      <c r="AW35" s="13">
        <v>2.1372752844625044E-3</v>
      </c>
      <c r="AX35" s="13">
        <v>2.0823633453568124E-3</v>
      </c>
      <c r="AY35" s="13">
        <v>2.0241118132346978E-3</v>
      </c>
      <c r="AZ35" s="13">
        <v>1.962750580280853E-3</v>
      </c>
      <c r="BA35" s="13">
        <v>1.8985218112484653E-3</v>
      </c>
      <c r="BB35" s="13">
        <v>1.8316789877455733E-3</v>
      </c>
      <c r="BC35" s="13">
        <v>1.7624859078589612E-3</v>
      </c>
      <c r="BD35" s="13">
        <v>1.6912156450636304E-3</v>
      </c>
      <c r="BE35" s="13">
        <v>1.6181494705265473E-3</v>
      </c>
      <c r="BF35" s="13">
        <v>1.5435757430578504E-3</v>
      </c>
      <c r="BG35" s="13">
        <v>1.4677887710903641E-3</v>
      </c>
      <c r="BH35" s="13">
        <v>1.391087651178669E-3</v>
      </c>
      <c r="BI35" s="13">
        <v>1.313775087601648E-3</v>
      </c>
      <c r="BJ35" s="13">
        <v>1.2361561977269897E-3</v>
      </c>
      <c r="BK35" s="13">
        <v>1.1585373078523314E-3</v>
      </c>
      <c r="BL35" s="13">
        <v>1.0812247442753109E-3</v>
      </c>
      <c r="BM35" s="13">
        <v>1.0045236243636155E-3</v>
      </c>
      <c r="BN35" s="13">
        <v>9.2873665239612865E-4</v>
      </c>
      <c r="BO35" s="13">
        <v>8.5416292492743249E-4</v>
      </c>
      <c r="BP35" s="13">
        <v>7.8109675039034958E-4</v>
      </c>
      <c r="BQ35" s="13">
        <v>7.0982648759501817E-4</v>
      </c>
      <c r="BR35" s="13">
        <v>6.4063340770840582E-4</v>
      </c>
      <c r="BS35" s="13">
        <v>5.7379058420551363E-4</v>
      </c>
      <c r="BT35" s="13">
        <v>5.0956181517312687E-4</v>
      </c>
      <c r="BU35" s="13">
        <v>4.4820058221928174E-4</v>
      </c>
      <c r="BV35" s="13">
        <v>3.8994905009716698E-4</v>
      </c>
      <c r="BW35" s="13">
        <v>3.3503711099147529E-4</v>
      </c>
      <c r="BX35" s="13">
        <v>2.8368147723897727E-4</v>
      </c>
      <c r="BY35" s="13">
        <v>2.3608482606393737E-4</v>
      </c>
      <c r="BZ35" s="13">
        <v>1.9243499970370199E-4</v>
      </c>
      <c r="CA35" s="13">
        <v>1.5290426408120556E-4</v>
      </c>
      <c r="CB35" s="13">
        <v>1.176486289500758E-4</v>
      </c>
      <c r="CC35" s="13">
        <v>8.680723219540682E-5</v>
      </c>
      <c r="CD35" s="13">
        <v>6.0501790720095888E-5</v>
      </c>
      <c r="CE35" s="13">
        <v>3.883612008383304E-5</v>
      </c>
      <c r="CF35" s="13">
        <v>2.1895724790515656E-5</v>
      </c>
      <c r="CG35" s="13">
        <v>9.747460841036796E-6</v>
      </c>
      <c r="CH35" s="13">
        <v>2.4392718831905903E-6</v>
      </c>
      <c r="CI35" s="13">
        <v>0</v>
      </c>
    </row>
    <row r="36" spans="1:87" x14ac:dyDescent="0.2">
      <c r="A36" s="10" t="s">
        <v>512</v>
      </c>
      <c r="B36" s="11" t="s">
        <v>468</v>
      </c>
      <c r="C36" s="12" t="s">
        <v>514</v>
      </c>
      <c r="D36" s="13">
        <v>-5.7126558585940401E-4</v>
      </c>
      <c r="E36" s="13">
        <v>9.0302616002064795E-3</v>
      </c>
      <c r="F36" s="13">
        <v>9.0302616002064795E-3</v>
      </c>
      <c r="G36" s="13">
        <v>9.0302616002064795E-3</v>
      </c>
      <c r="H36" s="13">
        <v>9.0302616002064795E-3</v>
      </c>
      <c r="I36" s="13">
        <v>5.0857440800646803E-3</v>
      </c>
      <c r="J36" s="13">
        <v>5.0857440800646803E-3</v>
      </c>
      <c r="K36" s="13">
        <v>5.0857440800646803E-3</v>
      </c>
      <c r="L36" s="13">
        <v>5.0857440800646803E-3</v>
      </c>
      <c r="M36" s="13">
        <v>5.0857440800646803E-3</v>
      </c>
      <c r="N36" s="13">
        <v>5.0857440800646803E-3</v>
      </c>
      <c r="O36" s="13">
        <v>2.2906901503565447E-3</v>
      </c>
      <c r="P36" s="13">
        <v>2.2906901503565447E-3</v>
      </c>
      <c r="Q36" s="13">
        <v>2.2906901503565447E-3</v>
      </c>
      <c r="R36" s="13">
        <v>2.2906901503565447E-3</v>
      </c>
      <c r="S36" s="13">
        <v>2.2906901503565447E-3</v>
      </c>
      <c r="T36" s="13">
        <v>2.2906901503565447E-3</v>
      </c>
      <c r="U36" s="13">
        <v>2.2906901503565447E-3</v>
      </c>
      <c r="V36" s="13">
        <v>2.2906901503565447E-3</v>
      </c>
      <c r="W36" s="13">
        <v>2.2906901503565447E-3</v>
      </c>
      <c r="X36" s="13">
        <v>2.2906901503565447E-3</v>
      </c>
      <c r="Y36" s="13">
        <v>2.2906901503565447E-3</v>
      </c>
      <c r="Z36" s="13">
        <v>2.2906901503565447E-3</v>
      </c>
      <c r="AA36" s="13">
        <v>2.4723123954539794E-3</v>
      </c>
      <c r="AB36" s="13">
        <v>2.4723123954539794E-3</v>
      </c>
      <c r="AC36" s="13">
        <v>2.4723123954539794E-3</v>
      </c>
      <c r="AD36" s="13">
        <v>2.4723123954539794E-3</v>
      </c>
      <c r="AE36" s="13">
        <v>2.4723123954539794E-3</v>
      </c>
      <c r="AF36" s="13">
        <v>2.4723123954539794E-3</v>
      </c>
      <c r="AG36" s="13">
        <v>2.4723123954539794E-3</v>
      </c>
      <c r="AH36" s="13">
        <v>2.4723123954539794E-3</v>
      </c>
      <c r="AI36" s="13">
        <v>2.4723123954539794E-3</v>
      </c>
      <c r="AJ36" s="13">
        <v>2.4723123954539794E-3</v>
      </c>
      <c r="AK36" s="13">
        <v>2.4723123954539794E-3</v>
      </c>
      <c r="AL36" s="13">
        <v>2.4698731235707886E-3</v>
      </c>
      <c r="AM36" s="13">
        <v>2.462564934612943E-3</v>
      </c>
      <c r="AN36" s="13">
        <v>2.450416670663464E-3</v>
      </c>
      <c r="AO36" s="13">
        <v>2.4334762753701463E-3</v>
      </c>
      <c r="AP36" s="13">
        <v>2.4118106047338835E-3</v>
      </c>
      <c r="AQ36" s="13">
        <v>2.3855051632585725E-3</v>
      </c>
      <c r="AR36" s="13">
        <v>2.3546637665039041E-3</v>
      </c>
      <c r="AS36" s="13">
        <v>2.3194081313727736E-3</v>
      </c>
      <c r="AT36" s="13">
        <v>2.2798773957502776E-3</v>
      </c>
      <c r="AU36" s="13">
        <v>2.236227569390042E-3</v>
      </c>
      <c r="AV36" s="13">
        <v>2.1886309182150023E-3</v>
      </c>
      <c r="AW36" s="13">
        <v>2.1372752844625044E-3</v>
      </c>
      <c r="AX36" s="13">
        <v>2.0823633453568124E-3</v>
      </c>
      <c r="AY36" s="13">
        <v>2.0241118132346978E-3</v>
      </c>
      <c r="AZ36" s="13">
        <v>1.962750580280853E-3</v>
      </c>
      <c r="BA36" s="13">
        <v>1.8985218112484653E-3</v>
      </c>
      <c r="BB36" s="13">
        <v>1.8316789877455733E-3</v>
      </c>
      <c r="BC36" s="13">
        <v>1.7624859078589612E-3</v>
      </c>
      <c r="BD36" s="13">
        <v>1.6912156450636304E-3</v>
      </c>
      <c r="BE36" s="13">
        <v>1.6181494705265473E-3</v>
      </c>
      <c r="BF36" s="13">
        <v>1.5435757430578504E-3</v>
      </c>
      <c r="BG36" s="13">
        <v>1.4677887710903641E-3</v>
      </c>
      <c r="BH36" s="13">
        <v>1.391087651178669E-3</v>
      </c>
      <c r="BI36" s="13">
        <v>1.313775087601648E-3</v>
      </c>
      <c r="BJ36" s="13">
        <v>1.2361561977269897E-3</v>
      </c>
      <c r="BK36" s="13">
        <v>1.1585373078523314E-3</v>
      </c>
      <c r="BL36" s="13">
        <v>1.0812247442753109E-3</v>
      </c>
      <c r="BM36" s="13">
        <v>1.0045236243636155E-3</v>
      </c>
      <c r="BN36" s="13">
        <v>9.2873665239612865E-4</v>
      </c>
      <c r="BO36" s="13">
        <v>8.5416292492743249E-4</v>
      </c>
      <c r="BP36" s="13">
        <v>7.8109675039034958E-4</v>
      </c>
      <c r="BQ36" s="13">
        <v>7.0982648759501817E-4</v>
      </c>
      <c r="BR36" s="13">
        <v>6.4063340770840582E-4</v>
      </c>
      <c r="BS36" s="13">
        <v>5.7379058420551363E-4</v>
      </c>
      <c r="BT36" s="13">
        <v>5.0956181517312687E-4</v>
      </c>
      <c r="BU36" s="13">
        <v>4.4820058221928174E-4</v>
      </c>
      <c r="BV36" s="13">
        <v>3.8994905009716698E-4</v>
      </c>
      <c r="BW36" s="13">
        <v>3.3503711099147529E-4</v>
      </c>
      <c r="BX36" s="13">
        <v>2.8368147723897727E-4</v>
      </c>
      <c r="BY36" s="13">
        <v>2.3608482606393737E-4</v>
      </c>
      <c r="BZ36" s="13">
        <v>1.9243499970370199E-4</v>
      </c>
      <c r="CA36" s="13">
        <v>1.5290426408120556E-4</v>
      </c>
      <c r="CB36" s="13">
        <v>1.176486289500758E-4</v>
      </c>
      <c r="CC36" s="13">
        <v>8.680723219540682E-5</v>
      </c>
      <c r="CD36" s="13">
        <v>6.0501790720095888E-5</v>
      </c>
      <c r="CE36" s="13">
        <v>3.883612008383304E-5</v>
      </c>
      <c r="CF36" s="13">
        <v>2.1895724790515656E-5</v>
      </c>
      <c r="CG36" s="13">
        <v>9.747460841036796E-6</v>
      </c>
      <c r="CH36" s="13">
        <v>2.4392718831905903E-6</v>
      </c>
      <c r="CI36" s="13">
        <v>0</v>
      </c>
    </row>
    <row r="37" spans="1:87" x14ac:dyDescent="0.2">
      <c r="A37" s="10" t="s">
        <v>512</v>
      </c>
      <c r="B37" s="11" t="s">
        <v>470</v>
      </c>
      <c r="C37" s="12" t="s">
        <v>515</v>
      </c>
      <c r="D37" s="13">
        <v>-5.7126558585940401E-4</v>
      </c>
      <c r="E37" s="13">
        <v>9.0302616002064795E-3</v>
      </c>
      <c r="F37" s="13">
        <v>9.0302616002064795E-3</v>
      </c>
      <c r="G37" s="13">
        <v>9.0302616002064795E-3</v>
      </c>
      <c r="H37" s="13">
        <v>9.0302616002064795E-3</v>
      </c>
      <c r="I37" s="13">
        <v>5.0857440800646803E-3</v>
      </c>
      <c r="J37" s="13">
        <v>5.0857440800646803E-3</v>
      </c>
      <c r="K37" s="13">
        <v>5.0857440800646803E-3</v>
      </c>
      <c r="L37" s="13">
        <v>5.0857440800646803E-3</v>
      </c>
      <c r="M37" s="13">
        <v>5.0857440800646803E-3</v>
      </c>
      <c r="N37" s="13">
        <v>5.0857440800646803E-3</v>
      </c>
      <c r="O37" s="13">
        <v>2.2906901503565447E-3</v>
      </c>
      <c r="P37" s="13">
        <v>2.2906901503565447E-3</v>
      </c>
      <c r="Q37" s="13">
        <v>2.2906901503565447E-3</v>
      </c>
      <c r="R37" s="13">
        <v>2.2906901503565447E-3</v>
      </c>
      <c r="S37" s="13">
        <v>2.2906901503565447E-3</v>
      </c>
      <c r="T37" s="13">
        <v>2.2906901503565447E-3</v>
      </c>
      <c r="U37" s="13">
        <v>2.2906901503565447E-3</v>
      </c>
      <c r="V37" s="13">
        <v>2.2906901503565447E-3</v>
      </c>
      <c r="W37" s="13">
        <v>2.2906901503565447E-3</v>
      </c>
      <c r="X37" s="13">
        <v>2.2906901503565447E-3</v>
      </c>
      <c r="Y37" s="13">
        <v>2.2906901503565447E-3</v>
      </c>
      <c r="Z37" s="13">
        <v>2.2906901503565447E-3</v>
      </c>
      <c r="AA37" s="13">
        <v>2.4723123954539794E-3</v>
      </c>
      <c r="AB37" s="13">
        <v>2.4723123954539794E-3</v>
      </c>
      <c r="AC37" s="13">
        <v>2.4723123954539794E-3</v>
      </c>
      <c r="AD37" s="13">
        <v>2.4723123954539794E-3</v>
      </c>
      <c r="AE37" s="13">
        <v>2.4723123954539794E-3</v>
      </c>
      <c r="AF37" s="13">
        <v>2.4723123954539794E-3</v>
      </c>
      <c r="AG37" s="13">
        <v>2.4723123954539794E-3</v>
      </c>
      <c r="AH37" s="13">
        <v>2.4723123954539794E-3</v>
      </c>
      <c r="AI37" s="13">
        <v>2.4723123954539794E-3</v>
      </c>
      <c r="AJ37" s="13">
        <v>2.4723123954539794E-3</v>
      </c>
      <c r="AK37" s="13">
        <v>2.4723123954539794E-3</v>
      </c>
      <c r="AL37" s="13">
        <v>2.4698731235707886E-3</v>
      </c>
      <c r="AM37" s="13">
        <v>2.462564934612943E-3</v>
      </c>
      <c r="AN37" s="13">
        <v>2.450416670663464E-3</v>
      </c>
      <c r="AO37" s="13">
        <v>2.4334762753701463E-3</v>
      </c>
      <c r="AP37" s="13">
        <v>2.4118106047338835E-3</v>
      </c>
      <c r="AQ37" s="13">
        <v>2.3855051632585725E-3</v>
      </c>
      <c r="AR37" s="13">
        <v>2.3546637665039041E-3</v>
      </c>
      <c r="AS37" s="13">
        <v>2.3194081313727736E-3</v>
      </c>
      <c r="AT37" s="13">
        <v>2.2798773957502776E-3</v>
      </c>
      <c r="AU37" s="13">
        <v>2.236227569390042E-3</v>
      </c>
      <c r="AV37" s="13">
        <v>2.1886309182150023E-3</v>
      </c>
      <c r="AW37" s="13">
        <v>2.1372752844625044E-3</v>
      </c>
      <c r="AX37" s="13">
        <v>2.0823633453568124E-3</v>
      </c>
      <c r="AY37" s="13">
        <v>2.0241118132346978E-3</v>
      </c>
      <c r="AZ37" s="13">
        <v>1.962750580280853E-3</v>
      </c>
      <c r="BA37" s="13">
        <v>1.8985218112484653E-3</v>
      </c>
      <c r="BB37" s="13">
        <v>1.8316789877455733E-3</v>
      </c>
      <c r="BC37" s="13">
        <v>1.7624859078589612E-3</v>
      </c>
      <c r="BD37" s="13">
        <v>1.6912156450636304E-3</v>
      </c>
      <c r="BE37" s="13">
        <v>1.6181494705265473E-3</v>
      </c>
      <c r="BF37" s="13">
        <v>1.5435757430578504E-3</v>
      </c>
      <c r="BG37" s="13">
        <v>1.4677887710903641E-3</v>
      </c>
      <c r="BH37" s="13">
        <v>1.391087651178669E-3</v>
      </c>
      <c r="BI37" s="13">
        <v>1.313775087601648E-3</v>
      </c>
      <c r="BJ37" s="13">
        <v>1.2361561977269897E-3</v>
      </c>
      <c r="BK37" s="13">
        <v>1.1585373078523314E-3</v>
      </c>
      <c r="BL37" s="13">
        <v>1.0812247442753109E-3</v>
      </c>
      <c r="BM37" s="13">
        <v>1.0045236243636155E-3</v>
      </c>
      <c r="BN37" s="13">
        <v>9.2873665239612865E-4</v>
      </c>
      <c r="BO37" s="13">
        <v>8.5416292492743249E-4</v>
      </c>
      <c r="BP37" s="13">
        <v>7.8109675039034958E-4</v>
      </c>
      <c r="BQ37" s="13">
        <v>7.0982648759501817E-4</v>
      </c>
      <c r="BR37" s="13">
        <v>6.4063340770840582E-4</v>
      </c>
      <c r="BS37" s="13">
        <v>5.7379058420551363E-4</v>
      </c>
      <c r="BT37" s="13">
        <v>5.0956181517312687E-4</v>
      </c>
      <c r="BU37" s="13">
        <v>4.4820058221928174E-4</v>
      </c>
      <c r="BV37" s="13">
        <v>3.8994905009716698E-4</v>
      </c>
      <c r="BW37" s="13">
        <v>3.3503711099147529E-4</v>
      </c>
      <c r="BX37" s="13">
        <v>2.8368147723897727E-4</v>
      </c>
      <c r="BY37" s="13">
        <v>2.3608482606393737E-4</v>
      </c>
      <c r="BZ37" s="13">
        <v>1.9243499970370199E-4</v>
      </c>
      <c r="CA37" s="13">
        <v>1.5290426408120556E-4</v>
      </c>
      <c r="CB37" s="13">
        <v>1.176486289500758E-4</v>
      </c>
      <c r="CC37" s="13">
        <v>8.680723219540682E-5</v>
      </c>
      <c r="CD37" s="13">
        <v>6.0501790720095888E-5</v>
      </c>
      <c r="CE37" s="13">
        <v>3.883612008383304E-5</v>
      </c>
      <c r="CF37" s="13">
        <v>2.1895724790515656E-5</v>
      </c>
      <c r="CG37" s="13">
        <v>9.747460841036796E-6</v>
      </c>
      <c r="CH37" s="13">
        <v>2.4392718831905903E-6</v>
      </c>
      <c r="CI37" s="13">
        <v>0</v>
      </c>
    </row>
    <row r="38" spans="1:87" x14ac:dyDescent="0.2">
      <c r="A38" s="10" t="s">
        <v>512</v>
      </c>
      <c r="B38" s="11" t="s">
        <v>472</v>
      </c>
      <c r="C38" s="12" t="s">
        <v>516</v>
      </c>
      <c r="D38" s="13">
        <v>-5.7126558585940401E-4</v>
      </c>
      <c r="E38" s="13">
        <v>9.0302616002064795E-3</v>
      </c>
      <c r="F38" s="13">
        <v>9.0302616002064795E-3</v>
      </c>
      <c r="G38" s="13">
        <v>9.0302616002064795E-3</v>
      </c>
      <c r="H38" s="13">
        <v>9.0302616002064795E-3</v>
      </c>
      <c r="I38" s="13">
        <v>5.0857440800646803E-3</v>
      </c>
      <c r="J38" s="13">
        <v>5.0857440800646803E-3</v>
      </c>
      <c r="K38" s="13">
        <v>5.0857440800646803E-3</v>
      </c>
      <c r="L38" s="13">
        <v>5.0857440800646803E-3</v>
      </c>
      <c r="M38" s="13">
        <v>5.0857440800646803E-3</v>
      </c>
      <c r="N38" s="13">
        <v>5.0857440800646803E-3</v>
      </c>
      <c r="O38" s="13">
        <v>2.2906901503565447E-3</v>
      </c>
      <c r="P38" s="13">
        <v>2.2906901503565447E-3</v>
      </c>
      <c r="Q38" s="13">
        <v>2.2906901503565447E-3</v>
      </c>
      <c r="R38" s="13">
        <v>2.2906901503565447E-3</v>
      </c>
      <c r="S38" s="13">
        <v>2.2906901503565447E-3</v>
      </c>
      <c r="T38" s="13">
        <v>2.2906901503565447E-3</v>
      </c>
      <c r="U38" s="13">
        <v>2.2906901503565447E-3</v>
      </c>
      <c r="V38" s="13">
        <v>2.2906901503565447E-3</v>
      </c>
      <c r="W38" s="13">
        <v>2.2906901503565447E-3</v>
      </c>
      <c r="X38" s="13">
        <v>2.2906901503565447E-3</v>
      </c>
      <c r="Y38" s="13">
        <v>2.2906901503565447E-3</v>
      </c>
      <c r="Z38" s="13">
        <v>2.2906901503565447E-3</v>
      </c>
      <c r="AA38" s="13">
        <v>2.4723123954539794E-3</v>
      </c>
      <c r="AB38" s="13">
        <v>2.4723123954539794E-3</v>
      </c>
      <c r="AC38" s="13">
        <v>2.4723123954539794E-3</v>
      </c>
      <c r="AD38" s="13">
        <v>2.4723123954539794E-3</v>
      </c>
      <c r="AE38" s="13">
        <v>2.4723123954539794E-3</v>
      </c>
      <c r="AF38" s="13">
        <v>2.4723123954539794E-3</v>
      </c>
      <c r="AG38" s="13">
        <v>2.4723123954539794E-3</v>
      </c>
      <c r="AH38" s="13">
        <v>2.4723123954539794E-3</v>
      </c>
      <c r="AI38" s="13">
        <v>2.4723123954539794E-3</v>
      </c>
      <c r="AJ38" s="13">
        <v>2.4723123954539794E-3</v>
      </c>
      <c r="AK38" s="13">
        <v>2.4723123954539794E-3</v>
      </c>
      <c r="AL38" s="13">
        <v>2.4698731235707886E-3</v>
      </c>
      <c r="AM38" s="13">
        <v>2.462564934612943E-3</v>
      </c>
      <c r="AN38" s="13">
        <v>2.450416670663464E-3</v>
      </c>
      <c r="AO38" s="13">
        <v>2.4334762753701463E-3</v>
      </c>
      <c r="AP38" s="13">
        <v>2.4118106047338835E-3</v>
      </c>
      <c r="AQ38" s="13">
        <v>2.3855051632585725E-3</v>
      </c>
      <c r="AR38" s="13">
        <v>2.3546637665039041E-3</v>
      </c>
      <c r="AS38" s="13">
        <v>2.3194081313727736E-3</v>
      </c>
      <c r="AT38" s="13">
        <v>2.2798773957502776E-3</v>
      </c>
      <c r="AU38" s="13">
        <v>2.236227569390042E-3</v>
      </c>
      <c r="AV38" s="13">
        <v>2.1886309182150023E-3</v>
      </c>
      <c r="AW38" s="13">
        <v>2.1372752844625044E-3</v>
      </c>
      <c r="AX38" s="13">
        <v>2.0823633453568124E-3</v>
      </c>
      <c r="AY38" s="13">
        <v>2.0241118132346978E-3</v>
      </c>
      <c r="AZ38" s="13">
        <v>1.962750580280853E-3</v>
      </c>
      <c r="BA38" s="13">
        <v>1.8985218112484653E-3</v>
      </c>
      <c r="BB38" s="13">
        <v>1.8316789877455733E-3</v>
      </c>
      <c r="BC38" s="13">
        <v>1.7624859078589612E-3</v>
      </c>
      <c r="BD38" s="13">
        <v>1.6912156450636304E-3</v>
      </c>
      <c r="BE38" s="13">
        <v>1.6181494705265473E-3</v>
      </c>
      <c r="BF38" s="13">
        <v>1.5435757430578504E-3</v>
      </c>
      <c r="BG38" s="13">
        <v>1.4677887710903641E-3</v>
      </c>
      <c r="BH38" s="13">
        <v>1.391087651178669E-3</v>
      </c>
      <c r="BI38" s="13">
        <v>1.313775087601648E-3</v>
      </c>
      <c r="BJ38" s="13">
        <v>1.2361561977269897E-3</v>
      </c>
      <c r="BK38" s="13">
        <v>1.1585373078523314E-3</v>
      </c>
      <c r="BL38" s="13">
        <v>1.0812247442753109E-3</v>
      </c>
      <c r="BM38" s="13">
        <v>1.0045236243636155E-3</v>
      </c>
      <c r="BN38" s="13">
        <v>9.2873665239612865E-4</v>
      </c>
      <c r="BO38" s="13">
        <v>8.5416292492743249E-4</v>
      </c>
      <c r="BP38" s="13">
        <v>7.8109675039034958E-4</v>
      </c>
      <c r="BQ38" s="13">
        <v>7.0982648759501817E-4</v>
      </c>
      <c r="BR38" s="13">
        <v>6.4063340770840582E-4</v>
      </c>
      <c r="BS38" s="13">
        <v>5.7379058420551363E-4</v>
      </c>
      <c r="BT38" s="13">
        <v>5.0956181517312687E-4</v>
      </c>
      <c r="BU38" s="13">
        <v>4.4820058221928174E-4</v>
      </c>
      <c r="BV38" s="13">
        <v>3.8994905009716698E-4</v>
      </c>
      <c r="BW38" s="13">
        <v>3.3503711099147529E-4</v>
      </c>
      <c r="BX38" s="13">
        <v>2.8368147723897727E-4</v>
      </c>
      <c r="BY38" s="13">
        <v>2.3608482606393737E-4</v>
      </c>
      <c r="BZ38" s="13">
        <v>1.9243499970370199E-4</v>
      </c>
      <c r="CA38" s="13">
        <v>1.5290426408120556E-4</v>
      </c>
      <c r="CB38" s="13">
        <v>1.176486289500758E-4</v>
      </c>
      <c r="CC38" s="13">
        <v>8.680723219540682E-5</v>
      </c>
      <c r="CD38" s="13">
        <v>6.0501790720095888E-5</v>
      </c>
      <c r="CE38" s="13">
        <v>3.883612008383304E-5</v>
      </c>
      <c r="CF38" s="13">
        <v>2.1895724790515656E-5</v>
      </c>
      <c r="CG38" s="13">
        <v>9.747460841036796E-6</v>
      </c>
      <c r="CH38" s="13">
        <v>2.4392718831905903E-6</v>
      </c>
      <c r="CI38" s="13">
        <v>0</v>
      </c>
    </row>
    <row r="39" spans="1:87" x14ac:dyDescent="0.2">
      <c r="A39" s="10" t="s">
        <v>512</v>
      </c>
      <c r="B39" s="11" t="s">
        <v>474</v>
      </c>
      <c r="C39" s="12" t="s">
        <v>517</v>
      </c>
      <c r="D39" s="13">
        <v>1.9706801655545725E-2</v>
      </c>
      <c r="E39" s="13">
        <v>8.1417844541320505E-3</v>
      </c>
      <c r="F39" s="13">
        <v>8.1417844541320505E-3</v>
      </c>
      <c r="G39" s="13">
        <v>8.1417844541320505E-3</v>
      </c>
      <c r="H39" s="13">
        <v>8.1417844541320505E-3</v>
      </c>
      <c r="I39" s="13">
        <v>1.4349211835554598E-2</v>
      </c>
      <c r="J39" s="13">
        <v>1.4349211835554598E-2</v>
      </c>
      <c r="K39" s="13">
        <v>1.4349211835554598E-2</v>
      </c>
      <c r="L39" s="13">
        <v>1.4349211835554598E-2</v>
      </c>
      <c r="M39" s="13">
        <v>1.4349211835554598E-2</v>
      </c>
      <c r="N39" s="13">
        <v>1.4349211835554598E-2</v>
      </c>
      <c r="O39" s="13">
        <v>4.7139671061366961E-3</v>
      </c>
      <c r="P39" s="13">
        <v>4.7139671061366961E-3</v>
      </c>
      <c r="Q39" s="13">
        <v>4.7139671061366961E-3</v>
      </c>
      <c r="R39" s="13">
        <v>4.7139671061366961E-3</v>
      </c>
      <c r="S39" s="13">
        <v>4.7139671061366961E-3</v>
      </c>
      <c r="T39" s="13">
        <v>4.7139671061366961E-3</v>
      </c>
      <c r="U39" s="13">
        <v>4.7139671061366961E-3</v>
      </c>
      <c r="V39" s="13">
        <v>4.7139671061366961E-3</v>
      </c>
      <c r="W39" s="13">
        <v>4.7139671061366961E-3</v>
      </c>
      <c r="X39" s="13">
        <v>4.7139671061366961E-3</v>
      </c>
      <c r="Y39" s="13">
        <v>4.7139671061366961E-3</v>
      </c>
      <c r="Z39" s="13">
        <v>4.7139671061366961E-3</v>
      </c>
      <c r="AA39" s="13">
        <v>1.0139964013354819E-2</v>
      </c>
      <c r="AB39" s="13">
        <v>1.0139964013354819E-2</v>
      </c>
      <c r="AC39" s="13">
        <v>1.0139964013354819E-2</v>
      </c>
      <c r="AD39" s="13">
        <v>1.0139964013354819E-2</v>
      </c>
      <c r="AE39" s="13">
        <v>1.0139964013354819E-2</v>
      </c>
      <c r="AF39" s="13">
        <v>1.0139964013354819E-2</v>
      </c>
      <c r="AG39" s="13">
        <v>1.0139964013354819E-2</v>
      </c>
      <c r="AH39" s="13">
        <v>1.0139964013354819E-2</v>
      </c>
      <c r="AI39" s="13">
        <v>1.0139964013354819E-2</v>
      </c>
      <c r="AJ39" s="13">
        <v>1.0139964013354819E-2</v>
      </c>
      <c r="AK39" s="13">
        <v>1.0139964013354819E-2</v>
      </c>
      <c r="AL39" s="13">
        <v>1.0129959561991867E-2</v>
      </c>
      <c r="AM39" s="13">
        <v>1.0099985690901946E-2</v>
      </c>
      <c r="AN39" s="13">
        <v>1.0050160693260483E-2</v>
      </c>
      <c r="AO39" s="13">
        <v>9.9806812055702951E-3</v>
      </c>
      <c r="AP39" s="13">
        <v>9.8918214316271388E-3</v>
      </c>
      <c r="AQ39" s="13">
        <v>9.7839320603625955E-3</v>
      </c>
      <c r="AR39" s="13">
        <v>9.6574388818350849E-3</v>
      </c>
      <c r="AS39" s="13">
        <v>9.5128411068310138E-3</v>
      </c>
      <c r="AT39" s="13">
        <v>9.3507093967078892E-3</v>
      </c>
      <c r="AU39" s="13">
        <v>9.1716836112546319E-3</v>
      </c>
      <c r="AV39" s="13">
        <v>8.9764702834573239E-3</v>
      </c>
      <c r="AW39" s="13">
        <v>8.7658398311362944E-3</v>
      </c>
      <c r="AX39" s="13">
        <v>8.5406235164589561E-3</v>
      </c>
      <c r="AY39" s="13">
        <v>8.3017101653277917E-3</v>
      </c>
      <c r="AZ39" s="13">
        <v>8.0500426595905908E-3</v>
      </c>
      <c r="BA39" s="13">
        <v>7.7866142159165467E-3</v>
      </c>
      <c r="BB39" s="13">
        <v>7.5124644660238384E-3</v>
      </c>
      <c r="BC39" s="13">
        <v>7.2286753537281817E-3</v>
      </c>
      <c r="BD39" s="13">
        <v>6.9363668650048978E-3</v>
      </c>
      <c r="BE39" s="13">
        <v>6.6366926079159273E-3</v>
      </c>
      <c r="BF39" s="13">
        <v>6.3308352598458574E-3</v>
      </c>
      <c r="BG39" s="13">
        <v>6.0200019000145938E-3</v>
      </c>
      <c r="BH39" s="13">
        <v>5.7054192456871301E-3</v>
      </c>
      <c r="BI39" s="13">
        <v>5.3883288108809548E-3</v>
      </c>
      <c r="BJ39" s="13">
        <v>5.0699820066774093E-3</v>
      </c>
      <c r="BK39" s="13">
        <v>4.7516352024738638E-3</v>
      </c>
      <c r="BL39" s="13">
        <v>4.4345447676676902E-3</v>
      </c>
      <c r="BM39" s="13">
        <v>4.1199621133402265E-3</v>
      </c>
      <c r="BN39" s="13">
        <v>3.8091287535089598E-3</v>
      </c>
      <c r="BO39" s="13">
        <v>3.503271405438893E-3</v>
      </c>
      <c r="BP39" s="13">
        <v>3.2035971483499234E-3</v>
      </c>
      <c r="BQ39" s="13">
        <v>2.9112886596266365E-3</v>
      </c>
      <c r="BR39" s="13">
        <v>2.6274995473309793E-3</v>
      </c>
      <c r="BS39" s="13">
        <v>2.3533497974382697E-3</v>
      </c>
      <c r="BT39" s="13">
        <v>2.0899213537642295E-3</v>
      </c>
      <c r="BU39" s="13">
        <v>1.8382538480270268E-3</v>
      </c>
      <c r="BV39" s="13">
        <v>1.5993404968958629E-3</v>
      </c>
      <c r="BW39" s="13">
        <v>1.3741241822185256E-3</v>
      </c>
      <c r="BX39" s="13">
        <v>1.163493729897496E-3</v>
      </c>
      <c r="BY39" s="13">
        <v>9.6828040210018742E-4</v>
      </c>
      <c r="BZ39" s="13">
        <v>7.8925461664692989E-4</v>
      </c>
      <c r="CA39" s="13">
        <v>6.2712290652380332E-4</v>
      </c>
      <c r="CB39" s="13">
        <v>4.8252513151973497E-4</v>
      </c>
      <c r="CC39" s="13">
        <v>3.5603195299222282E-4</v>
      </c>
      <c r="CD39" s="13">
        <v>2.4814258172768059E-4</v>
      </c>
      <c r="CE39" s="13">
        <v>1.5928280778452442E-4</v>
      </c>
      <c r="CF39" s="13">
        <v>8.9803320094336583E-5</v>
      </c>
      <c r="CG39" s="13">
        <v>3.9978322452874761E-5</v>
      </c>
      <c r="CH39" s="13">
        <v>1.0004451362951246E-5</v>
      </c>
      <c r="CI39" s="13">
        <v>0</v>
      </c>
    </row>
    <row r="40" spans="1:87" x14ac:dyDescent="0.2">
      <c r="A40" s="10" t="s">
        <v>512</v>
      </c>
      <c r="B40" s="11" t="s">
        <v>476</v>
      </c>
      <c r="C40" s="12" t="s">
        <v>518</v>
      </c>
      <c r="D40" s="13">
        <v>1.9706801655545725E-2</v>
      </c>
      <c r="E40" s="13">
        <v>8.1417844541320505E-3</v>
      </c>
      <c r="F40" s="13">
        <v>8.1417844541320505E-3</v>
      </c>
      <c r="G40" s="13">
        <v>8.1417844541320505E-3</v>
      </c>
      <c r="H40" s="13">
        <v>8.1417844541320505E-3</v>
      </c>
      <c r="I40" s="13">
        <v>1.4349211835554598E-2</v>
      </c>
      <c r="J40" s="13">
        <v>1.4349211835554598E-2</v>
      </c>
      <c r="K40" s="13">
        <v>1.4349211835554598E-2</v>
      </c>
      <c r="L40" s="13">
        <v>1.4349211835554598E-2</v>
      </c>
      <c r="M40" s="13">
        <v>1.4349211835554598E-2</v>
      </c>
      <c r="N40" s="13">
        <v>1.4349211835554598E-2</v>
      </c>
      <c r="O40" s="13">
        <v>4.7139671061366961E-3</v>
      </c>
      <c r="P40" s="13">
        <v>4.7139671061366961E-3</v>
      </c>
      <c r="Q40" s="13">
        <v>4.7139671061366961E-3</v>
      </c>
      <c r="R40" s="13">
        <v>4.7139671061366961E-3</v>
      </c>
      <c r="S40" s="13">
        <v>4.7139671061366961E-3</v>
      </c>
      <c r="T40" s="13">
        <v>4.7139671061366961E-3</v>
      </c>
      <c r="U40" s="13">
        <v>4.7139671061366961E-3</v>
      </c>
      <c r="V40" s="13">
        <v>4.7139671061366961E-3</v>
      </c>
      <c r="W40" s="13">
        <v>4.7139671061366961E-3</v>
      </c>
      <c r="X40" s="13">
        <v>4.7139671061366961E-3</v>
      </c>
      <c r="Y40" s="13">
        <v>4.7139671061366961E-3</v>
      </c>
      <c r="Z40" s="13">
        <v>4.7139671061366961E-3</v>
      </c>
      <c r="AA40" s="13">
        <v>1.0139964013354819E-2</v>
      </c>
      <c r="AB40" s="13">
        <v>1.0139964013354819E-2</v>
      </c>
      <c r="AC40" s="13">
        <v>1.0139964013354819E-2</v>
      </c>
      <c r="AD40" s="13">
        <v>1.0139964013354819E-2</v>
      </c>
      <c r="AE40" s="13">
        <v>1.0139964013354819E-2</v>
      </c>
      <c r="AF40" s="13">
        <v>1.0139964013354819E-2</v>
      </c>
      <c r="AG40" s="13">
        <v>1.0139964013354819E-2</v>
      </c>
      <c r="AH40" s="13">
        <v>1.0139964013354819E-2</v>
      </c>
      <c r="AI40" s="13">
        <v>1.0139964013354819E-2</v>
      </c>
      <c r="AJ40" s="13">
        <v>1.0139964013354819E-2</v>
      </c>
      <c r="AK40" s="13">
        <v>1.0139964013354819E-2</v>
      </c>
      <c r="AL40" s="13">
        <v>1.0129959561991867E-2</v>
      </c>
      <c r="AM40" s="13">
        <v>1.0099985690901946E-2</v>
      </c>
      <c r="AN40" s="13">
        <v>1.0050160693260483E-2</v>
      </c>
      <c r="AO40" s="13">
        <v>9.9806812055702951E-3</v>
      </c>
      <c r="AP40" s="13">
        <v>9.8918214316271388E-3</v>
      </c>
      <c r="AQ40" s="13">
        <v>9.7839320603625955E-3</v>
      </c>
      <c r="AR40" s="13">
        <v>9.6574388818350849E-3</v>
      </c>
      <c r="AS40" s="13">
        <v>9.5128411068310138E-3</v>
      </c>
      <c r="AT40" s="13">
        <v>9.3507093967078892E-3</v>
      </c>
      <c r="AU40" s="13">
        <v>9.1716836112546319E-3</v>
      </c>
      <c r="AV40" s="13">
        <v>8.9764702834573239E-3</v>
      </c>
      <c r="AW40" s="13">
        <v>8.7658398311362944E-3</v>
      </c>
      <c r="AX40" s="13">
        <v>8.5406235164589561E-3</v>
      </c>
      <c r="AY40" s="13">
        <v>8.3017101653277917E-3</v>
      </c>
      <c r="AZ40" s="13">
        <v>8.0500426595905908E-3</v>
      </c>
      <c r="BA40" s="13">
        <v>7.7866142159165467E-3</v>
      </c>
      <c r="BB40" s="13">
        <v>7.5124644660238384E-3</v>
      </c>
      <c r="BC40" s="13">
        <v>7.2286753537281817E-3</v>
      </c>
      <c r="BD40" s="13">
        <v>6.9363668650048978E-3</v>
      </c>
      <c r="BE40" s="13">
        <v>6.6366926079159273E-3</v>
      </c>
      <c r="BF40" s="13">
        <v>6.3308352598458574E-3</v>
      </c>
      <c r="BG40" s="13">
        <v>6.0200019000145938E-3</v>
      </c>
      <c r="BH40" s="13">
        <v>5.7054192456871301E-3</v>
      </c>
      <c r="BI40" s="13">
        <v>5.3883288108809548E-3</v>
      </c>
      <c r="BJ40" s="13">
        <v>5.0699820066774093E-3</v>
      </c>
      <c r="BK40" s="13">
        <v>4.7516352024738638E-3</v>
      </c>
      <c r="BL40" s="13">
        <v>4.4345447676676902E-3</v>
      </c>
      <c r="BM40" s="13">
        <v>4.1199621133402265E-3</v>
      </c>
      <c r="BN40" s="13">
        <v>3.8091287535089598E-3</v>
      </c>
      <c r="BO40" s="13">
        <v>3.503271405438893E-3</v>
      </c>
      <c r="BP40" s="13">
        <v>3.2035971483499234E-3</v>
      </c>
      <c r="BQ40" s="13">
        <v>2.9112886596266365E-3</v>
      </c>
      <c r="BR40" s="13">
        <v>2.6274995473309793E-3</v>
      </c>
      <c r="BS40" s="13">
        <v>2.3533497974382697E-3</v>
      </c>
      <c r="BT40" s="13">
        <v>2.0899213537642295E-3</v>
      </c>
      <c r="BU40" s="13">
        <v>1.8382538480270268E-3</v>
      </c>
      <c r="BV40" s="13">
        <v>1.5993404968958629E-3</v>
      </c>
      <c r="BW40" s="13">
        <v>1.3741241822185256E-3</v>
      </c>
      <c r="BX40" s="13">
        <v>1.163493729897496E-3</v>
      </c>
      <c r="BY40" s="13">
        <v>9.6828040210018742E-4</v>
      </c>
      <c r="BZ40" s="13">
        <v>7.8925461664692989E-4</v>
      </c>
      <c r="CA40" s="13">
        <v>6.2712290652380332E-4</v>
      </c>
      <c r="CB40" s="13">
        <v>4.8252513151973497E-4</v>
      </c>
      <c r="CC40" s="13">
        <v>3.5603195299222282E-4</v>
      </c>
      <c r="CD40" s="13">
        <v>2.4814258172768059E-4</v>
      </c>
      <c r="CE40" s="13">
        <v>1.5928280778452442E-4</v>
      </c>
      <c r="CF40" s="13">
        <v>8.9803320094336583E-5</v>
      </c>
      <c r="CG40" s="13">
        <v>3.9978322452874761E-5</v>
      </c>
      <c r="CH40" s="13">
        <v>1.0004451362951246E-5</v>
      </c>
      <c r="CI40" s="13">
        <v>0</v>
      </c>
    </row>
    <row r="41" spans="1:87" x14ac:dyDescent="0.2">
      <c r="A41" s="10" t="s">
        <v>512</v>
      </c>
      <c r="B41" s="11" t="s">
        <v>478</v>
      </c>
      <c r="C41" s="12" t="s">
        <v>519</v>
      </c>
      <c r="D41" s="13">
        <v>1.50418149856828E-2</v>
      </c>
      <c r="E41" s="13">
        <v>5.0406858667031429E-2</v>
      </c>
      <c r="F41" s="13">
        <v>5.0406858667031429E-2</v>
      </c>
      <c r="G41" s="13">
        <v>5.0406858667031429E-2</v>
      </c>
      <c r="H41" s="13">
        <v>5.0406858667031429E-2</v>
      </c>
      <c r="I41" s="13">
        <v>3.9531761606125038E-2</v>
      </c>
      <c r="J41" s="13">
        <v>1.50418149856828E-2</v>
      </c>
      <c r="K41" s="13">
        <v>1.50418149856828E-2</v>
      </c>
      <c r="L41" s="13">
        <v>1.50418149856828E-2</v>
      </c>
      <c r="M41" s="13">
        <v>1.50418149856828E-2</v>
      </c>
      <c r="N41" s="13">
        <v>1.50418149856828E-2</v>
      </c>
      <c r="O41" s="13">
        <v>2.7039741923734928E-2</v>
      </c>
      <c r="P41" s="13">
        <v>2.7039741923734928E-2</v>
      </c>
      <c r="Q41" s="13">
        <v>2.7039741923734928E-2</v>
      </c>
      <c r="R41" s="13">
        <v>2.7039741923734928E-2</v>
      </c>
      <c r="S41" s="13">
        <v>2.7039741923734928E-2</v>
      </c>
      <c r="T41" s="13">
        <v>2.7039741923734928E-2</v>
      </c>
      <c r="U41" s="13">
        <v>2.7039741923734928E-2</v>
      </c>
      <c r="V41" s="13">
        <v>2.7039741923734928E-2</v>
      </c>
      <c r="W41" s="13">
        <v>2.7039741923734928E-2</v>
      </c>
      <c r="X41" s="13">
        <v>2.7039741923734928E-2</v>
      </c>
      <c r="Y41" s="13">
        <v>2.7039741923734928E-2</v>
      </c>
      <c r="Z41" s="13">
        <v>2.7039741923734928E-2</v>
      </c>
      <c r="AA41" s="13">
        <v>2.0015366989194927E-2</v>
      </c>
      <c r="AB41" s="13">
        <v>2.0015366989194927E-2</v>
      </c>
      <c r="AC41" s="13">
        <v>2.0015366989194927E-2</v>
      </c>
      <c r="AD41" s="13">
        <v>2.0015366989194927E-2</v>
      </c>
      <c r="AE41" s="13">
        <v>2.0015366989194927E-2</v>
      </c>
      <c r="AF41" s="13">
        <v>2.0015366989194927E-2</v>
      </c>
      <c r="AG41" s="13">
        <v>2.0015366989194927E-2</v>
      </c>
      <c r="AH41" s="13">
        <v>2.0015366989194927E-2</v>
      </c>
      <c r="AI41" s="13">
        <v>2.0015366989194927E-2</v>
      </c>
      <c r="AJ41" s="13">
        <v>2.0015366989194927E-2</v>
      </c>
      <c r="AK41" s="13">
        <v>2.0015366989194927E-2</v>
      </c>
      <c r="AL41" s="13">
        <v>1.9995619111856183E-2</v>
      </c>
      <c r="AM41" s="13">
        <v>1.9936453415689857E-2</v>
      </c>
      <c r="AN41" s="13">
        <v>1.9838103400668484E-2</v>
      </c>
      <c r="AO41" s="13">
        <v>1.9700957209369499E-2</v>
      </c>
      <c r="AP41" s="13">
        <v>1.9525556095153836E-2</v>
      </c>
      <c r="AQ41" s="13">
        <v>1.9312592286086148E-2</v>
      </c>
      <c r="AR41" s="13">
        <v>1.906290625302692E-2</v>
      </c>
      <c r="AS41" s="13">
        <v>1.8777483392677936E-2</v>
      </c>
      <c r="AT41" s="13">
        <v>1.8457450138671696E-2</v>
      </c>
      <c r="AU41" s="13">
        <v>1.8104069516052475E-2</v>
      </c>
      <c r="AV41" s="13">
        <v>1.7718736156693497E-2</v>
      </c>
      <c r="AW41" s="13">
        <v>1.730297079532209E-2</v>
      </c>
      <c r="AX41" s="13">
        <v>1.6858414267874464E-2</v>
      </c>
      <c r="AY41" s="13">
        <v>1.6386821035865889E-2</v>
      </c>
      <c r="AZ41" s="13">
        <v>1.5890052262332654E-2</v>
      </c>
      <c r="BA41" s="13">
        <v>1.5370068466671827E-2</v>
      </c>
      <c r="BB41" s="13">
        <v>1.4828921787366884E-2</v>
      </c>
      <c r="BC41" s="13">
        <v>1.4268747883134642E-2</v>
      </c>
      <c r="BD41" s="13">
        <v>1.3691757504455991E-2</v>
      </c>
      <c r="BE41" s="13">
        <v>1.3100227768753742E-2</v>
      </c>
      <c r="BF41" s="13">
        <v>1.2496493173650485E-2</v>
      </c>
      <c r="BG41" s="13">
        <v>1.1882936383772996E-2</v>
      </c>
      <c r="BH41" s="13">
        <v>1.1261978827463482E-2</v>
      </c>
      <c r="BI41" s="13">
        <v>1.0636071140508173E-2</v>
      </c>
      <c r="BJ41" s="13">
        <v>1.0007683494597464E-2</v>
      </c>
      <c r="BK41" s="13">
        <v>9.3792958486867539E-3</v>
      </c>
      <c r="BL41" s="13">
        <v>8.7533881617314485E-3</v>
      </c>
      <c r="BM41" s="13">
        <v>8.1324306054219326E-3</v>
      </c>
      <c r="BN41" s="13">
        <v>7.5188738155444398E-3</v>
      </c>
      <c r="BO41" s="13">
        <v>6.9151392204411877E-3</v>
      </c>
      <c r="BP41" s="13">
        <v>6.32360948473894E-3</v>
      </c>
      <c r="BQ41" s="13">
        <v>5.7466191060602852E-3</v>
      </c>
      <c r="BR41" s="13">
        <v>5.1864452018280409E-3</v>
      </c>
      <c r="BS41" s="13">
        <v>4.6452985225230977E-3</v>
      </c>
      <c r="BT41" s="13">
        <v>4.1253147268622749E-3</v>
      </c>
      <c r="BU41" s="13">
        <v>3.6285459533290385E-3</v>
      </c>
      <c r="BV41" s="13">
        <v>3.1569527213204641E-3</v>
      </c>
      <c r="BW41" s="13">
        <v>2.7123961938728372E-3</v>
      </c>
      <c r="BX41" s="13">
        <v>2.2966308325014302E-3</v>
      </c>
      <c r="BY41" s="13">
        <v>1.911297473142454E-3</v>
      </c>
      <c r="BZ41" s="13">
        <v>1.5579168505232327E-3</v>
      </c>
      <c r="CA41" s="13">
        <v>1.2378835965169894E-3</v>
      </c>
      <c r="CB41" s="13">
        <v>9.5246073616800852E-4</v>
      </c>
      <c r="CC41" s="13">
        <v>7.0277470310877907E-4</v>
      </c>
      <c r="CD41" s="13">
        <v>4.8981089404109195E-4</v>
      </c>
      <c r="CE41" s="13">
        <v>3.144097798254279E-4</v>
      </c>
      <c r="CF41" s="13">
        <v>1.7726358852644515E-4</v>
      </c>
      <c r="CG41" s="13">
        <v>7.8913573505071946E-5</v>
      </c>
      <c r="CH41" s="13">
        <v>1.9747877338745113E-5</v>
      </c>
      <c r="CI41" s="13">
        <v>0</v>
      </c>
    </row>
    <row r="42" spans="1:87" x14ac:dyDescent="0.2">
      <c r="A42" s="10" t="s">
        <v>512</v>
      </c>
      <c r="B42" s="11" t="s">
        <v>480</v>
      </c>
      <c r="C42" s="12" t="s">
        <v>520</v>
      </c>
      <c r="D42" s="13">
        <v>1.50418149856828E-2</v>
      </c>
      <c r="E42" s="13">
        <v>5.0406858667031429E-2</v>
      </c>
      <c r="F42" s="13">
        <v>5.0406858667031429E-2</v>
      </c>
      <c r="G42" s="13">
        <v>5.0406858667031429E-2</v>
      </c>
      <c r="H42" s="13">
        <v>5.0406858667031429E-2</v>
      </c>
      <c r="I42" s="13">
        <v>3.9531761606125038E-2</v>
      </c>
      <c r="J42" s="13">
        <v>1.50418149856828E-2</v>
      </c>
      <c r="K42" s="13">
        <v>1.50418149856828E-2</v>
      </c>
      <c r="L42" s="13">
        <v>1.50418149856828E-2</v>
      </c>
      <c r="M42" s="13">
        <v>1.50418149856828E-2</v>
      </c>
      <c r="N42" s="13">
        <v>1.50418149856828E-2</v>
      </c>
      <c r="O42" s="13">
        <v>2.7039741923734928E-2</v>
      </c>
      <c r="P42" s="13">
        <v>2.7039741923734928E-2</v>
      </c>
      <c r="Q42" s="13">
        <v>2.7039741923734928E-2</v>
      </c>
      <c r="R42" s="13">
        <v>2.7039741923734928E-2</v>
      </c>
      <c r="S42" s="13">
        <v>2.7039741923734928E-2</v>
      </c>
      <c r="T42" s="13">
        <v>2.7039741923734928E-2</v>
      </c>
      <c r="U42" s="13">
        <v>2.7039741923734928E-2</v>
      </c>
      <c r="V42" s="13">
        <v>2.7039741923734928E-2</v>
      </c>
      <c r="W42" s="13">
        <v>2.7039741923734928E-2</v>
      </c>
      <c r="X42" s="13">
        <v>2.7039741923734928E-2</v>
      </c>
      <c r="Y42" s="13">
        <v>2.7039741923734928E-2</v>
      </c>
      <c r="Z42" s="13">
        <v>2.7039741923734928E-2</v>
      </c>
      <c r="AA42" s="13">
        <v>2.0015366989194927E-2</v>
      </c>
      <c r="AB42" s="13">
        <v>2.0015366989194927E-2</v>
      </c>
      <c r="AC42" s="13">
        <v>2.0015366989194927E-2</v>
      </c>
      <c r="AD42" s="13">
        <v>2.0015366989194927E-2</v>
      </c>
      <c r="AE42" s="13">
        <v>2.0015366989194927E-2</v>
      </c>
      <c r="AF42" s="13">
        <v>2.0015366989194927E-2</v>
      </c>
      <c r="AG42" s="13">
        <v>2.0015366989194927E-2</v>
      </c>
      <c r="AH42" s="13">
        <v>2.0015366989194927E-2</v>
      </c>
      <c r="AI42" s="13">
        <v>2.0015366989194927E-2</v>
      </c>
      <c r="AJ42" s="13">
        <v>2.0015366989194927E-2</v>
      </c>
      <c r="AK42" s="13">
        <v>2.0015366989194927E-2</v>
      </c>
      <c r="AL42" s="13">
        <v>1.9995619111856183E-2</v>
      </c>
      <c r="AM42" s="13">
        <v>1.9936453415689857E-2</v>
      </c>
      <c r="AN42" s="13">
        <v>1.9838103400668484E-2</v>
      </c>
      <c r="AO42" s="13">
        <v>1.9700957209369499E-2</v>
      </c>
      <c r="AP42" s="13">
        <v>1.9525556095153836E-2</v>
      </c>
      <c r="AQ42" s="13">
        <v>1.9312592286086148E-2</v>
      </c>
      <c r="AR42" s="13">
        <v>1.906290625302692E-2</v>
      </c>
      <c r="AS42" s="13">
        <v>1.8777483392677936E-2</v>
      </c>
      <c r="AT42" s="13">
        <v>1.8457450138671696E-2</v>
      </c>
      <c r="AU42" s="13">
        <v>1.8104069516052475E-2</v>
      </c>
      <c r="AV42" s="13">
        <v>1.7718736156693497E-2</v>
      </c>
      <c r="AW42" s="13">
        <v>1.730297079532209E-2</v>
      </c>
      <c r="AX42" s="13">
        <v>1.6858414267874464E-2</v>
      </c>
      <c r="AY42" s="13">
        <v>1.6386821035865889E-2</v>
      </c>
      <c r="AZ42" s="13">
        <v>1.5890052262332654E-2</v>
      </c>
      <c r="BA42" s="13">
        <v>1.5370068466671827E-2</v>
      </c>
      <c r="BB42" s="13">
        <v>1.4828921787366884E-2</v>
      </c>
      <c r="BC42" s="13">
        <v>1.4268747883134642E-2</v>
      </c>
      <c r="BD42" s="13">
        <v>1.3691757504455991E-2</v>
      </c>
      <c r="BE42" s="13">
        <v>1.3100227768753742E-2</v>
      </c>
      <c r="BF42" s="13">
        <v>1.2496493173650485E-2</v>
      </c>
      <c r="BG42" s="13">
        <v>1.1882936383772996E-2</v>
      </c>
      <c r="BH42" s="13">
        <v>1.1261978827463482E-2</v>
      </c>
      <c r="BI42" s="13">
        <v>1.0636071140508173E-2</v>
      </c>
      <c r="BJ42" s="13">
        <v>1.0007683494597464E-2</v>
      </c>
      <c r="BK42" s="13">
        <v>9.3792958486867539E-3</v>
      </c>
      <c r="BL42" s="13">
        <v>8.7533881617314485E-3</v>
      </c>
      <c r="BM42" s="13">
        <v>8.1324306054219326E-3</v>
      </c>
      <c r="BN42" s="13">
        <v>7.5188738155444398E-3</v>
      </c>
      <c r="BO42" s="13">
        <v>6.9151392204411877E-3</v>
      </c>
      <c r="BP42" s="13">
        <v>6.32360948473894E-3</v>
      </c>
      <c r="BQ42" s="13">
        <v>5.7466191060602852E-3</v>
      </c>
      <c r="BR42" s="13">
        <v>5.1864452018280409E-3</v>
      </c>
      <c r="BS42" s="13">
        <v>4.6452985225230977E-3</v>
      </c>
      <c r="BT42" s="13">
        <v>4.1253147268622749E-3</v>
      </c>
      <c r="BU42" s="13">
        <v>3.6285459533290385E-3</v>
      </c>
      <c r="BV42" s="13">
        <v>3.1569527213204641E-3</v>
      </c>
      <c r="BW42" s="13">
        <v>2.7123961938728372E-3</v>
      </c>
      <c r="BX42" s="13">
        <v>2.2966308325014302E-3</v>
      </c>
      <c r="BY42" s="13">
        <v>1.911297473142454E-3</v>
      </c>
      <c r="BZ42" s="13">
        <v>1.5579168505232327E-3</v>
      </c>
      <c r="CA42" s="13">
        <v>1.2378835965169894E-3</v>
      </c>
      <c r="CB42" s="13">
        <v>9.5246073616800852E-4</v>
      </c>
      <c r="CC42" s="13">
        <v>7.0277470310877907E-4</v>
      </c>
      <c r="CD42" s="13">
        <v>4.8981089404109195E-4</v>
      </c>
      <c r="CE42" s="13">
        <v>3.144097798254279E-4</v>
      </c>
      <c r="CF42" s="13">
        <v>1.7726358852644515E-4</v>
      </c>
      <c r="CG42" s="13">
        <v>7.8913573505071946E-5</v>
      </c>
      <c r="CH42" s="13">
        <v>1.9747877338745113E-5</v>
      </c>
      <c r="CI42" s="13">
        <v>0</v>
      </c>
    </row>
    <row r="43" spans="1:87" x14ac:dyDescent="0.2">
      <c r="A43" s="10" t="s">
        <v>512</v>
      </c>
      <c r="B43" s="11" t="s">
        <v>482</v>
      </c>
      <c r="C43" s="12" t="s">
        <v>521</v>
      </c>
      <c r="D43" s="13">
        <v>1.50418149856828E-2</v>
      </c>
      <c r="E43" s="13">
        <v>5.0406858667031429E-2</v>
      </c>
      <c r="F43" s="13">
        <v>5.0406858667031429E-2</v>
      </c>
      <c r="G43" s="13">
        <v>5.0406858667031429E-2</v>
      </c>
      <c r="H43" s="13">
        <v>5.0406858667031429E-2</v>
      </c>
      <c r="I43" s="13">
        <v>3.9531761606125038E-2</v>
      </c>
      <c r="J43" s="13">
        <v>1.50418149856828E-2</v>
      </c>
      <c r="K43" s="13">
        <v>1.50418149856828E-2</v>
      </c>
      <c r="L43" s="13">
        <v>1.50418149856828E-2</v>
      </c>
      <c r="M43" s="13">
        <v>1.50418149856828E-2</v>
      </c>
      <c r="N43" s="13">
        <v>1.50418149856828E-2</v>
      </c>
      <c r="O43" s="13">
        <v>2.7039741923734928E-2</v>
      </c>
      <c r="P43" s="13">
        <v>2.7039741923734928E-2</v>
      </c>
      <c r="Q43" s="13">
        <v>2.7039741923734928E-2</v>
      </c>
      <c r="R43" s="13">
        <v>2.7039741923734928E-2</v>
      </c>
      <c r="S43" s="13">
        <v>2.7039741923734928E-2</v>
      </c>
      <c r="T43" s="13">
        <v>2.7039741923734928E-2</v>
      </c>
      <c r="U43" s="13">
        <v>2.7039741923734928E-2</v>
      </c>
      <c r="V43" s="13">
        <v>2.7039741923734928E-2</v>
      </c>
      <c r="W43" s="13">
        <v>2.7039741923734928E-2</v>
      </c>
      <c r="X43" s="13">
        <v>2.7039741923734928E-2</v>
      </c>
      <c r="Y43" s="13">
        <v>2.7039741923734928E-2</v>
      </c>
      <c r="Z43" s="13">
        <v>2.7039741923734928E-2</v>
      </c>
      <c r="AA43" s="13">
        <v>2.0015366989194927E-2</v>
      </c>
      <c r="AB43" s="13">
        <v>2.0015366989194927E-2</v>
      </c>
      <c r="AC43" s="13">
        <v>2.0015366989194927E-2</v>
      </c>
      <c r="AD43" s="13">
        <v>2.0015366989194927E-2</v>
      </c>
      <c r="AE43" s="13">
        <v>2.0015366989194927E-2</v>
      </c>
      <c r="AF43" s="13">
        <v>2.0015366989194927E-2</v>
      </c>
      <c r="AG43" s="13">
        <v>2.0015366989194927E-2</v>
      </c>
      <c r="AH43" s="13">
        <v>2.0015366989194927E-2</v>
      </c>
      <c r="AI43" s="13">
        <v>2.0015366989194927E-2</v>
      </c>
      <c r="AJ43" s="13">
        <v>2.0015366989194927E-2</v>
      </c>
      <c r="AK43" s="13">
        <v>2.0015366989194927E-2</v>
      </c>
      <c r="AL43" s="13">
        <v>1.9995619111856183E-2</v>
      </c>
      <c r="AM43" s="13">
        <v>1.9936453415689857E-2</v>
      </c>
      <c r="AN43" s="13">
        <v>1.9838103400668484E-2</v>
      </c>
      <c r="AO43" s="13">
        <v>1.9700957209369499E-2</v>
      </c>
      <c r="AP43" s="13">
        <v>1.9525556095153836E-2</v>
      </c>
      <c r="AQ43" s="13">
        <v>1.9312592286086148E-2</v>
      </c>
      <c r="AR43" s="13">
        <v>1.906290625302692E-2</v>
      </c>
      <c r="AS43" s="13">
        <v>1.8777483392677936E-2</v>
      </c>
      <c r="AT43" s="13">
        <v>1.8457450138671696E-2</v>
      </c>
      <c r="AU43" s="13">
        <v>1.8104069516052475E-2</v>
      </c>
      <c r="AV43" s="13">
        <v>1.7718736156693497E-2</v>
      </c>
      <c r="AW43" s="13">
        <v>1.730297079532209E-2</v>
      </c>
      <c r="AX43" s="13">
        <v>1.6858414267874464E-2</v>
      </c>
      <c r="AY43" s="13">
        <v>1.6386821035865889E-2</v>
      </c>
      <c r="AZ43" s="13">
        <v>1.5890052262332654E-2</v>
      </c>
      <c r="BA43" s="13">
        <v>1.5370068466671827E-2</v>
      </c>
      <c r="BB43" s="13">
        <v>1.4828921787366884E-2</v>
      </c>
      <c r="BC43" s="13">
        <v>1.4268747883134642E-2</v>
      </c>
      <c r="BD43" s="13">
        <v>1.3691757504455991E-2</v>
      </c>
      <c r="BE43" s="13">
        <v>1.3100227768753742E-2</v>
      </c>
      <c r="BF43" s="13">
        <v>1.2496493173650485E-2</v>
      </c>
      <c r="BG43" s="13">
        <v>1.1882936383772996E-2</v>
      </c>
      <c r="BH43" s="13">
        <v>1.1261978827463482E-2</v>
      </c>
      <c r="BI43" s="13">
        <v>1.0636071140508173E-2</v>
      </c>
      <c r="BJ43" s="13">
        <v>1.0007683494597464E-2</v>
      </c>
      <c r="BK43" s="13">
        <v>9.3792958486867539E-3</v>
      </c>
      <c r="BL43" s="13">
        <v>8.7533881617314485E-3</v>
      </c>
      <c r="BM43" s="13">
        <v>8.1324306054219326E-3</v>
      </c>
      <c r="BN43" s="13">
        <v>7.5188738155444398E-3</v>
      </c>
      <c r="BO43" s="13">
        <v>6.9151392204411877E-3</v>
      </c>
      <c r="BP43" s="13">
        <v>6.32360948473894E-3</v>
      </c>
      <c r="BQ43" s="13">
        <v>5.7466191060602852E-3</v>
      </c>
      <c r="BR43" s="13">
        <v>5.1864452018280409E-3</v>
      </c>
      <c r="BS43" s="13">
        <v>4.6452985225230977E-3</v>
      </c>
      <c r="BT43" s="13">
        <v>4.1253147268622749E-3</v>
      </c>
      <c r="BU43" s="13">
        <v>3.6285459533290385E-3</v>
      </c>
      <c r="BV43" s="13">
        <v>3.1569527213204641E-3</v>
      </c>
      <c r="BW43" s="13">
        <v>2.7123961938728372E-3</v>
      </c>
      <c r="BX43" s="13">
        <v>2.2966308325014302E-3</v>
      </c>
      <c r="BY43" s="13">
        <v>1.911297473142454E-3</v>
      </c>
      <c r="BZ43" s="13">
        <v>1.5579168505232327E-3</v>
      </c>
      <c r="CA43" s="13">
        <v>1.2378835965169894E-3</v>
      </c>
      <c r="CB43" s="13">
        <v>9.5246073616800852E-4</v>
      </c>
      <c r="CC43" s="13">
        <v>7.0277470310877907E-4</v>
      </c>
      <c r="CD43" s="13">
        <v>4.8981089404109195E-4</v>
      </c>
      <c r="CE43" s="13">
        <v>3.144097798254279E-4</v>
      </c>
      <c r="CF43" s="13">
        <v>1.7726358852644515E-4</v>
      </c>
      <c r="CG43" s="13">
        <v>7.8913573505071946E-5</v>
      </c>
      <c r="CH43" s="13">
        <v>1.9747877338745113E-5</v>
      </c>
      <c r="CI43" s="13">
        <v>0</v>
      </c>
    </row>
    <row r="44" spans="1:87" x14ac:dyDescent="0.2">
      <c r="A44" s="10" t="s">
        <v>512</v>
      </c>
      <c r="B44" s="11" t="s">
        <v>484</v>
      </c>
      <c r="C44" s="12" t="s">
        <v>522</v>
      </c>
      <c r="D44" s="13">
        <v>1.50418149856828E-2</v>
      </c>
      <c r="E44" s="13">
        <v>5.0406858667031429E-2</v>
      </c>
      <c r="F44" s="13">
        <v>5.0406858667031429E-2</v>
      </c>
      <c r="G44" s="13">
        <v>5.0406858667031429E-2</v>
      </c>
      <c r="H44" s="13">
        <v>5.0406858667031429E-2</v>
      </c>
      <c r="I44" s="13">
        <v>3.9531761606125038E-2</v>
      </c>
      <c r="J44" s="13">
        <v>1.50418149856828E-2</v>
      </c>
      <c r="K44" s="13">
        <v>1.50418149856828E-2</v>
      </c>
      <c r="L44" s="13">
        <v>1.50418149856828E-2</v>
      </c>
      <c r="M44" s="13">
        <v>1.50418149856828E-2</v>
      </c>
      <c r="N44" s="13">
        <v>1.50418149856828E-2</v>
      </c>
      <c r="O44" s="13">
        <v>2.7039741923734928E-2</v>
      </c>
      <c r="P44" s="13">
        <v>2.7039741923734928E-2</v>
      </c>
      <c r="Q44" s="13">
        <v>2.7039741923734928E-2</v>
      </c>
      <c r="R44" s="13">
        <v>2.7039741923734928E-2</v>
      </c>
      <c r="S44" s="13">
        <v>2.7039741923734928E-2</v>
      </c>
      <c r="T44" s="13">
        <v>2.7039741923734928E-2</v>
      </c>
      <c r="U44" s="13">
        <v>2.7039741923734928E-2</v>
      </c>
      <c r="V44" s="13">
        <v>2.7039741923734928E-2</v>
      </c>
      <c r="W44" s="13">
        <v>2.7039741923734928E-2</v>
      </c>
      <c r="X44" s="13">
        <v>2.7039741923734928E-2</v>
      </c>
      <c r="Y44" s="13">
        <v>2.7039741923734928E-2</v>
      </c>
      <c r="Z44" s="13">
        <v>2.7039741923734928E-2</v>
      </c>
      <c r="AA44" s="13">
        <v>2.0015366989194927E-2</v>
      </c>
      <c r="AB44" s="13">
        <v>2.0015366989194927E-2</v>
      </c>
      <c r="AC44" s="13">
        <v>2.0015366989194927E-2</v>
      </c>
      <c r="AD44" s="13">
        <v>2.0015366989194927E-2</v>
      </c>
      <c r="AE44" s="13">
        <v>2.0015366989194927E-2</v>
      </c>
      <c r="AF44" s="13">
        <v>2.0015366989194927E-2</v>
      </c>
      <c r="AG44" s="13">
        <v>2.0015366989194927E-2</v>
      </c>
      <c r="AH44" s="13">
        <v>2.0015366989194927E-2</v>
      </c>
      <c r="AI44" s="13">
        <v>2.0015366989194927E-2</v>
      </c>
      <c r="AJ44" s="13">
        <v>2.0015366989194927E-2</v>
      </c>
      <c r="AK44" s="13">
        <v>2.0015366989194927E-2</v>
      </c>
      <c r="AL44" s="13">
        <v>1.9995619111856183E-2</v>
      </c>
      <c r="AM44" s="13">
        <v>1.9936453415689857E-2</v>
      </c>
      <c r="AN44" s="13">
        <v>1.9838103400668484E-2</v>
      </c>
      <c r="AO44" s="13">
        <v>1.9700957209369499E-2</v>
      </c>
      <c r="AP44" s="13">
        <v>1.9525556095153836E-2</v>
      </c>
      <c r="AQ44" s="13">
        <v>1.9312592286086148E-2</v>
      </c>
      <c r="AR44" s="13">
        <v>1.906290625302692E-2</v>
      </c>
      <c r="AS44" s="13">
        <v>1.8777483392677936E-2</v>
      </c>
      <c r="AT44" s="13">
        <v>1.8457450138671696E-2</v>
      </c>
      <c r="AU44" s="13">
        <v>1.8104069516052475E-2</v>
      </c>
      <c r="AV44" s="13">
        <v>1.7718736156693497E-2</v>
      </c>
      <c r="AW44" s="13">
        <v>1.730297079532209E-2</v>
      </c>
      <c r="AX44" s="13">
        <v>1.6858414267874464E-2</v>
      </c>
      <c r="AY44" s="13">
        <v>1.6386821035865889E-2</v>
      </c>
      <c r="AZ44" s="13">
        <v>1.5890052262332654E-2</v>
      </c>
      <c r="BA44" s="13">
        <v>1.5370068466671827E-2</v>
      </c>
      <c r="BB44" s="13">
        <v>1.4828921787366884E-2</v>
      </c>
      <c r="BC44" s="13">
        <v>1.4268747883134642E-2</v>
      </c>
      <c r="BD44" s="13">
        <v>1.3691757504455991E-2</v>
      </c>
      <c r="BE44" s="13">
        <v>1.3100227768753742E-2</v>
      </c>
      <c r="BF44" s="13">
        <v>1.2496493173650485E-2</v>
      </c>
      <c r="BG44" s="13">
        <v>1.1882936383772996E-2</v>
      </c>
      <c r="BH44" s="13">
        <v>1.1261978827463482E-2</v>
      </c>
      <c r="BI44" s="13">
        <v>1.0636071140508173E-2</v>
      </c>
      <c r="BJ44" s="13">
        <v>1.0007683494597464E-2</v>
      </c>
      <c r="BK44" s="13">
        <v>9.3792958486867539E-3</v>
      </c>
      <c r="BL44" s="13">
        <v>8.7533881617314485E-3</v>
      </c>
      <c r="BM44" s="13">
        <v>8.1324306054219326E-3</v>
      </c>
      <c r="BN44" s="13">
        <v>7.5188738155444398E-3</v>
      </c>
      <c r="BO44" s="13">
        <v>6.9151392204411877E-3</v>
      </c>
      <c r="BP44" s="13">
        <v>6.32360948473894E-3</v>
      </c>
      <c r="BQ44" s="13">
        <v>5.7466191060602852E-3</v>
      </c>
      <c r="BR44" s="13">
        <v>5.1864452018280409E-3</v>
      </c>
      <c r="BS44" s="13">
        <v>4.6452985225230977E-3</v>
      </c>
      <c r="BT44" s="13">
        <v>4.1253147268622749E-3</v>
      </c>
      <c r="BU44" s="13">
        <v>3.6285459533290385E-3</v>
      </c>
      <c r="BV44" s="13">
        <v>3.1569527213204641E-3</v>
      </c>
      <c r="BW44" s="13">
        <v>2.7123961938728372E-3</v>
      </c>
      <c r="BX44" s="13">
        <v>2.2966308325014302E-3</v>
      </c>
      <c r="BY44" s="13">
        <v>1.911297473142454E-3</v>
      </c>
      <c r="BZ44" s="13">
        <v>1.5579168505232327E-3</v>
      </c>
      <c r="CA44" s="13">
        <v>1.2378835965169894E-3</v>
      </c>
      <c r="CB44" s="13">
        <v>9.5246073616800852E-4</v>
      </c>
      <c r="CC44" s="13">
        <v>7.0277470310877907E-4</v>
      </c>
      <c r="CD44" s="13">
        <v>4.8981089404109195E-4</v>
      </c>
      <c r="CE44" s="13">
        <v>3.144097798254279E-4</v>
      </c>
      <c r="CF44" s="13">
        <v>1.7726358852644515E-4</v>
      </c>
      <c r="CG44" s="13">
        <v>7.8913573505071946E-5</v>
      </c>
      <c r="CH44" s="13">
        <v>1.9747877338745113E-5</v>
      </c>
      <c r="CI44" s="13">
        <v>0</v>
      </c>
    </row>
    <row r="45" spans="1:87" x14ac:dyDescent="0.2">
      <c r="A45" s="10" t="s">
        <v>512</v>
      </c>
      <c r="B45" s="11" t="s">
        <v>486</v>
      </c>
      <c r="C45" s="12" t="s">
        <v>523</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13">
        <v>0</v>
      </c>
      <c r="AL45" s="13">
        <v>0</v>
      </c>
      <c r="AM45" s="13">
        <v>0</v>
      </c>
      <c r="AN45" s="13">
        <v>0</v>
      </c>
      <c r="AO45" s="13">
        <v>0</v>
      </c>
      <c r="AP45" s="13">
        <v>0</v>
      </c>
      <c r="AQ45" s="13">
        <v>0</v>
      </c>
      <c r="AR45" s="13">
        <v>0</v>
      </c>
      <c r="AS45" s="13">
        <v>0</v>
      </c>
      <c r="AT45" s="13">
        <v>0</v>
      </c>
      <c r="AU45" s="13">
        <v>0</v>
      </c>
      <c r="AV45" s="13">
        <v>0</v>
      </c>
      <c r="AW45" s="13">
        <v>0</v>
      </c>
      <c r="AX45" s="13">
        <v>0</v>
      </c>
      <c r="AY45" s="13">
        <v>0</v>
      </c>
      <c r="AZ45" s="13">
        <v>0</v>
      </c>
      <c r="BA45" s="13">
        <v>0</v>
      </c>
      <c r="BB45" s="13">
        <v>0</v>
      </c>
      <c r="BC45" s="13">
        <v>0</v>
      </c>
      <c r="BD45" s="13">
        <v>0</v>
      </c>
      <c r="BE45" s="13">
        <v>0</v>
      </c>
      <c r="BF45" s="13">
        <v>0</v>
      </c>
      <c r="BG45" s="13">
        <v>0</v>
      </c>
      <c r="BH45" s="13">
        <v>0</v>
      </c>
      <c r="BI45" s="13">
        <v>0</v>
      </c>
      <c r="BJ45" s="13">
        <v>0</v>
      </c>
      <c r="BK45" s="13">
        <v>0</v>
      </c>
      <c r="BL45" s="13">
        <v>0</v>
      </c>
      <c r="BM45" s="13">
        <v>0</v>
      </c>
      <c r="BN45" s="13">
        <v>0</v>
      </c>
      <c r="BO45" s="13">
        <v>0</v>
      </c>
      <c r="BP45" s="13">
        <v>0</v>
      </c>
      <c r="BQ45" s="13">
        <v>0</v>
      </c>
      <c r="BR45" s="13">
        <v>0</v>
      </c>
      <c r="BS45" s="13">
        <v>0</v>
      </c>
      <c r="BT45" s="13">
        <v>0</v>
      </c>
      <c r="BU45" s="13">
        <v>0</v>
      </c>
      <c r="BV45" s="13">
        <v>0</v>
      </c>
      <c r="BW45" s="13">
        <v>0</v>
      </c>
      <c r="BX45" s="13">
        <v>0</v>
      </c>
      <c r="BY45" s="13">
        <v>0</v>
      </c>
      <c r="BZ45" s="13">
        <v>0</v>
      </c>
      <c r="CA45" s="13">
        <v>0</v>
      </c>
      <c r="CB45" s="13">
        <v>0</v>
      </c>
      <c r="CC45" s="13">
        <v>0</v>
      </c>
      <c r="CD45" s="13">
        <v>0</v>
      </c>
      <c r="CE45" s="13">
        <v>0</v>
      </c>
      <c r="CF45" s="13">
        <v>0</v>
      </c>
      <c r="CG45" s="13">
        <v>0</v>
      </c>
      <c r="CH45" s="13">
        <v>0</v>
      </c>
      <c r="CI45" s="13">
        <v>0</v>
      </c>
    </row>
    <row r="46" spans="1:87" x14ac:dyDescent="0.2">
      <c r="A46" s="10" t="s">
        <v>524</v>
      </c>
      <c r="B46" s="11" t="s">
        <v>466</v>
      </c>
      <c r="C46" s="12" t="s">
        <v>525</v>
      </c>
      <c r="D46" s="13">
        <v>-1.5620415579935765E-2</v>
      </c>
      <c r="E46" s="13">
        <v>-3.0080216661532932E-2</v>
      </c>
      <c r="F46" s="13">
        <v>-3.0080216661532932E-2</v>
      </c>
      <c r="G46" s="13">
        <v>-3.0080216661532932E-2</v>
      </c>
      <c r="H46" s="13">
        <v>-3.0080216661532932E-2</v>
      </c>
      <c r="I46" s="13">
        <v>3.4541089732858188E-2</v>
      </c>
      <c r="J46" s="13">
        <v>3.4541089732858188E-2</v>
      </c>
      <c r="K46" s="13">
        <v>3.4541089732858188E-2</v>
      </c>
      <c r="L46" s="13">
        <v>3.4541089732858188E-2</v>
      </c>
      <c r="M46" s="13">
        <v>3.4541089732858188E-2</v>
      </c>
      <c r="N46" s="13">
        <v>3.4541089732858188E-2</v>
      </c>
      <c r="O46" s="13">
        <v>1.8062355132528074E-2</v>
      </c>
      <c r="P46" s="13">
        <v>1.8062355132528074E-2</v>
      </c>
      <c r="Q46" s="13">
        <v>1.8062355132528074E-2</v>
      </c>
      <c r="R46" s="13">
        <v>1.8062355132528074E-2</v>
      </c>
      <c r="S46" s="13">
        <v>1.8062355132528074E-2</v>
      </c>
      <c r="T46" s="13">
        <v>1.8062355132528074E-2</v>
      </c>
      <c r="U46" s="13">
        <v>1.8062355132528074E-2</v>
      </c>
      <c r="V46" s="13">
        <v>1.8062355132528074E-2</v>
      </c>
      <c r="W46" s="13">
        <v>1.8062355132528074E-2</v>
      </c>
      <c r="X46" s="13">
        <v>1.8062355132528074E-2</v>
      </c>
      <c r="Y46" s="13">
        <v>1.8062355132528074E-2</v>
      </c>
      <c r="Z46" s="13">
        <v>1.8062355132528074E-2</v>
      </c>
      <c r="AA46" s="13">
        <v>1.1096839135007475E-3</v>
      </c>
      <c r="AB46" s="13">
        <v>1.1096839135007475E-3</v>
      </c>
      <c r="AC46" s="13">
        <v>1.1096839135007475E-3</v>
      </c>
      <c r="AD46" s="13">
        <v>1.1096839135007475E-3</v>
      </c>
      <c r="AE46" s="13">
        <v>1.1096839135007475E-3</v>
      </c>
      <c r="AF46" s="13">
        <v>1.1096839135007475E-3</v>
      </c>
      <c r="AG46" s="13">
        <v>1.1096839135007475E-3</v>
      </c>
      <c r="AH46" s="13">
        <v>1.1096839135007475E-3</v>
      </c>
      <c r="AI46" s="13">
        <v>1.1096839135007475E-3</v>
      </c>
      <c r="AJ46" s="13">
        <v>1.1096839135007475E-3</v>
      </c>
      <c r="AK46" s="13">
        <v>1.1096839135007475E-3</v>
      </c>
      <c r="AL46" s="13">
        <v>1.1085890596406898E-3</v>
      </c>
      <c r="AM46" s="13">
        <v>1.1053088189485114E-3</v>
      </c>
      <c r="AN46" s="13">
        <v>1.0998561370356244E-3</v>
      </c>
      <c r="AO46" s="13">
        <v>1.092252533146446E-3</v>
      </c>
      <c r="AP46" s="13">
        <v>1.0825280152317704E-3</v>
      </c>
      <c r="AQ46" s="13">
        <v>1.0707209615210974E-3</v>
      </c>
      <c r="AR46" s="13">
        <v>1.0568779690612931E-3</v>
      </c>
      <c r="AS46" s="13">
        <v>1.0410536698193347E-3</v>
      </c>
      <c r="AT46" s="13">
        <v>1.0233105150748956E-3</v>
      </c>
      <c r="AU46" s="13">
        <v>1.0037185289536756E-3</v>
      </c>
      <c r="AV46" s="13">
        <v>9.8235503207416849E-4</v>
      </c>
      <c r="AW46" s="13">
        <v>9.593043363985039E-4</v>
      </c>
      <c r="AX46" s="13">
        <v>9.3465741249165279E-4</v>
      </c>
      <c r="AY46" s="13">
        <v>9.0851153050216691E-4</v>
      </c>
      <c r="AZ46" s="13">
        <v>8.8096987628134176E-4</v>
      </c>
      <c r="BA46" s="13">
        <v>8.521411441558015E-4</v>
      </c>
      <c r="BB46" s="13">
        <v>8.2213910796065121E-4</v>
      </c>
      <c r="BC46" s="13">
        <v>7.9108217202612655E-4</v>
      </c>
      <c r="BD46" s="13">
        <v>7.5909290388979662E-4</v>
      </c>
      <c r="BE46" s="13">
        <v>7.2629755057848882E-4</v>
      </c>
      <c r="BF46" s="13">
        <v>6.9282554036895129E-4</v>
      </c>
      <c r="BG46" s="13">
        <v>6.5880897199357459E-4</v>
      </c>
      <c r="BH46" s="13">
        <v>6.243820933070441E-4</v>
      </c>
      <c r="BI46" s="13">
        <v>5.8968077147139055E-4</v>
      </c>
      <c r="BJ46" s="13">
        <v>5.5484195675037373E-4</v>
      </c>
      <c r="BK46" s="13">
        <v>5.2000314202935692E-4</v>
      </c>
      <c r="BL46" s="13">
        <v>4.8530182019370358E-4</v>
      </c>
      <c r="BM46" s="13">
        <v>4.5087494150717293E-4</v>
      </c>
      <c r="BN46" s="13">
        <v>4.1685837313179601E-4</v>
      </c>
      <c r="BO46" s="13">
        <v>3.8338636292225886E-4</v>
      </c>
      <c r="BP46" s="13">
        <v>3.5059100961095112E-4</v>
      </c>
      <c r="BQ46" s="13">
        <v>3.1860174147462091E-4</v>
      </c>
      <c r="BR46" s="13">
        <v>2.8754480554009609E-4</v>
      </c>
      <c r="BS46" s="13">
        <v>2.5754276934494575E-4</v>
      </c>
      <c r="BT46" s="13">
        <v>2.2871403721940589E-4</v>
      </c>
      <c r="BU46" s="13">
        <v>2.0117238299858055E-4</v>
      </c>
      <c r="BV46" s="13">
        <v>1.7502650100909473E-4</v>
      </c>
      <c r="BW46" s="13">
        <v>1.5037957710224372E-4</v>
      </c>
      <c r="BX46" s="13">
        <v>1.2732888142657912E-4</v>
      </c>
      <c r="BY46" s="13">
        <v>1.0596538454707184E-4</v>
      </c>
      <c r="BZ46" s="13">
        <v>8.6373398425852038E-5</v>
      </c>
      <c r="CA46" s="13">
        <v>6.8630243681412788E-5</v>
      </c>
      <c r="CB46" s="13">
        <v>5.2805944439454478E-5</v>
      </c>
      <c r="CC46" s="13">
        <v>3.8962951979650103E-5</v>
      </c>
      <c r="CD46" s="13">
        <v>2.7155898268977047E-5</v>
      </c>
      <c r="CE46" s="13">
        <v>1.7431380354301599E-5</v>
      </c>
      <c r="CF46" s="13">
        <v>9.8277764651231067E-6</v>
      </c>
      <c r="CG46" s="13">
        <v>4.3750945522363065E-6</v>
      </c>
      <c r="CH46" s="13">
        <v>1.0948538600576938E-6</v>
      </c>
      <c r="CI46" s="13">
        <v>0</v>
      </c>
    </row>
    <row r="47" spans="1:87" x14ac:dyDescent="0.2">
      <c r="A47" s="10" t="s">
        <v>524</v>
      </c>
      <c r="B47" s="11" t="s">
        <v>468</v>
      </c>
      <c r="C47" s="12" t="s">
        <v>526</v>
      </c>
      <c r="D47" s="13">
        <v>-1.5620415579935765E-2</v>
      </c>
      <c r="E47" s="13">
        <v>-3.0080216661532932E-2</v>
      </c>
      <c r="F47" s="13">
        <v>-3.0080216661532932E-2</v>
      </c>
      <c r="G47" s="13">
        <v>-3.0080216661532932E-2</v>
      </c>
      <c r="H47" s="13">
        <v>-3.0080216661532932E-2</v>
      </c>
      <c r="I47" s="13">
        <v>3.4541089732858188E-2</v>
      </c>
      <c r="J47" s="13">
        <v>3.4541089732858188E-2</v>
      </c>
      <c r="K47" s="13">
        <v>3.4541089732858188E-2</v>
      </c>
      <c r="L47" s="13">
        <v>3.4541089732858188E-2</v>
      </c>
      <c r="M47" s="13">
        <v>3.4541089732858188E-2</v>
      </c>
      <c r="N47" s="13">
        <v>3.4541089732858188E-2</v>
      </c>
      <c r="O47" s="13">
        <v>1.8062355132528074E-2</v>
      </c>
      <c r="P47" s="13">
        <v>1.8062355132528074E-2</v>
      </c>
      <c r="Q47" s="13">
        <v>1.8062355132528074E-2</v>
      </c>
      <c r="R47" s="13">
        <v>1.8062355132528074E-2</v>
      </c>
      <c r="S47" s="13">
        <v>1.8062355132528074E-2</v>
      </c>
      <c r="T47" s="13">
        <v>1.8062355132528074E-2</v>
      </c>
      <c r="U47" s="13">
        <v>1.8062355132528074E-2</v>
      </c>
      <c r="V47" s="13">
        <v>1.8062355132528074E-2</v>
      </c>
      <c r="W47" s="13">
        <v>1.8062355132528074E-2</v>
      </c>
      <c r="X47" s="13">
        <v>1.8062355132528074E-2</v>
      </c>
      <c r="Y47" s="13">
        <v>1.8062355132528074E-2</v>
      </c>
      <c r="Z47" s="13">
        <v>1.8062355132528074E-2</v>
      </c>
      <c r="AA47" s="13">
        <v>1.1096839135007475E-3</v>
      </c>
      <c r="AB47" s="13">
        <v>1.1096839135007475E-3</v>
      </c>
      <c r="AC47" s="13">
        <v>1.1096839135007475E-3</v>
      </c>
      <c r="AD47" s="13">
        <v>1.1096839135007475E-3</v>
      </c>
      <c r="AE47" s="13">
        <v>1.1096839135007475E-3</v>
      </c>
      <c r="AF47" s="13">
        <v>1.1096839135007475E-3</v>
      </c>
      <c r="AG47" s="13">
        <v>1.1096839135007475E-3</v>
      </c>
      <c r="AH47" s="13">
        <v>1.1096839135007475E-3</v>
      </c>
      <c r="AI47" s="13">
        <v>1.1096839135007475E-3</v>
      </c>
      <c r="AJ47" s="13">
        <v>1.1096839135007475E-3</v>
      </c>
      <c r="AK47" s="13">
        <v>1.1096839135007475E-3</v>
      </c>
      <c r="AL47" s="13">
        <v>1.1085890596406898E-3</v>
      </c>
      <c r="AM47" s="13">
        <v>1.1053088189485114E-3</v>
      </c>
      <c r="AN47" s="13">
        <v>1.0998561370356244E-3</v>
      </c>
      <c r="AO47" s="13">
        <v>1.092252533146446E-3</v>
      </c>
      <c r="AP47" s="13">
        <v>1.0825280152317704E-3</v>
      </c>
      <c r="AQ47" s="13">
        <v>1.0707209615210974E-3</v>
      </c>
      <c r="AR47" s="13">
        <v>1.0568779690612931E-3</v>
      </c>
      <c r="AS47" s="13">
        <v>1.0410536698193347E-3</v>
      </c>
      <c r="AT47" s="13">
        <v>1.0233105150748956E-3</v>
      </c>
      <c r="AU47" s="13">
        <v>1.0037185289536756E-3</v>
      </c>
      <c r="AV47" s="13">
        <v>9.8235503207416849E-4</v>
      </c>
      <c r="AW47" s="13">
        <v>9.593043363985039E-4</v>
      </c>
      <c r="AX47" s="13">
        <v>9.3465741249165279E-4</v>
      </c>
      <c r="AY47" s="13">
        <v>9.0851153050216691E-4</v>
      </c>
      <c r="AZ47" s="13">
        <v>8.8096987628134176E-4</v>
      </c>
      <c r="BA47" s="13">
        <v>8.521411441558015E-4</v>
      </c>
      <c r="BB47" s="13">
        <v>8.2213910796065121E-4</v>
      </c>
      <c r="BC47" s="13">
        <v>7.9108217202612655E-4</v>
      </c>
      <c r="BD47" s="13">
        <v>7.5909290388979662E-4</v>
      </c>
      <c r="BE47" s="13">
        <v>7.2629755057848882E-4</v>
      </c>
      <c r="BF47" s="13">
        <v>6.9282554036895129E-4</v>
      </c>
      <c r="BG47" s="13">
        <v>6.5880897199357459E-4</v>
      </c>
      <c r="BH47" s="13">
        <v>6.243820933070441E-4</v>
      </c>
      <c r="BI47" s="13">
        <v>5.8968077147139055E-4</v>
      </c>
      <c r="BJ47" s="13">
        <v>5.5484195675037373E-4</v>
      </c>
      <c r="BK47" s="13">
        <v>5.2000314202935692E-4</v>
      </c>
      <c r="BL47" s="13">
        <v>4.8530182019370358E-4</v>
      </c>
      <c r="BM47" s="13">
        <v>4.5087494150717293E-4</v>
      </c>
      <c r="BN47" s="13">
        <v>4.1685837313179601E-4</v>
      </c>
      <c r="BO47" s="13">
        <v>3.8338636292225886E-4</v>
      </c>
      <c r="BP47" s="13">
        <v>3.5059100961095112E-4</v>
      </c>
      <c r="BQ47" s="13">
        <v>3.1860174147462091E-4</v>
      </c>
      <c r="BR47" s="13">
        <v>2.8754480554009609E-4</v>
      </c>
      <c r="BS47" s="13">
        <v>2.5754276934494575E-4</v>
      </c>
      <c r="BT47" s="13">
        <v>2.2871403721940589E-4</v>
      </c>
      <c r="BU47" s="13">
        <v>2.0117238299858055E-4</v>
      </c>
      <c r="BV47" s="13">
        <v>1.7502650100909473E-4</v>
      </c>
      <c r="BW47" s="13">
        <v>1.5037957710224372E-4</v>
      </c>
      <c r="BX47" s="13">
        <v>1.2732888142657912E-4</v>
      </c>
      <c r="BY47" s="13">
        <v>1.0596538454707184E-4</v>
      </c>
      <c r="BZ47" s="13">
        <v>8.6373398425852038E-5</v>
      </c>
      <c r="CA47" s="13">
        <v>6.8630243681412788E-5</v>
      </c>
      <c r="CB47" s="13">
        <v>5.2805944439454478E-5</v>
      </c>
      <c r="CC47" s="13">
        <v>3.8962951979650103E-5</v>
      </c>
      <c r="CD47" s="13">
        <v>2.7155898268977047E-5</v>
      </c>
      <c r="CE47" s="13">
        <v>1.7431380354301599E-5</v>
      </c>
      <c r="CF47" s="13">
        <v>9.8277764651231067E-6</v>
      </c>
      <c r="CG47" s="13">
        <v>4.3750945522363065E-6</v>
      </c>
      <c r="CH47" s="13">
        <v>1.0948538600576938E-6</v>
      </c>
      <c r="CI47" s="13">
        <v>0</v>
      </c>
    </row>
    <row r="48" spans="1:87" x14ac:dyDescent="0.2">
      <c r="A48" s="10" t="s">
        <v>524</v>
      </c>
      <c r="B48" s="11" t="s">
        <v>470</v>
      </c>
      <c r="C48" s="12" t="s">
        <v>527</v>
      </c>
      <c r="D48" s="13">
        <v>-1.5620415579935765E-2</v>
      </c>
      <c r="E48" s="13">
        <v>-3.0080216661532932E-2</v>
      </c>
      <c r="F48" s="13">
        <v>-3.0080216661532932E-2</v>
      </c>
      <c r="G48" s="13">
        <v>-3.0080216661532932E-2</v>
      </c>
      <c r="H48" s="13">
        <v>-3.0080216661532932E-2</v>
      </c>
      <c r="I48" s="13">
        <v>3.4541089732858188E-2</v>
      </c>
      <c r="J48" s="13">
        <v>3.4541089732858188E-2</v>
      </c>
      <c r="K48" s="13">
        <v>3.4541089732858188E-2</v>
      </c>
      <c r="L48" s="13">
        <v>3.4541089732858188E-2</v>
      </c>
      <c r="M48" s="13">
        <v>3.4541089732858188E-2</v>
      </c>
      <c r="N48" s="13">
        <v>3.4541089732858188E-2</v>
      </c>
      <c r="O48" s="13">
        <v>1.8062355132528074E-2</v>
      </c>
      <c r="P48" s="13">
        <v>1.8062355132528074E-2</v>
      </c>
      <c r="Q48" s="13">
        <v>1.8062355132528074E-2</v>
      </c>
      <c r="R48" s="13">
        <v>1.8062355132528074E-2</v>
      </c>
      <c r="S48" s="13">
        <v>1.8062355132528074E-2</v>
      </c>
      <c r="T48" s="13">
        <v>1.8062355132528074E-2</v>
      </c>
      <c r="U48" s="13">
        <v>1.8062355132528074E-2</v>
      </c>
      <c r="V48" s="13">
        <v>1.8062355132528074E-2</v>
      </c>
      <c r="W48" s="13">
        <v>1.8062355132528074E-2</v>
      </c>
      <c r="X48" s="13">
        <v>1.8062355132528074E-2</v>
      </c>
      <c r="Y48" s="13">
        <v>1.8062355132528074E-2</v>
      </c>
      <c r="Z48" s="13">
        <v>1.8062355132528074E-2</v>
      </c>
      <c r="AA48" s="13">
        <v>1.1096839135007475E-3</v>
      </c>
      <c r="AB48" s="13">
        <v>1.1096839135007475E-3</v>
      </c>
      <c r="AC48" s="13">
        <v>1.1096839135007475E-3</v>
      </c>
      <c r="AD48" s="13">
        <v>1.1096839135007475E-3</v>
      </c>
      <c r="AE48" s="13">
        <v>1.1096839135007475E-3</v>
      </c>
      <c r="AF48" s="13">
        <v>1.1096839135007475E-3</v>
      </c>
      <c r="AG48" s="13">
        <v>1.1096839135007475E-3</v>
      </c>
      <c r="AH48" s="13">
        <v>1.1096839135007475E-3</v>
      </c>
      <c r="AI48" s="13">
        <v>1.1096839135007475E-3</v>
      </c>
      <c r="AJ48" s="13">
        <v>1.1096839135007475E-3</v>
      </c>
      <c r="AK48" s="13">
        <v>1.1096839135007475E-3</v>
      </c>
      <c r="AL48" s="13">
        <v>1.1085890596406898E-3</v>
      </c>
      <c r="AM48" s="13">
        <v>1.1053088189485114E-3</v>
      </c>
      <c r="AN48" s="13">
        <v>1.0998561370356244E-3</v>
      </c>
      <c r="AO48" s="13">
        <v>1.092252533146446E-3</v>
      </c>
      <c r="AP48" s="13">
        <v>1.0825280152317704E-3</v>
      </c>
      <c r="AQ48" s="13">
        <v>1.0707209615210974E-3</v>
      </c>
      <c r="AR48" s="13">
        <v>1.0568779690612931E-3</v>
      </c>
      <c r="AS48" s="13">
        <v>1.0410536698193347E-3</v>
      </c>
      <c r="AT48" s="13">
        <v>1.0233105150748956E-3</v>
      </c>
      <c r="AU48" s="13">
        <v>1.0037185289536756E-3</v>
      </c>
      <c r="AV48" s="13">
        <v>9.8235503207416849E-4</v>
      </c>
      <c r="AW48" s="13">
        <v>9.593043363985039E-4</v>
      </c>
      <c r="AX48" s="13">
        <v>9.3465741249165279E-4</v>
      </c>
      <c r="AY48" s="13">
        <v>9.0851153050216691E-4</v>
      </c>
      <c r="AZ48" s="13">
        <v>8.8096987628134176E-4</v>
      </c>
      <c r="BA48" s="13">
        <v>8.521411441558015E-4</v>
      </c>
      <c r="BB48" s="13">
        <v>8.2213910796065121E-4</v>
      </c>
      <c r="BC48" s="13">
        <v>7.9108217202612655E-4</v>
      </c>
      <c r="BD48" s="13">
        <v>7.5909290388979662E-4</v>
      </c>
      <c r="BE48" s="13">
        <v>7.2629755057848882E-4</v>
      </c>
      <c r="BF48" s="13">
        <v>6.9282554036895129E-4</v>
      </c>
      <c r="BG48" s="13">
        <v>6.5880897199357459E-4</v>
      </c>
      <c r="BH48" s="13">
        <v>6.243820933070441E-4</v>
      </c>
      <c r="BI48" s="13">
        <v>5.8968077147139055E-4</v>
      </c>
      <c r="BJ48" s="13">
        <v>5.5484195675037373E-4</v>
      </c>
      <c r="BK48" s="13">
        <v>5.2000314202935692E-4</v>
      </c>
      <c r="BL48" s="13">
        <v>4.8530182019370358E-4</v>
      </c>
      <c r="BM48" s="13">
        <v>4.5087494150717293E-4</v>
      </c>
      <c r="BN48" s="13">
        <v>4.1685837313179601E-4</v>
      </c>
      <c r="BO48" s="13">
        <v>3.8338636292225886E-4</v>
      </c>
      <c r="BP48" s="13">
        <v>3.5059100961095112E-4</v>
      </c>
      <c r="BQ48" s="13">
        <v>3.1860174147462091E-4</v>
      </c>
      <c r="BR48" s="13">
        <v>2.8754480554009609E-4</v>
      </c>
      <c r="BS48" s="13">
        <v>2.5754276934494575E-4</v>
      </c>
      <c r="BT48" s="13">
        <v>2.2871403721940589E-4</v>
      </c>
      <c r="BU48" s="13">
        <v>2.0117238299858055E-4</v>
      </c>
      <c r="BV48" s="13">
        <v>1.7502650100909473E-4</v>
      </c>
      <c r="BW48" s="13">
        <v>1.5037957710224372E-4</v>
      </c>
      <c r="BX48" s="13">
        <v>1.2732888142657912E-4</v>
      </c>
      <c r="BY48" s="13">
        <v>1.0596538454707184E-4</v>
      </c>
      <c r="BZ48" s="13">
        <v>8.6373398425852038E-5</v>
      </c>
      <c r="CA48" s="13">
        <v>6.8630243681412788E-5</v>
      </c>
      <c r="CB48" s="13">
        <v>5.2805944439454478E-5</v>
      </c>
      <c r="CC48" s="13">
        <v>3.8962951979650103E-5</v>
      </c>
      <c r="CD48" s="13">
        <v>2.7155898268977047E-5</v>
      </c>
      <c r="CE48" s="13">
        <v>1.7431380354301599E-5</v>
      </c>
      <c r="CF48" s="13">
        <v>9.8277764651231067E-6</v>
      </c>
      <c r="CG48" s="13">
        <v>4.3750945522363065E-6</v>
      </c>
      <c r="CH48" s="13">
        <v>1.0948538600576938E-6</v>
      </c>
      <c r="CI48" s="13">
        <v>0</v>
      </c>
    </row>
    <row r="49" spans="1:87" x14ac:dyDescent="0.2">
      <c r="A49" s="10" t="s">
        <v>524</v>
      </c>
      <c r="B49" s="11" t="s">
        <v>472</v>
      </c>
      <c r="C49" s="12" t="s">
        <v>528</v>
      </c>
      <c r="D49" s="13">
        <v>-1.5620415579935765E-2</v>
      </c>
      <c r="E49" s="13">
        <v>-3.0080216661532932E-2</v>
      </c>
      <c r="F49" s="13">
        <v>-3.0080216661532932E-2</v>
      </c>
      <c r="G49" s="13">
        <v>-3.0080216661532932E-2</v>
      </c>
      <c r="H49" s="13">
        <v>-3.0080216661532932E-2</v>
      </c>
      <c r="I49" s="13">
        <v>3.4541089732858188E-2</v>
      </c>
      <c r="J49" s="13">
        <v>3.4541089732858188E-2</v>
      </c>
      <c r="K49" s="13">
        <v>3.4541089732858188E-2</v>
      </c>
      <c r="L49" s="13">
        <v>3.4541089732858188E-2</v>
      </c>
      <c r="M49" s="13">
        <v>3.4541089732858188E-2</v>
      </c>
      <c r="N49" s="13">
        <v>3.4541089732858188E-2</v>
      </c>
      <c r="O49" s="13">
        <v>1.8062355132528074E-2</v>
      </c>
      <c r="P49" s="13">
        <v>1.8062355132528074E-2</v>
      </c>
      <c r="Q49" s="13">
        <v>1.8062355132528074E-2</v>
      </c>
      <c r="R49" s="13">
        <v>1.8062355132528074E-2</v>
      </c>
      <c r="S49" s="13">
        <v>1.8062355132528074E-2</v>
      </c>
      <c r="T49" s="13">
        <v>1.8062355132528074E-2</v>
      </c>
      <c r="U49" s="13">
        <v>1.8062355132528074E-2</v>
      </c>
      <c r="V49" s="13">
        <v>1.8062355132528074E-2</v>
      </c>
      <c r="W49" s="13">
        <v>1.8062355132528074E-2</v>
      </c>
      <c r="X49" s="13">
        <v>1.8062355132528074E-2</v>
      </c>
      <c r="Y49" s="13">
        <v>1.8062355132528074E-2</v>
      </c>
      <c r="Z49" s="13">
        <v>1.8062355132528074E-2</v>
      </c>
      <c r="AA49" s="13">
        <v>1.1096839135007475E-3</v>
      </c>
      <c r="AB49" s="13">
        <v>1.1096839135007475E-3</v>
      </c>
      <c r="AC49" s="13">
        <v>1.1096839135007475E-3</v>
      </c>
      <c r="AD49" s="13">
        <v>1.1096839135007475E-3</v>
      </c>
      <c r="AE49" s="13">
        <v>1.1096839135007475E-3</v>
      </c>
      <c r="AF49" s="13">
        <v>1.1096839135007475E-3</v>
      </c>
      <c r="AG49" s="13">
        <v>1.1096839135007475E-3</v>
      </c>
      <c r="AH49" s="13">
        <v>1.1096839135007475E-3</v>
      </c>
      <c r="AI49" s="13">
        <v>1.1096839135007475E-3</v>
      </c>
      <c r="AJ49" s="13">
        <v>1.1096839135007475E-3</v>
      </c>
      <c r="AK49" s="13">
        <v>1.1096839135007475E-3</v>
      </c>
      <c r="AL49" s="13">
        <v>1.1085890596406898E-3</v>
      </c>
      <c r="AM49" s="13">
        <v>1.1053088189485114E-3</v>
      </c>
      <c r="AN49" s="13">
        <v>1.0998561370356244E-3</v>
      </c>
      <c r="AO49" s="13">
        <v>1.092252533146446E-3</v>
      </c>
      <c r="AP49" s="13">
        <v>1.0825280152317704E-3</v>
      </c>
      <c r="AQ49" s="13">
        <v>1.0707209615210974E-3</v>
      </c>
      <c r="AR49" s="13">
        <v>1.0568779690612931E-3</v>
      </c>
      <c r="AS49" s="13">
        <v>1.0410536698193347E-3</v>
      </c>
      <c r="AT49" s="13">
        <v>1.0233105150748956E-3</v>
      </c>
      <c r="AU49" s="13">
        <v>1.0037185289536756E-3</v>
      </c>
      <c r="AV49" s="13">
        <v>9.8235503207416849E-4</v>
      </c>
      <c r="AW49" s="13">
        <v>9.593043363985039E-4</v>
      </c>
      <c r="AX49" s="13">
        <v>9.3465741249165279E-4</v>
      </c>
      <c r="AY49" s="13">
        <v>9.0851153050216691E-4</v>
      </c>
      <c r="AZ49" s="13">
        <v>8.8096987628134176E-4</v>
      </c>
      <c r="BA49" s="13">
        <v>8.521411441558015E-4</v>
      </c>
      <c r="BB49" s="13">
        <v>8.2213910796065121E-4</v>
      </c>
      <c r="BC49" s="13">
        <v>7.9108217202612655E-4</v>
      </c>
      <c r="BD49" s="13">
        <v>7.5909290388979662E-4</v>
      </c>
      <c r="BE49" s="13">
        <v>7.2629755057848882E-4</v>
      </c>
      <c r="BF49" s="13">
        <v>6.9282554036895129E-4</v>
      </c>
      <c r="BG49" s="13">
        <v>6.5880897199357459E-4</v>
      </c>
      <c r="BH49" s="13">
        <v>6.243820933070441E-4</v>
      </c>
      <c r="BI49" s="13">
        <v>5.8968077147139055E-4</v>
      </c>
      <c r="BJ49" s="13">
        <v>5.5484195675037373E-4</v>
      </c>
      <c r="BK49" s="13">
        <v>5.2000314202935692E-4</v>
      </c>
      <c r="BL49" s="13">
        <v>4.8530182019370358E-4</v>
      </c>
      <c r="BM49" s="13">
        <v>4.5087494150717293E-4</v>
      </c>
      <c r="BN49" s="13">
        <v>4.1685837313179601E-4</v>
      </c>
      <c r="BO49" s="13">
        <v>3.8338636292225886E-4</v>
      </c>
      <c r="BP49" s="13">
        <v>3.5059100961095112E-4</v>
      </c>
      <c r="BQ49" s="13">
        <v>3.1860174147462091E-4</v>
      </c>
      <c r="BR49" s="13">
        <v>2.8754480554009609E-4</v>
      </c>
      <c r="BS49" s="13">
        <v>2.5754276934494575E-4</v>
      </c>
      <c r="BT49" s="13">
        <v>2.2871403721940589E-4</v>
      </c>
      <c r="BU49" s="13">
        <v>2.0117238299858055E-4</v>
      </c>
      <c r="BV49" s="13">
        <v>1.7502650100909473E-4</v>
      </c>
      <c r="BW49" s="13">
        <v>1.5037957710224372E-4</v>
      </c>
      <c r="BX49" s="13">
        <v>1.2732888142657912E-4</v>
      </c>
      <c r="BY49" s="13">
        <v>1.0596538454707184E-4</v>
      </c>
      <c r="BZ49" s="13">
        <v>8.6373398425852038E-5</v>
      </c>
      <c r="CA49" s="13">
        <v>6.8630243681412788E-5</v>
      </c>
      <c r="CB49" s="13">
        <v>5.2805944439454478E-5</v>
      </c>
      <c r="CC49" s="13">
        <v>3.8962951979650103E-5</v>
      </c>
      <c r="CD49" s="13">
        <v>2.7155898268977047E-5</v>
      </c>
      <c r="CE49" s="13">
        <v>1.7431380354301599E-5</v>
      </c>
      <c r="CF49" s="13">
        <v>9.8277764651231067E-6</v>
      </c>
      <c r="CG49" s="13">
        <v>4.3750945522363065E-6</v>
      </c>
      <c r="CH49" s="13">
        <v>1.0948538600576938E-6</v>
      </c>
      <c r="CI49" s="13">
        <v>0</v>
      </c>
    </row>
    <row r="50" spans="1:87" x14ac:dyDescent="0.2">
      <c r="A50" s="10" t="s">
        <v>524</v>
      </c>
      <c r="B50" s="11" t="s">
        <v>474</v>
      </c>
      <c r="C50" s="12" t="s">
        <v>529</v>
      </c>
      <c r="D50" s="13">
        <v>2.4029347828709691E-2</v>
      </c>
      <c r="E50" s="13">
        <v>2.037380440391745E-2</v>
      </c>
      <c r="F50" s="13">
        <v>2.037380440391745E-2</v>
      </c>
      <c r="G50" s="13">
        <v>2.037380440391745E-2</v>
      </c>
      <c r="H50" s="13">
        <v>2.037380440391745E-2</v>
      </c>
      <c r="I50" s="13">
        <v>8.9981120011100035E-3</v>
      </c>
      <c r="J50" s="13">
        <v>8.9981120011100035E-3</v>
      </c>
      <c r="K50" s="13">
        <v>8.9981120011100035E-3</v>
      </c>
      <c r="L50" s="13">
        <v>8.9981120011100035E-3</v>
      </c>
      <c r="M50" s="13">
        <v>8.9981120011100035E-3</v>
      </c>
      <c r="N50" s="13">
        <v>8.9981120011100035E-3</v>
      </c>
      <c r="O50" s="13">
        <v>6.3728683403727615E-3</v>
      </c>
      <c r="P50" s="13">
        <v>6.3728683403727615E-3</v>
      </c>
      <c r="Q50" s="13">
        <v>6.3728683403727615E-3</v>
      </c>
      <c r="R50" s="13">
        <v>6.3728683403727615E-3</v>
      </c>
      <c r="S50" s="13">
        <v>6.3728683403727615E-3</v>
      </c>
      <c r="T50" s="13">
        <v>6.3728683403727615E-3</v>
      </c>
      <c r="U50" s="13">
        <v>6.3728683403727615E-3</v>
      </c>
      <c r="V50" s="13">
        <v>6.3728683403727615E-3</v>
      </c>
      <c r="W50" s="13">
        <v>6.3728683403727615E-3</v>
      </c>
      <c r="X50" s="13">
        <v>6.3728683403727615E-3</v>
      </c>
      <c r="Y50" s="13">
        <v>6.3728683403727615E-3</v>
      </c>
      <c r="Z50" s="13">
        <v>6.3728683403727615E-3</v>
      </c>
      <c r="AA50" s="13">
        <v>9.1347793163394364E-3</v>
      </c>
      <c r="AB50" s="13">
        <v>9.1347793163394364E-3</v>
      </c>
      <c r="AC50" s="13">
        <v>9.1347793163394364E-3</v>
      </c>
      <c r="AD50" s="13">
        <v>9.1347793163394364E-3</v>
      </c>
      <c r="AE50" s="13">
        <v>9.1347793163394364E-3</v>
      </c>
      <c r="AF50" s="13">
        <v>9.1347793163394364E-3</v>
      </c>
      <c r="AG50" s="13">
        <v>9.1347793163394364E-3</v>
      </c>
      <c r="AH50" s="13">
        <v>9.1347793163394364E-3</v>
      </c>
      <c r="AI50" s="13">
        <v>9.1347793163394364E-3</v>
      </c>
      <c r="AJ50" s="13">
        <v>9.1347793163394364E-3</v>
      </c>
      <c r="AK50" s="13">
        <v>9.1347793163394364E-3</v>
      </c>
      <c r="AL50" s="13">
        <v>9.1257666161699644E-3</v>
      </c>
      <c r="AM50" s="13">
        <v>9.0987640846716036E-3</v>
      </c>
      <c r="AN50" s="13">
        <v>9.0538782884998972E-3</v>
      </c>
      <c r="AO50" s="13">
        <v>8.9912863713859613E-3</v>
      </c>
      <c r="AP50" s="13">
        <v>8.9112353550311225E-3</v>
      </c>
      <c r="AQ50" s="13">
        <v>8.8140411642251004E-3</v>
      </c>
      <c r="AR50" s="13">
        <v>8.7000873800352051E-3</v>
      </c>
      <c r="AS50" s="13">
        <v>8.569823725987101E-3</v>
      </c>
      <c r="AT50" s="13">
        <v>8.4237642932115143E-3</v>
      </c>
      <c r="AU50" s="13">
        <v>8.2624855115614026E-3</v>
      </c>
      <c r="AV50" s="13">
        <v>8.0866238747066711E-3</v>
      </c>
      <c r="AW50" s="13">
        <v>7.8968734281844484E-3</v>
      </c>
      <c r="AX50" s="13">
        <v>7.693983030318422E-3</v>
      </c>
      <c r="AY50" s="13">
        <v>7.4787533968171645E-3</v>
      </c>
      <c r="AZ50" s="13">
        <v>7.2520339407150395E-3</v>
      </c>
      <c r="BA50" s="13">
        <v>7.014719420127013E-3</v>
      </c>
      <c r="BB50" s="13">
        <v>6.7677464070471571E-3</v>
      </c>
      <c r="BC50" s="13">
        <v>6.5120895911268606E-3</v>
      </c>
      <c r="BD50" s="13">
        <v>6.2487579330200707E-3</v>
      </c>
      <c r="BE50" s="13">
        <v>5.9787906824765435E-3</v>
      </c>
      <c r="BF50" s="13">
        <v>5.7032532768978694E-3</v>
      </c>
      <c r="BG50" s="13">
        <v>5.4232331365428044E-3</v>
      </c>
      <c r="BH50" s="13">
        <v>5.1398353729762919E-3</v>
      </c>
      <c r="BI50" s="13">
        <v>4.8541784276990079E-3</v>
      </c>
      <c r="BJ50" s="13">
        <v>4.5673896581697182E-3</v>
      </c>
      <c r="BK50" s="13">
        <v>4.2806008886404285E-3</v>
      </c>
      <c r="BL50" s="13">
        <v>3.9949439433631453E-3</v>
      </c>
      <c r="BM50" s="13">
        <v>3.7115461797966329E-3</v>
      </c>
      <c r="BN50" s="13">
        <v>3.4315260394415662E-3</v>
      </c>
      <c r="BO50" s="13">
        <v>3.1559886338628947E-3</v>
      </c>
      <c r="BP50" s="13">
        <v>2.8860213833193679E-3</v>
      </c>
      <c r="BQ50" s="13">
        <v>2.6226897252125763E-3</v>
      </c>
      <c r="BR50" s="13">
        <v>2.3670329092922784E-3</v>
      </c>
      <c r="BS50" s="13">
        <v>2.1200598962124221E-3</v>
      </c>
      <c r="BT50" s="13">
        <v>1.8827453756243982E-3</v>
      </c>
      <c r="BU50" s="13">
        <v>1.6560259195222721E-3</v>
      </c>
      <c r="BV50" s="13">
        <v>1.4407962860210146E-3</v>
      </c>
      <c r="BW50" s="13">
        <v>1.2379058881549897E-3</v>
      </c>
      <c r="BX50" s="13">
        <v>1.0481554416327656E-3</v>
      </c>
      <c r="BY50" s="13">
        <v>8.7229380477803458E-4</v>
      </c>
      <c r="BZ50" s="13">
        <v>7.1101502312792325E-4</v>
      </c>
      <c r="CA50" s="13">
        <v>5.649555903523355E-4</v>
      </c>
      <c r="CB50" s="13">
        <v>4.346919363042324E-4</v>
      </c>
      <c r="CC50" s="13">
        <v>3.2073815211433604E-4</v>
      </c>
      <c r="CD50" s="13">
        <v>2.2354396130831389E-4</v>
      </c>
      <c r="CE50" s="13">
        <v>1.4349294495347533E-4</v>
      </c>
      <c r="CF50" s="13">
        <v>8.0901027839540342E-5</v>
      </c>
      <c r="CG50" s="13">
        <v>3.6015231667833531E-5</v>
      </c>
      <c r="CH50" s="13">
        <v>9.012700169472786E-6</v>
      </c>
      <c r="CI50" s="13">
        <v>0</v>
      </c>
    </row>
    <row r="51" spans="1:87" x14ac:dyDescent="0.2">
      <c r="A51" s="10" t="s">
        <v>524</v>
      </c>
      <c r="B51" s="11" t="s">
        <v>476</v>
      </c>
      <c r="C51" s="12" t="s">
        <v>530</v>
      </c>
      <c r="D51" s="13">
        <v>2.4029347828709691E-2</v>
      </c>
      <c r="E51" s="13">
        <v>2.037380440391745E-2</v>
      </c>
      <c r="F51" s="13">
        <v>2.037380440391745E-2</v>
      </c>
      <c r="G51" s="13">
        <v>2.037380440391745E-2</v>
      </c>
      <c r="H51" s="13">
        <v>2.037380440391745E-2</v>
      </c>
      <c r="I51" s="13">
        <v>8.9981120011100035E-3</v>
      </c>
      <c r="J51" s="13">
        <v>8.9981120011100035E-3</v>
      </c>
      <c r="K51" s="13">
        <v>8.9981120011100035E-3</v>
      </c>
      <c r="L51" s="13">
        <v>8.9981120011100035E-3</v>
      </c>
      <c r="M51" s="13">
        <v>8.9981120011100035E-3</v>
      </c>
      <c r="N51" s="13">
        <v>8.9981120011100035E-3</v>
      </c>
      <c r="O51" s="13">
        <v>6.3728683403727615E-3</v>
      </c>
      <c r="P51" s="13">
        <v>6.3728683403727615E-3</v>
      </c>
      <c r="Q51" s="13">
        <v>6.3728683403727615E-3</v>
      </c>
      <c r="R51" s="13">
        <v>6.3728683403727615E-3</v>
      </c>
      <c r="S51" s="13">
        <v>6.3728683403727615E-3</v>
      </c>
      <c r="T51" s="13">
        <v>6.3728683403727615E-3</v>
      </c>
      <c r="U51" s="13">
        <v>6.3728683403727615E-3</v>
      </c>
      <c r="V51" s="13">
        <v>6.3728683403727615E-3</v>
      </c>
      <c r="W51" s="13">
        <v>6.3728683403727615E-3</v>
      </c>
      <c r="X51" s="13">
        <v>6.3728683403727615E-3</v>
      </c>
      <c r="Y51" s="13">
        <v>6.3728683403727615E-3</v>
      </c>
      <c r="Z51" s="13">
        <v>6.3728683403727615E-3</v>
      </c>
      <c r="AA51" s="13">
        <v>9.1347793163394364E-3</v>
      </c>
      <c r="AB51" s="13">
        <v>9.1347793163394364E-3</v>
      </c>
      <c r="AC51" s="13">
        <v>9.1347793163394364E-3</v>
      </c>
      <c r="AD51" s="13">
        <v>9.1347793163394364E-3</v>
      </c>
      <c r="AE51" s="13">
        <v>9.1347793163394364E-3</v>
      </c>
      <c r="AF51" s="13">
        <v>9.1347793163394364E-3</v>
      </c>
      <c r="AG51" s="13">
        <v>9.1347793163394364E-3</v>
      </c>
      <c r="AH51" s="13">
        <v>9.1347793163394364E-3</v>
      </c>
      <c r="AI51" s="13">
        <v>9.1347793163394364E-3</v>
      </c>
      <c r="AJ51" s="13">
        <v>9.1347793163394364E-3</v>
      </c>
      <c r="AK51" s="13">
        <v>9.1347793163394364E-3</v>
      </c>
      <c r="AL51" s="13">
        <v>9.1257666161699644E-3</v>
      </c>
      <c r="AM51" s="13">
        <v>9.0987640846716036E-3</v>
      </c>
      <c r="AN51" s="13">
        <v>9.0538782884998972E-3</v>
      </c>
      <c r="AO51" s="13">
        <v>8.9912863713859613E-3</v>
      </c>
      <c r="AP51" s="13">
        <v>8.9112353550311225E-3</v>
      </c>
      <c r="AQ51" s="13">
        <v>8.8140411642251004E-3</v>
      </c>
      <c r="AR51" s="13">
        <v>8.7000873800352051E-3</v>
      </c>
      <c r="AS51" s="13">
        <v>8.569823725987101E-3</v>
      </c>
      <c r="AT51" s="13">
        <v>8.4237642932115143E-3</v>
      </c>
      <c r="AU51" s="13">
        <v>8.2624855115614026E-3</v>
      </c>
      <c r="AV51" s="13">
        <v>8.0866238747066711E-3</v>
      </c>
      <c r="AW51" s="13">
        <v>7.8968734281844484E-3</v>
      </c>
      <c r="AX51" s="13">
        <v>7.693983030318422E-3</v>
      </c>
      <c r="AY51" s="13">
        <v>7.4787533968171645E-3</v>
      </c>
      <c r="AZ51" s="13">
        <v>7.2520339407150395E-3</v>
      </c>
      <c r="BA51" s="13">
        <v>7.014719420127013E-3</v>
      </c>
      <c r="BB51" s="13">
        <v>6.7677464070471571E-3</v>
      </c>
      <c r="BC51" s="13">
        <v>6.5120895911268606E-3</v>
      </c>
      <c r="BD51" s="13">
        <v>6.2487579330200707E-3</v>
      </c>
      <c r="BE51" s="13">
        <v>5.9787906824765435E-3</v>
      </c>
      <c r="BF51" s="13">
        <v>5.7032532768978694E-3</v>
      </c>
      <c r="BG51" s="13">
        <v>5.4232331365428044E-3</v>
      </c>
      <c r="BH51" s="13">
        <v>5.1398353729762919E-3</v>
      </c>
      <c r="BI51" s="13">
        <v>4.8541784276990079E-3</v>
      </c>
      <c r="BJ51" s="13">
        <v>4.5673896581697182E-3</v>
      </c>
      <c r="BK51" s="13">
        <v>4.2806008886404285E-3</v>
      </c>
      <c r="BL51" s="13">
        <v>3.9949439433631453E-3</v>
      </c>
      <c r="BM51" s="13">
        <v>3.7115461797966329E-3</v>
      </c>
      <c r="BN51" s="13">
        <v>3.4315260394415662E-3</v>
      </c>
      <c r="BO51" s="13">
        <v>3.1559886338628947E-3</v>
      </c>
      <c r="BP51" s="13">
        <v>2.8860213833193679E-3</v>
      </c>
      <c r="BQ51" s="13">
        <v>2.6226897252125763E-3</v>
      </c>
      <c r="BR51" s="13">
        <v>2.3670329092922784E-3</v>
      </c>
      <c r="BS51" s="13">
        <v>2.1200598962124221E-3</v>
      </c>
      <c r="BT51" s="13">
        <v>1.8827453756243982E-3</v>
      </c>
      <c r="BU51" s="13">
        <v>1.6560259195222721E-3</v>
      </c>
      <c r="BV51" s="13">
        <v>1.4407962860210146E-3</v>
      </c>
      <c r="BW51" s="13">
        <v>1.2379058881549897E-3</v>
      </c>
      <c r="BX51" s="13">
        <v>1.0481554416327656E-3</v>
      </c>
      <c r="BY51" s="13">
        <v>8.7229380477803458E-4</v>
      </c>
      <c r="BZ51" s="13">
        <v>7.1101502312792325E-4</v>
      </c>
      <c r="CA51" s="13">
        <v>5.649555903523355E-4</v>
      </c>
      <c r="CB51" s="13">
        <v>4.346919363042324E-4</v>
      </c>
      <c r="CC51" s="13">
        <v>3.2073815211433604E-4</v>
      </c>
      <c r="CD51" s="13">
        <v>2.2354396130831389E-4</v>
      </c>
      <c r="CE51" s="13">
        <v>1.4349294495347533E-4</v>
      </c>
      <c r="CF51" s="13">
        <v>8.0901027839540342E-5</v>
      </c>
      <c r="CG51" s="13">
        <v>3.6015231667833531E-5</v>
      </c>
      <c r="CH51" s="13">
        <v>9.012700169472786E-6</v>
      </c>
      <c r="CI51" s="13">
        <v>0</v>
      </c>
    </row>
    <row r="52" spans="1:87" x14ac:dyDescent="0.2">
      <c r="A52" s="10" t="s">
        <v>524</v>
      </c>
      <c r="B52" s="11" t="s">
        <v>478</v>
      </c>
      <c r="C52" s="12" t="s">
        <v>531</v>
      </c>
      <c r="D52" s="13">
        <v>2.4029347828709691E-2</v>
      </c>
      <c r="E52" s="13">
        <v>2.037380440391745E-2</v>
      </c>
      <c r="F52" s="13">
        <v>2.037380440391745E-2</v>
      </c>
      <c r="G52" s="13">
        <v>2.037380440391745E-2</v>
      </c>
      <c r="H52" s="13">
        <v>2.037380440391745E-2</v>
      </c>
      <c r="I52" s="13">
        <v>8.9981120011100035E-3</v>
      </c>
      <c r="J52" s="13">
        <v>8.9981120011100035E-3</v>
      </c>
      <c r="K52" s="13">
        <v>8.9981120011100035E-3</v>
      </c>
      <c r="L52" s="13">
        <v>8.9981120011100035E-3</v>
      </c>
      <c r="M52" s="13">
        <v>8.9981120011100035E-3</v>
      </c>
      <c r="N52" s="13">
        <v>8.9981120011100035E-3</v>
      </c>
      <c r="O52" s="13">
        <v>6.3728683403727615E-3</v>
      </c>
      <c r="P52" s="13">
        <v>6.3728683403727615E-3</v>
      </c>
      <c r="Q52" s="13">
        <v>6.3728683403727615E-3</v>
      </c>
      <c r="R52" s="13">
        <v>6.3728683403727615E-3</v>
      </c>
      <c r="S52" s="13">
        <v>6.3728683403727615E-3</v>
      </c>
      <c r="T52" s="13">
        <v>6.3728683403727615E-3</v>
      </c>
      <c r="U52" s="13">
        <v>6.3728683403727615E-3</v>
      </c>
      <c r="V52" s="13">
        <v>6.3728683403727615E-3</v>
      </c>
      <c r="W52" s="13">
        <v>6.3728683403727615E-3</v>
      </c>
      <c r="X52" s="13">
        <v>6.3728683403727615E-3</v>
      </c>
      <c r="Y52" s="13">
        <v>6.3728683403727615E-3</v>
      </c>
      <c r="Z52" s="13">
        <v>6.3728683403727615E-3</v>
      </c>
      <c r="AA52" s="13">
        <v>9.1347793163394364E-3</v>
      </c>
      <c r="AB52" s="13">
        <v>9.1347793163394364E-3</v>
      </c>
      <c r="AC52" s="13">
        <v>9.1347793163394364E-3</v>
      </c>
      <c r="AD52" s="13">
        <v>9.1347793163394364E-3</v>
      </c>
      <c r="AE52" s="13">
        <v>9.1347793163394364E-3</v>
      </c>
      <c r="AF52" s="13">
        <v>9.1347793163394364E-3</v>
      </c>
      <c r="AG52" s="13">
        <v>9.1347793163394364E-3</v>
      </c>
      <c r="AH52" s="13">
        <v>9.1347793163394364E-3</v>
      </c>
      <c r="AI52" s="13">
        <v>9.1347793163394364E-3</v>
      </c>
      <c r="AJ52" s="13">
        <v>9.1347793163394364E-3</v>
      </c>
      <c r="AK52" s="13">
        <v>9.1347793163394364E-3</v>
      </c>
      <c r="AL52" s="13">
        <v>9.1257666161699644E-3</v>
      </c>
      <c r="AM52" s="13">
        <v>9.0987640846716036E-3</v>
      </c>
      <c r="AN52" s="13">
        <v>9.0538782884998972E-3</v>
      </c>
      <c r="AO52" s="13">
        <v>8.9912863713859613E-3</v>
      </c>
      <c r="AP52" s="13">
        <v>8.9112353550311225E-3</v>
      </c>
      <c r="AQ52" s="13">
        <v>8.8140411642251004E-3</v>
      </c>
      <c r="AR52" s="13">
        <v>8.7000873800352051E-3</v>
      </c>
      <c r="AS52" s="13">
        <v>8.569823725987101E-3</v>
      </c>
      <c r="AT52" s="13">
        <v>8.4237642932115143E-3</v>
      </c>
      <c r="AU52" s="13">
        <v>8.2624855115614026E-3</v>
      </c>
      <c r="AV52" s="13">
        <v>8.0866238747066711E-3</v>
      </c>
      <c r="AW52" s="13">
        <v>7.8968734281844484E-3</v>
      </c>
      <c r="AX52" s="13">
        <v>7.693983030318422E-3</v>
      </c>
      <c r="AY52" s="13">
        <v>7.4787533968171645E-3</v>
      </c>
      <c r="AZ52" s="13">
        <v>7.2520339407150395E-3</v>
      </c>
      <c r="BA52" s="13">
        <v>7.014719420127013E-3</v>
      </c>
      <c r="BB52" s="13">
        <v>6.7677464070471571E-3</v>
      </c>
      <c r="BC52" s="13">
        <v>6.5120895911268606E-3</v>
      </c>
      <c r="BD52" s="13">
        <v>6.2487579330200707E-3</v>
      </c>
      <c r="BE52" s="13">
        <v>5.9787906824765435E-3</v>
      </c>
      <c r="BF52" s="13">
        <v>5.7032532768978694E-3</v>
      </c>
      <c r="BG52" s="13">
        <v>5.4232331365428044E-3</v>
      </c>
      <c r="BH52" s="13">
        <v>5.1398353729762919E-3</v>
      </c>
      <c r="BI52" s="13">
        <v>4.8541784276990079E-3</v>
      </c>
      <c r="BJ52" s="13">
        <v>4.5673896581697182E-3</v>
      </c>
      <c r="BK52" s="13">
        <v>4.2806008886404285E-3</v>
      </c>
      <c r="BL52" s="13">
        <v>3.9949439433631453E-3</v>
      </c>
      <c r="BM52" s="13">
        <v>3.7115461797966329E-3</v>
      </c>
      <c r="BN52" s="13">
        <v>3.4315260394415662E-3</v>
      </c>
      <c r="BO52" s="13">
        <v>3.1559886338628947E-3</v>
      </c>
      <c r="BP52" s="13">
        <v>2.8860213833193679E-3</v>
      </c>
      <c r="BQ52" s="13">
        <v>2.6226897252125763E-3</v>
      </c>
      <c r="BR52" s="13">
        <v>2.3670329092922784E-3</v>
      </c>
      <c r="BS52" s="13">
        <v>2.1200598962124221E-3</v>
      </c>
      <c r="BT52" s="13">
        <v>1.8827453756243982E-3</v>
      </c>
      <c r="BU52" s="13">
        <v>1.6560259195222721E-3</v>
      </c>
      <c r="BV52" s="13">
        <v>1.4407962860210146E-3</v>
      </c>
      <c r="BW52" s="13">
        <v>1.2379058881549897E-3</v>
      </c>
      <c r="BX52" s="13">
        <v>1.0481554416327656E-3</v>
      </c>
      <c r="BY52" s="13">
        <v>8.7229380477803458E-4</v>
      </c>
      <c r="BZ52" s="13">
        <v>7.1101502312792325E-4</v>
      </c>
      <c r="CA52" s="13">
        <v>5.649555903523355E-4</v>
      </c>
      <c r="CB52" s="13">
        <v>4.346919363042324E-4</v>
      </c>
      <c r="CC52" s="13">
        <v>3.2073815211433604E-4</v>
      </c>
      <c r="CD52" s="13">
        <v>2.2354396130831389E-4</v>
      </c>
      <c r="CE52" s="13">
        <v>1.4349294495347533E-4</v>
      </c>
      <c r="CF52" s="13">
        <v>8.0901027839540342E-5</v>
      </c>
      <c r="CG52" s="13">
        <v>3.6015231667833531E-5</v>
      </c>
      <c r="CH52" s="13">
        <v>9.012700169472786E-6</v>
      </c>
      <c r="CI52" s="13">
        <v>0</v>
      </c>
    </row>
    <row r="53" spans="1:87" x14ac:dyDescent="0.2">
      <c r="A53" s="10" t="s">
        <v>524</v>
      </c>
      <c r="B53" s="11" t="s">
        <v>480</v>
      </c>
      <c r="C53" s="12" t="s">
        <v>532</v>
      </c>
      <c r="D53" s="13">
        <v>2.4029347828709691E-2</v>
      </c>
      <c r="E53" s="13">
        <v>2.037380440391745E-2</v>
      </c>
      <c r="F53" s="13">
        <v>2.037380440391745E-2</v>
      </c>
      <c r="G53" s="13">
        <v>2.037380440391745E-2</v>
      </c>
      <c r="H53" s="13">
        <v>2.037380440391745E-2</v>
      </c>
      <c r="I53" s="13">
        <v>8.9981120011100035E-3</v>
      </c>
      <c r="J53" s="13">
        <v>8.9981120011100035E-3</v>
      </c>
      <c r="K53" s="13">
        <v>8.9981120011100035E-3</v>
      </c>
      <c r="L53" s="13">
        <v>8.9981120011100035E-3</v>
      </c>
      <c r="M53" s="13">
        <v>8.9981120011100035E-3</v>
      </c>
      <c r="N53" s="13">
        <v>8.9981120011100035E-3</v>
      </c>
      <c r="O53" s="13">
        <v>6.3728683403727615E-3</v>
      </c>
      <c r="P53" s="13">
        <v>6.3728683403727615E-3</v>
      </c>
      <c r="Q53" s="13">
        <v>6.3728683403727615E-3</v>
      </c>
      <c r="R53" s="13">
        <v>6.3728683403727615E-3</v>
      </c>
      <c r="S53" s="13">
        <v>6.3728683403727615E-3</v>
      </c>
      <c r="T53" s="13">
        <v>6.3728683403727615E-3</v>
      </c>
      <c r="U53" s="13">
        <v>6.3728683403727615E-3</v>
      </c>
      <c r="V53" s="13">
        <v>6.3728683403727615E-3</v>
      </c>
      <c r="W53" s="13">
        <v>6.3728683403727615E-3</v>
      </c>
      <c r="X53" s="13">
        <v>6.3728683403727615E-3</v>
      </c>
      <c r="Y53" s="13">
        <v>6.3728683403727615E-3</v>
      </c>
      <c r="Z53" s="13">
        <v>6.3728683403727615E-3</v>
      </c>
      <c r="AA53" s="13">
        <v>9.1347793163394364E-3</v>
      </c>
      <c r="AB53" s="13">
        <v>9.1347793163394364E-3</v>
      </c>
      <c r="AC53" s="13">
        <v>9.1347793163394364E-3</v>
      </c>
      <c r="AD53" s="13">
        <v>9.1347793163394364E-3</v>
      </c>
      <c r="AE53" s="13">
        <v>9.1347793163394364E-3</v>
      </c>
      <c r="AF53" s="13">
        <v>9.1347793163394364E-3</v>
      </c>
      <c r="AG53" s="13">
        <v>9.1347793163394364E-3</v>
      </c>
      <c r="AH53" s="13">
        <v>9.1347793163394364E-3</v>
      </c>
      <c r="AI53" s="13">
        <v>9.1347793163394364E-3</v>
      </c>
      <c r="AJ53" s="13">
        <v>9.1347793163394364E-3</v>
      </c>
      <c r="AK53" s="13">
        <v>9.1347793163394364E-3</v>
      </c>
      <c r="AL53" s="13">
        <v>9.1257666161699644E-3</v>
      </c>
      <c r="AM53" s="13">
        <v>9.0987640846716036E-3</v>
      </c>
      <c r="AN53" s="13">
        <v>9.0538782884998972E-3</v>
      </c>
      <c r="AO53" s="13">
        <v>8.9912863713859613E-3</v>
      </c>
      <c r="AP53" s="13">
        <v>8.9112353550311225E-3</v>
      </c>
      <c r="AQ53" s="13">
        <v>8.8140411642251004E-3</v>
      </c>
      <c r="AR53" s="13">
        <v>8.7000873800352051E-3</v>
      </c>
      <c r="AS53" s="13">
        <v>8.569823725987101E-3</v>
      </c>
      <c r="AT53" s="13">
        <v>8.4237642932115143E-3</v>
      </c>
      <c r="AU53" s="13">
        <v>8.2624855115614026E-3</v>
      </c>
      <c r="AV53" s="13">
        <v>8.0866238747066711E-3</v>
      </c>
      <c r="AW53" s="13">
        <v>7.8968734281844484E-3</v>
      </c>
      <c r="AX53" s="13">
        <v>7.693983030318422E-3</v>
      </c>
      <c r="AY53" s="13">
        <v>7.4787533968171645E-3</v>
      </c>
      <c r="AZ53" s="13">
        <v>7.2520339407150395E-3</v>
      </c>
      <c r="BA53" s="13">
        <v>7.014719420127013E-3</v>
      </c>
      <c r="BB53" s="13">
        <v>6.7677464070471571E-3</v>
      </c>
      <c r="BC53" s="13">
        <v>6.5120895911268606E-3</v>
      </c>
      <c r="BD53" s="13">
        <v>6.2487579330200707E-3</v>
      </c>
      <c r="BE53" s="13">
        <v>5.9787906824765435E-3</v>
      </c>
      <c r="BF53" s="13">
        <v>5.7032532768978694E-3</v>
      </c>
      <c r="BG53" s="13">
        <v>5.4232331365428044E-3</v>
      </c>
      <c r="BH53" s="13">
        <v>5.1398353729762919E-3</v>
      </c>
      <c r="BI53" s="13">
        <v>4.8541784276990079E-3</v>
      </c>
      <c r="BJ53" s="13">
        <v>4.5673896581697182E-3</v>
      </c>
      <c r="BK53" s="13">
        <v>4.2806008886404285E-3</v>
      </c>
      <c r="BL53" s="13">
        <v>3.9949439433631453E-3</v>
      </c>
      <c r="BM53" s="13">
        <v>3.7115461797966329E-3</v>
      </c>
      <c r="BN53" s="13">
        <v>3.4315260394415662E-3</v>
      </c>
      <c r="BO53" s="13">
        <v>3.1559886338628947E-3</v>
      </c>
      <c r="BP53" s="13">
        <v>2.8860213833193679E-3</v>
      </c>
      <c r="BQ53" s="13">
        <v>2.6226897252125763E-3</v>
      </c>
      <c r="BR53" s="13">
        <v>2.3670329092922784E-3</v>
      </c>
      <c r="BS53" s="13">
        <v>2.1200598962124221E-3</v>
      </c>
      <c r="BT53" s="13">
        <v>1.8827453756243982E-3</v>
      </c>
      <c r="BU53" s="13">
        <v>1.6560259195222721E-3</v>
      </c>
      <c r="BV53" s="13">
        <v>1.4407962860210146E-3</v>
      </c>
      <c r="BW53" s="13">
        <v>1.2379058881549897E-3</v>
      </c>
      <c r="BX53" s="13">
        <v>1.0481554416327656E-3</v>
      </c>
      <c r="BY53" s="13">
        <v>8.7229380477803458E-4</v>
      </c>
      <c r="BZ53" s="13">
        <v>7.1101502312792325E-4</v>
      </c>
      <c r="CA53" s="13">
        <v>5.649555903523355E-4</v>
      </c>
      <c r="CB53" s="13">
        <v>4.346919363042324E-4</v>
      </c>
      <c r="CC53" s="13">
        <v>3.2073815211433604E-4</v>
      </c>
      <c r="CD53" s="13">
        <v>2.2354396130831389E-4</v>
      </c>
      <c r="CE53" s="13">
        <v>1.4349294495347533E-4</v>
      </c>
      <c r="CF53" s="13">
        <v>8.0901027839540342E-5</v>
      </c>
      <c r="CG53" s="13">
        <v>3.6015231667833531E-5</v>
      </c>
      <c r="CH53" s="13">
        <v>9.012700169472786E-6</v>
      </c>
      <c r="CI53" s="13">
        <v>0</v>
      </c>
    </row>
    <row r="54" spans="1:87" x14ac:dyDescent="0.2">
      <c r="A54" s="10" t="s">
        <v>524</v>
      </c>
      <c r="B54" s="11" t="s">
        <v>482</v>
      </c>
      <c r="C54" s="12" t="s">
        <v>533</v>
      </c>
      <c r="D54" s="13">
        <v>2.4029347828709691E-2</v>
      </c>
      <c r="E54" s="13">
        <v>2.037380440391745E-2</v>
      </c>
      <c r="F54" s="13">
        <v>2.037380440391745E-2</v>
      </c>
      <c r="G54" s="13">
        <v>2.037380440391745E-2</v>
      </c>
      <c r="H54" s="13">
        <v>2.037380440391745E-2</v>
      </c>
      <c r="I54" s="13">
        <v>8.9981120011100035E-3</v>
      </c>
      <c r="J54" s="13">
        <v>8.9981120011100035E-3</v>
      </c>
      <c r="K54" s="13">
        <v>8.9981120011100035E-3</v>
      </c>
      <c r="L54" s="13">
        <v>8.9981120011100035E-3</v>
      </c>
      <c r="M54" s="13">
        <v>8.9981120011100035E-3</v>
      </c>
      <c r="N54" s="13">
        <v>8.9981120011100035E-3</v>
      </c>
      <c r="O54" s="13">
        <v>6.3728683403727615E-3</v>
      </c>
      <c r="P54" s="13">
        <v>6.3728683403727615E-3</v>
      </c>
      <c r="Q54" s="13">
        <v>6.3728683403727615E-3</v>
      </c>
      <c r="R54" s="13">
        <v>6.3728683403727615E-3</v>
      </c>
      <c r="S54" s="13">
        <v>6.3728683403727615E-3</v>
      </c>
      <c r="T54" s="13">
        <v>6.3728683403727615E-3</v>
      </c>
      <c r="U54" s="13">
        <v>6.3728683403727615E-3</v>
      </c>
      <c r="V54" s="13">
        <v>6.3728683403727615E-3</v>
      </c>
      <c r="W54" s="13">
        <v>6.3728683403727615E-3</v>
      </c>
      <c r="X54" s="13">
        <v>6.3728683403727615E-3</v>
      </c>
      <c r="Y54" s="13">
        <v>6.3728683403727615E-3</v>
      </c>
      <c r="Z54" s="13">
        <v>6.3728683403727615E-3</v>
      </c>
      <c r="AA54" s="13">
        <v>9.1347793163394364E-3</v>
      </c>
      <c r="AB54" s="13">
        <v>9.1347793163394364E-3</v>
      </c>
      <c r="AC54" s="13">
        <v>9.1347793163394364E-3</v>
      </c>
      <c r="AD54" s="13">
        <v>9.1347793163394364E-3</v>
      </c>
      <c r="AE54" s="13">
        <v>9.1347793163394364E-3</v>
      </c>
      <c r="AF54" s="13">
        <v>9.1347793163394364E-3</v>
      </c>
      <c r="AG54" s="13">
        <v>9.1347793163394364E-3</v>
      </c>
      <c r="AH54" s="13">
        <v>9.1347793163394364E-3</v>
      </c>
      <c r="AI54" s="13">
        <v>9.1347793163394364E-3</v>
      </c>
      <c r="AJ54" s="13">
        <v>9.1347793163394364E-3</v>
      </c>
      <c r="AK54" s="13">
        <v>9.1347793163394364E-3</v>
      </c>
      <c r="AL54" s="13">
        <v>9.1257666161699644E-3</v>
      </c>
      <c r="AM54" s="13">
        <v>9.0987640846716036E-3</v>
      </c>
      <c r="AN54" s="13">
        <v>9.0538782884998972E-3</v>
      </c>
      <c r="AO54" s="13">
        <v>8.9912863713859613E-3</v>
      </c>
      <c r="AP54" s="13">
        <v>8.9112353550311225E-3</v>
      </c>
      <c r="AQ54" s="13">
        <v>8.8140411642251004E-3</v>
      </c>
      <c r="AR54" s="13">
        <v>8.7000873800352051E-3</v>
      </c>
      <c r="AS54" s="13">
        <v>8.569823725987101E-3</v>
      </c>
      <c r="AT54" s="13">
        <v>8.4237642932115143E-3</v>
      </c>
      <c r="AU54" s="13">
        <v>8.2624855115614026E-3</v>
      </c>
      <c r="AV54" s="13">
        <v>8.0866238747066711E-3</v>
      </c>
      <c r="AW54" s="13">
        <v>7.8968734281844484E-3</v>
      </c>
      <c r="AX54" s="13">
        <v>7.693983030318422E-3</v>
      </c>
      <c r="AY54" s="13">
        <v>7.4787533968171645E-3</v>
      </c>
      <c r="AZ54" s="13">
        <v>7.2520339407150395E-3</v>
      </c>
      <c r="BA54" s="13">
        <v>7.014719420127013E-3</v>
      </c>
      <c r="BB54" s="13">
        <v>6.7677464070471571E-3</v>
      </c>
      <c r="BC54" s="13">
        <v>6.5120895911268606E-3</v>
      </c>
      <c r="BD54" s="13">
        <v>6.2487579330200707E-3</v>
      </c>
      <c r="BE54" s="13">
        <v>5.9787906824765435E-3</v>
      </c>
      <c r="BF54" s="13">
        <v>5.7032532768978694E-3</v>
      </c>
      <c r="BG54" s="13">
        <v>5.4232331365428044E-3</v>
      </c>
      <c r="BH54" s="13">
        <v>5.1398353729762919E-3</v>
      </c>
      <c r="BI54" s="13">
        <v>4.8541784276990079E-3</v>
      </c>
      <c r="BJ54" s="13">
        <v>4.5673896581697182E-3</v>
      </c>
      <c r="BK54" s="13">
        <v>4.2806008886404285E-3</v>
      </c>
      <c r="BL54" s="13">
        <v>3.9949439433631453E-3</v>
      </c>
      <c r="BM54" s="13">
        <v>3.7115461797966329E-3</v>
      </c>
      <c r="BN54" s="13">
        <v>3.4315260394415662E-3</v>
      </c>
      <c r="BO54" s="13">
        <v>3.1559886338628947E-3</v>
      </c>
      <c r="BP54" s="13">
        <v>2.8860213833193679E-3</v>
      </c>
      <c r="BQ54" s="13">
        <v>2.6226897252125763E-3</v>
      </c>
      <c r="BR54" s="13">
        <v>2.3670329092922784E-3</v>
      </c>
      <c r="BS54" s="13">
        <v>2.1200598962124221E-3</v>
      </c>
      <c r="BT54" s="13">
        <v>1.8827453756243982E-3</v>
      </c>
      <c r="BU54" s="13">
        <v>1.6560259195222721E-3</v>
      </c>
      <c r="BV54" s="13">
        <v>1.4407962860210146E-3</v>
      </c>
      <c r="BW54" s="13">
        <v>1.2379058881549897E-3</v>
      </c>
      <c r="BX54" s="13">
        <v>1.0481554416327656E-3</v>
      </c>
      <c r="BY54" s="13">
        <v>8.7229380477803458E-4</v>
      </c>
      <c r="BZ54" s="13">
        <v>7.1101502312792325E-4</v>
      </c>
      <c r="CA54" s="13">
        <v>5.649555903523355E-4</v>
      </c>
      <c r="CB54" s="13">
        <v>4.346919363042324E-4</v>
      </c>
      <c r="CC54" s="13">
        <v>3.2073815211433604E-4</v>
      </c>
      <c r="CD54" s="13">
        <v>2.2354396130831389E-4</v>
      </c>
      <c r="CE54" s="13">
        <v>1.4349294495347533E-4</v>
      </c>
      <c r="CF54" s="13">
        <v>8.0901027839540342E-5</v>
      </c>
      <c r="CG54" s="13">
        <v>3.6015231667833531E-5</v>
      </c>
      <c r="CH54" s="13">
        <v>9.012700169472786E-6</v>
      </c>
      <c r="CI54" s="13">
        <v>0</v>
      </c>
    </row>
    <row r="55" spans="1:87" x14ac:dyDescent="0.2">
      <c r="A55" s="10" t="s">
        <v>524</v>
      </c>
      <c r="B55" s="11" t="s">
        <v>484</v>
      </c>
      <c r="C55" s="12" t="s">
        <v>534</v>
      </c>
      <c r="D55" s="13">
        <v>2.4029347828709691E-2</v>
      </c>
      <c r="E55" s="13">
        <v>2.037380440391745E-2</v>
      </c>
      <c r="F55" s="13">
        <v>2.037380440391745E-2</v>
      </c>
      <c r="G55" s="13">
        <v>2.037380440391745E-2</v>
      </c>
      <c r="H55" s="13">
        <v>2.037380440391745E-2</v>
      </c>
      <c r="I55" s="13">
        <v>8.9981120011100035E-3</v>
      </c>
      <c r="J55" s="13">
        <v>8.9981120011100035E-3</v>
      </c>
      <c r="K55" s="13">
        <v>8.9981120011100035E-3</v>
      </c>
      <c r="L55" s="13">
        <v>8.9981120011100035E-3</v>
      </c>
      <c r="M55" s="13">
        <v>8.9981120011100035E-3</v>
      </c>
      <c r="N55" s="13">
        <v>8.9981120011100035E-3</v>
      </c>
      <c r="O55" s="13">
        <v>6.3728683403727615E-3</v>
      </c>
      <c r="P55" s="13">
        <v>6.3728683403727615E-3</v>
      </c>
      <c r="Q55" s="13">
        <v>6.3728683403727615E-3</v>
      </c>
      <c r="R55" s="13">
        <v>6.3728683403727615E-3</v>
      </c>
      <c r="S55" s="13">
        <v>6.3728683403727615E-3</v>
      </c>
      <c r="T55" s="13">
        <v>6.3728683403727615E-3</v>
      </c>
      <c r="U55" s="13">
        <v>6.3728683403727615E-3</v>
      </c>
      <c r="V55" s="13">
        <v>6.3728683403727615E-3</v>
      </c>
      <c r="W55" s="13">
        <v>6.3728683403727615E-3</v>
      </c>
      <c r="X55" s="13">
        <v>6.3728683403727615E-3</v>
      </c>
      <c r="Y55" s="13">
        <v>6.3728683403727615E-3</v>
      </c>
      <c r="Z55" s="13">
        <v>6.3728683403727615E-3</v>
      </c>
      <c r="AA55" s="13">
        <v>9.1347793163394364E-3</v>
      </c>
      <c r="AB55" s="13">
        <v>9.1347793163394364E-3</v>
      </c>
      <c r="AC55" s="13">
        <v>9.1347793163394364E-3</v>
      </c>
      <c r="AD55" s="13">
        <v>9.1347793163394364E-3</v>
      </c>
      <c r="AE55" s="13">
        <v>9.1347793163394364E-3</v>
      </c>
      <c r="AF55" s="13">
        <v>9.1347793163394364E-3</v>
      </c>
      <c r="AG55" s="13">
        <v>9.1347793163394364E-3</v>
      </c>
      <c r="AH55" s="13">
        <v>9.1347793163394364E-3</v>
      </c>
      <c r="AI55" s="13">
        <v>9.1347793163394364E-3</v>
      </c>
      <c r="AJ55" s="13">
        <v>9.1347793163394364E-3</v>
      </c>
      <c r="AK55" s="13">
        <v>9.1347793163394364E-3</v>
      </c>
      <c r="AL55" s="13">
        <v>9.1257666161699644E-3</v>
      </c>
      <c r="AM55" s="13">
        <v>9.0987640846716036E-3</v>
      </c>
      <c r="AN55" s="13">
        <v>9.0538782884998972E-3</v>
      </c>
      <c r="AO55" s="13">
        <v>8.9912863713859613E-3</v>
      </c>
      <c r="AP55" s="13">
        <v>8.9112353550311225E-3</v>
      </c>
      <c r="AQ55" s="13">
        <v>8.8140411642251004E-3</v>
      </c>
      <c r="AR55" s="13">
        <v>8.7000873800352051E-3</v>
      </c>
      <c r="AS55" s="13">
        <v>8.569823725987101E-3</v>
      </c>
      <c r="AT55" s="13">
        <v>8.4237642932115143E-3</v>
      </c>
      <c r="AU55" s="13">
        <v>8.2624855115614026E-3</v>
      </c>
      <c r="AV55" s="13">
        <v>8.0866238747066711E-3</v>
      </c>
      <c r="AW55" s="13">
        <v>7.8968734281844484E-3</v>
      </c>
      <c r="AX55" s="13">
        <v>7.693983030318422E-3</v>
      </c>
      <c r="AY55" s="13">
        <v>7.4787533968171645E-3</v>
      </c>
      <c r="AZ55" s="13">
        <v>7.2520339407150395E-3</v>
      </c>
      <c r="BA55" s="13">
        <v>7.014719420127013E-3</v>
      </c>
      <c r="BB55" s="13">
        <v>6.7677464070471571E-3</v>
      </c>
      <c r="BC55" s="13">
        <v>6.5120895911268606E-3</v>
      </c>
      <c r="BD55" s="13">
        <v>6.2487579330200707E-3</v>
      </c>
      <c r="BE55" s="13">
        <v>5.9787906824765435E-3</v>
      </c>
      <c r="BF55" s="13">
        <v>5.7032532768978694E-3</v>
      </c>
      <c r="BG55" s="13">
        <v>5.4232331365428044E-3</v>
      </c>
      <c r="BH55" s="13">
        <v>5.1398353729762919E-3</v>
      </c>
      <c r="BI55" s="13">
        <v>4.8541784276990079E-3</v>
      </c>
      <c r="BJ55" s="13">
        <v>4.5673896581697182E-3</v>
      </c>
      <c r="BK55" s="13">
        <v>4.2806008886404285E-3</v>
      </c>
      <c r="BL55" s="13">
        <v>3.9949439433631453E-3</v>
      </c>
      <c r="BM55" s="13">
        <v>3.7115461797966329E-3</v>
      </c>
      <c r="BN55" s="13">
        <v>3.4315260394415662E-3</v>
      </c>
      <c r="BO55" s="13">
        <v>3.1559886338628947E-3</v>
      </c>
      <c r="BP55" s="13">
        <v>2.8860213833193679E-3</v>
      </c>
      <c r="BQ55" s="13">
        <v>2.6226897252125763E-3</v>
      </c>
      <c r="BR55" s="13">
        <v>2.3670329092922784E-3</v>
      </c>
      <c r="BS55" s="13">
        <v>2.1200598962124221E-3</v>
      </c>
      <c r="BT55" s="13">
        <v>1.8827453756243982E-3</v>
      </c>
      <c r="BU55" s="13">
        <v>1.6560259195222721E-3</v>
      </c>
      <c r="BV55" s="13">
        <v>1.4407962860210146E-3</v>
      </c>
      <c r="BW55" s="13">
        <v>1.2379058881549897E-3</v>
      </c>
      <c r="BX55" s="13">
        <v>1.0481554416327656E-3</v>
      </c>
      <c r="BY55" s="13">
        <v>8.7229380477803458E-4</v>
      </c>
      <c r="BZ55" s="13">
        <v>7.1101502312792325E-4</v>
      </c>
      <c r="CA55" s="13">
        <v>5.649555903523355E-4</v>
      </c>
      <c r="CB55" s="13">
        <v>4.346919363042324E-4</v>
      </c>
      <c r="CC55" s="13">
        <v>3.2073815211433604E-4</v>
      </c>
      <c r="CD55" s="13">
        <v>2.2354396130831389E-4</v>
      </c>
      <c r="CE55" s="13">
        <v>1.4349294495347533E-4</v>
      </c>
      <c r="CF55" s="13">
        <v>8.0901027839540342E-5</v>
      </c>
      <c r="CG55" s="13">
        <v>3.6015231667833531E-5</v>
      </c>
      <c r="CH55" s="13">
        <v>9.012700169472786E-6</v>
      </c>
      <c r="CI55" s="13">
        <v>0</v>
      </c>
    </row>
    <row r="56" spans="1:87" x14ac:dyDescent="0.2">
      <c r="A56" s="10" t="s">
        <v>524</v>
      </c>
      <c r="B56" s="11" t="s">
        <v>486</v>
      </c>
      <c r="C56" s="12" t="s">
        <v>535</v>
      </c>
      <c r="D56" s="13">
        <v>0</v>
      </c>
      <c r="E56" s="13">
        <v>0</v>
      </c>
      <c r="F56" s="13">
        <v>0</v>
      </c>
      <c r="G56" s="13">
        <v>0</v>
      </c>
      <c r="H56" s="13">
        <v>0</v>
      </c>
      <c r="I56" s="13">
        <v>0</v>
      </c>
      <c r="J56" s="13">
        <v>0</v>
      </c>
      <c r="K56" s="13">
        <v>0</v>
      </c>
      <c r="L56" s="13">
        <v>0</v>
      </c>
      <c r="M56" s="13">
        <v>0</v>
      </c>
      <c r="N56" s="13">
        <v>0</v>
      </c>
      <c r="O56" s="13">
        <v>0</v>
      </c>
      <c r="P56" s="13">
        <v>0</v>
      </c>
      <c r="Q56" s="13">
        <v>0</v>
      </c>
      <c r="R56" s="13">
        <v>0</v>
      </c>
      <c r="S56" s="13">
        <v>0</v>
      </c>
      <c r="T56" s="13">
        <v>0</v>
      </c>
      <c r="U56" s="13">
        <v>0</v>
      </c>
      <c r="V56" s="13">
        <v>0</v>
      </c>
      <c r="W56" s="13">
        <v>0</v>
      </c>
      <c r="X56" s="13">
        <v>0</v>
      </c>
      <c r="Y56" s="13">
        <v>0</v>
      </c>
      <c r="Z56" s="13">
        <v>0</v>
      </c>
      <c r="AA56" s="13">
        <v>0</v>
      </c>
      <c r="AB56" s="13">
        <v>0</v>
      </c>
      <c r="AC56" s="13">
        <v>0</v>
      </c>
      <c r="AD56" s="13">
        <v>0</v>
      </c>
      <c r="AE56" s="13">
        <v>0</v>
      </c>
      <c r="AF56" s="13">
        <v>0</v>
      </c>
      <c r="AG56" s="13">
        <v>0</v>
      </c>
      <c r="AH56" s="13">
        <v>0</v>
      </c>
      <c r="AI56" s="13">
        <v>0</v>
      </c>
      <c r="AJ56" s="13">
        <v>0</v>
      </c>
      <c r="AK56" s="13">
        <v>0</v>
      </c>
      <c r="AL56" s="13">
        <v>0</v>
      </c>
      <c r="AM56" s="13">
        <v>0</v>
      </c>
      <c r="AN56" s="13">
        <v>0</v>
      </c>
      <c r="AO56" s="13">
        <v>0</v>
      </c>
      <c r="AP56" s="13">
        <v>0</v>
      </c>
      <c r="AQ56" s="13">
        <v>0</v>
      </c>
      <c r="AR56" s="13">
        <v>0</v>
      </c>
      <c r="AS56" s="13">
        <v>0</v>
      </c>
      <c r="AT56" s="13">
        <v>0</v>
      </c>
      <c r="AU56" s="13">
        <v>0</v>
      </c>
      <c r="AV56" s="13">
        <v>0</v>
      </c>
      <c r="AW56" s="13">
        <v>0</v>
      </c>
      <c r="AX56" s="13">
        <v>0</v>
      </c>
      <c r="AY56" s="13">
        <v>0</v>
      </c>
      <c r="AZ56" s="13">
        <v>0</v>
      </c>
      <c r="BA56" s="13">
        <v>0</v>
      </c>
      <c r="BB56" s="13">
        <v>0</v>
      </c>
      <c r="BC56" s="13">
        <v>0</v>
      </c>
      <c r="BD56" s="13">
        <v>0</v>
      </c>
      <c r="BE56" s="13">
        <v>0</v>
      </c>
      <c r="BF56" s="13">
        <v>0</v>
      </c>
      <c r="BG56" s="13">
        <v>0</v>
      </c>
      <c r="BH56" s="13">
        <v>0</v>
      </c>
      <c r="BI56" s="13">
        <v>0</v>
      </c>
      <c r="BJ56" s="13">
        <v>0</v>
      </c>
      <c r="BK56" s="13">
        <v>0</v>
      </c>
      <c r="BL56" s="13">
        <v>0</v>
      </c>
      <c r="BM56" s="13">
        <v>0</v>
      </c>
      <c r="BN56" s="13">
        <v>0</v>
      </c>
      <c r="BO56" s="13">
        <v>0</v>
      </c>
      <c r="BP56" s="13">
        <v>0</v>
      </c>
      <c r="BQ56" s="13">
        <v>0</v>
      </c>
      <c r="BR56" s="13">
        <v>0</v>
      </c>
      <c r="BS56" s="13">
        <v>0</v>
      </c>
      <c r="BT56" s="13">
        <v>0</v>
      </c>
      <c r="BU56" s="13">
        <v>0</v>
      </c>
      <c r="BV56" s="13">
        <v>0</v>
      </c>
      <c r="BW56" s="13">
        <v>0</v>
      </c>
      <c r="BX56" s="13">
        <v>0</v>
      </c>
      <c r="BY56" s="13">
        <v>0</v>
      </c>
      <c r="BZ56" s="13">
        <v>0</v>
      </c>
      <c r="CA56" s="13">
        <v>0</v>
      </c>
      <c r="CB56" s="13">
        <v>0</v>
      </c>
      <c r="CC56" s="13">
        <v>0</v>
      </c>
      <c r="CD56" s="13">
        <v>0</v>
      </c>
      <c r="CE56" s="13">
        <v>0</v>
      </c>
      <c r="CF56" s="13">
        <v>0</v>
      </c>
      <c r="CG56" s="13">
        <v>0</v>
      </c>
      <c r="CH56" s="13">
        <v>0</v>
      </c>
      <c r="CI56" s="13">
        <v>0</v>
      </c>
    </row>
    <row r="57" spans="1:87" x14ac:dyDescent="0.2">
      <c r="A57" s="10" t="s">
        <v>536</v>
      </c>
      <c r="B57" s="11" t="s">
        <v>466</v>
      </c>
      <c r="C57" s="12" t="s">
        <v>537</v>
      </c>
      <c r="D57" s="13">
        <v>2.3327961018541288E-2</v>
      </c>
      <c r="E57" s="13">
        <v>3.3293245121968518E-2</v>
      </c>
      <c r="F57" s="13">
        <v>3.3293245121968518E-2</v>
      </c>
      <c r="G57" s="13">
        <v>3.3293245121968518E-2</v>
      </c>
      <c r="H57" s="13">
        <v>3.3293245121968518E-2</v>
      </c>
      <c r="I57" s="13">
        <v>-2.8917160075788151E-2</v>
      </c>
      <c r="J57" s="13">
        <v>-2.8917160075788151E-2</v>
      </c>
      <c r="K57" s="13">
        <v>-2.8917160075788151E-2</v>
      </c>
      <c r="L57" s="13">
        <v>-2.8917160075788151E-2</v>
      </c>
      <c r="M57" s="13">
        <v>-2.8917160075788151E-2</v>
      </c>
      <c r="N57" s="13">
        <v>-2.8917160075788151E-2</v>
      </c>
      <c r="O57" s="13">
        <v>-4.1752090241806705E-3</v>
      </c>
      <c r="P57" s="13">
        <v>-4.1752090241806705E-3</v>
      </c>
      <c r="Q57" s="13">
        <v>-4.1752090241806705E-3</v>
      </c>
      <c r="R57" s="13">
        <v>-4.1752090241806705E-3</v>
      </c>
      <c r="S57" s="13">
        <v>-4.1752090241806705E-3</v>
      </c>
      <c r="T57" s="13">
        <v>-4.1752090241806705E-3</v>
      </c>
      <c r="U57" s="13">
        <v>-4.1752090241806705E-3</v>
      </c>
      <c r="V57" s="13">
        <v>-4.1752090241806705E-3</v>
      </c>
      <c r="W57" s="13">
        <v>-4.1752090241806705E-3</v>
      </c>
      <c r="X57" s="13">
        <v>-4.1752090241806705E-3</v>
      </c>
      <c r="Y57" s="13">
        <v>-4.1752090241806705E-3</v>
      </c>
      <c r="Z57" s="13">
        <v>-4.1752090241806705E-3</v>
      </c>
      <c r="AA57" s="13">
        <v>1.7098143047474812E-2</v>
      </c>
      <c r="AB57" s="13">
        <v>1.7098143047474812E-2</v>
      </c>
      <c r="AC57" s="13">
        <v>1.7098143047474812E-2</v>
      </c>
      <c r="AD57" s="13">
        <v>1.7098143047474812E-2</v>
      </c>
      <c r="AE57" s="13">
        <v>1.7098143047474812E-2</v>
      </c>
      <c r="AF57" s="13">
        <v>1.7098143047474812E-2</v>
      </c>
      <c r="AG57" s="13">
        <v>1.7098143047474812E-2</v>
      </c>
      <c r="AH57" s="13">
        <v>1.7098143047474812E-2</v>
      </c>
      <c r="AI57" s="13">
        <v>1.7098143047474812E-2</v>
      </c>
      <c r="AJ57" s="13">
        <v>1.7098143047474812E-2</v>
      </c>
      <c r="AK57" s="13">
        <v>1.7098143047474812E-2</v>
      </c>
      <c r="AL57" s="13">
        <v>1.7081273407672348E-2</v>
      </c>
      <c r="AM57" s="13">
        <v>1.7030731065026252E-2</v>
      </c>
      <c r="AN57" s="13">
        <v>1.6946715487072345E-2</v>
      </c>
      <c r="AO57" s="13">
        <v>1.6829558244913747E-2</v>
      </c>
      <c r="AP57" s="13">
        <v>1.6679721704661206E-2</v>
      </c>
      <c r="AQ57" s="13">
        <v>1.649779720268529E-2</v>
      </c>
      <c r="AR57" s="13">
        <v>1.6284502711881907E-2</v>
      </c>
      <c r="AS57" s="13">
        <v>1.6040680008161265E-2</v>
      </c>
      <c r="AT57" s="13">
        <v>1.5767291348342961E-2</v>
      </c>
      <c r="AU57" s="13">
        <v>1.5465415672567895E-2</v>
      </c>
      <c r="AV57" s="13">
        <v>1.5136244346214472E-2</v>
      </c>
      <c r="AW57" s="13">
        <v>1.4781076458123737E-2</v>
      </c>
      <c r="AX57" s="13">
        <v>1.4401313693689213E-2</v>
      </c>
      <c r="AY57" s="13">
        <v>1.3998454803045013E-2</v>
      </c>
      <c r="AZ57" s="13">
        <v>1.3574089686183797E-2</v>
      </c>
      <c r="BA57" s="13">
        <v>1.3129893118347826E-2</v>
      </c>
      <c r="BB57" s="13">
        <v>1.2667618140456249E-2</v>
      </c>
      <c r="BC57" s="13">
        <v>1.2189089140653454E-2</v>
      </c>
      <c r="BD57" s="13">
        <v>1.1696194654282559E-2</v>
      </c>
      <c r="BE57" s="13">
        <v>1.1190879910699192E-2</v>
      </c>
      <c r="BF57" s="13">
        <v>1.0675139156339932E-2</v>
      </c>
      <c r="BG57" s="13">
        <v>1.0151007784342707E-2</v>
      </c>
      <c r="BH57" s="13">
        <v>9.6205543017799308E-3</v>
      </c>
      <c r="BI57" s="13">
        <v>9.0858721662061374E-3</v>
      </c>
      <c r="BJ57" s="13">
        <v>8.549071523737406E-3</v>
      </c>
      <c r="BK57" s="13">
        <v>8.0122708812686762E-3</v>
      </c>
      <c r="BL57" s="13">
        <v>7.4775887456948837E-3</v>
      </c>
      <c r="BM57" s="13">
        <v>6.9471352631321074E-3</v>
      </c>
      <c r="BN57" s="13">
        <v>6.4230038911348769E-3</v>
      </c>
      <c r="BO57" s="13">
        <v>5.9072631367756232E-3</v>
      </c>
      <c r="BP57" s="13">
        <v>5.4019483931922576E-3</v>
      </c>
      <c r="BQ57" s="13">
        <v>4.9090539068213567E-3</v>
      </c>
      <c r="BR57" s="13">
        <v>4.43052490701856E-3</v>
      </c>
      <c r="BS57" s="13">
        <v>3.9682499291269829E-3</v>
      </c>
      <c r="BT57" s="13">
        <v>3.524053361291018E-3</v>
      </c>
      <c r="BU57" s="13">
        <v>3.0996882444297982E-3</v>
      </c>
      <c r="BV57" s="13">
        <v>2.6968293537855998E-3</v>
      </c>
      <c r="BW57" s="13">
        <v>2.3170665893510758E-3</v>
      </c>
      <c r="BX57" s="13">
        <v>1.9618987012603403E-3</v>
      </c>
      <c r="BY57" s="13">
        <v>1.6327273749069185E-3</v>
      </c>
      <c r="BZ57" s="13">
        <v>1.3308516991318528E-3</v>
      </c>
      <c r="CA57" s="13">
        <v>1.0574630393135457E-3</v>
      </c>
      <c r="CB57" s="13">
        <v>8.1364033559290809E-4</v>
      </c>
      <c r="CC57" s="13">
        <v>6.0034584478952226E-4</v>
      </c>
      <c r="CD57" s="13">
        <v>4.184213428136087E-4</v>
      </c>
      <c r="CE57" s="13">
        <v>2.6858480256106745E-4</v>
      </c>
      <c r="CF57" s="13">
        <v>1.5142756040246774E-4</v>
      </c>
      <c r="CG57" s="13">
        <v>6.7411982448562142E-5</v>
      </c>
      <c r="CH57" s="13">
        <v>1.6869639802464169E-5</v>
      </c>
      <c r="CI57" s="13">
        <v>0</v>
      </c>
    </row>
    <row r="58" spans="1:87" x14ac:dyDescent="0.2">
      <c r="A58" s="10" t="s">
        <v>536</v>
      </c>
      <c r="B58" s="11" t="s">
        <v>468</v>
      </c>
      <c r="C58" s="12" t="s">
        <v>538</v>
      </c>
      <c r="D58" s="13">
        <v>2.3327961018541288E-2</v>
      </c>
      <c r="E58" s="13">
        <v>3.3293245121968518E-2</v>
      </c>
      <c r="F58" s="13">
        <v>3.3293245121968518E-2</v>
      </c>
      <c r="G58" s="13">
        <v>3.3293245121968518E-2</v>
      </c>
      <c r="H58" s="13">
        <v>3.3293245121968518E-2</v>
      </c>
      <c r="I58" s="13">
        <v>-2.8917160075788151E-2</v>
      </c>
      <c r="J58" s="13">
        <v>-2.8917160075788151E-2</v>
      </c>
      <c r="K58" s="13">
        <v>-2.8917160075788151E-2</v>
      </c>
      <c r="L58" s="13">
        <v>-2.8917160075788151E-2</v>
      </c>
      <c r="M58" s="13">
        <v>-2.8917160075788151E-2</v>
      </c>
      <c r="N58" s="13">
        <v>-2.8917160075788151E-2</v>
      </c>
      <c r="O58" s="13">
        <v>-4.1752090241806705E-3</v>
      </c>
      <c r="P58" s="13">
        <v>-4.1752090241806705E-3</v>
      </c>
      <c r="Q58" s="13">
        <v>-4.1752090241806705E-3</v>
      </c>
      <c r="R58" s="13">
        <v>-4.1752090241806705E-3</v>
      </c>
      <c r="S58" s="13">
        <v>-4.1752090241806705E-3</v>
      </c>
      <c r="T58" s="13">
        <v>-4.1752090241806705E-3</v>
      </c>
      <c r="U58" s="13">
        <v>-4.1752090241806705E-3</v>
      </c>
      <c r="V58" s="13">
        <v>-4.1752090241806705E-3</v>
      </c>
      <c r="W58" s="13">
        <v>-4.1752090241806705E-3</v>
      </c>
      <c r="X58" s="13">
        <v>-4.1752090241806705E-3</v>
      </c>
      <c r="Y58" s="13">
        <v>-4.1752090241806705E-3</v>
      </c>
      <c r="Z58" s="13">
        <v>-4.1752090241806705E-3</v>
      </c>
      <c r="AA58" s="13">
        <v>1.7098143047474812E-2</v>
      </c>
      <c r="AB58" s="13">
        <v>1.7098143047474812E-2</v>
      </c>
      <c r="AC58" s="13">
        <v>1.7098143047474812E-2</v>
      </c>
      <c r="AD58" s="13">
        <v>1.7098143047474812E-2</v>
      </c>
      <c r="AE58" s="13">
        <v>1.7098143047474812E-2</v>
      </c>
      <c r="AF58" s="13">
        <v>1.7098143047474812E-2</v>
      </c>
      <c r="AG58" s="13">
        <v>1.7098143047474812E-2</v>
      </c>
      <c r="AH58" s="13">
        <v>1.7098143047474812E-2</v>
      </c>
      <c r="AI58" s="13">
        <v>1.7098143047474812E-2</v>
      </c>
      <c r="AJ58" s="13">
        <v>1.7098143047474812E-2</v>
      </c>
      <c r="AK58" s="13">
        <v>1.7098143047474812E-2</v>
      </c>
      <c r="AL58" s="13">
        <v>1.7081273407672348E-2</v>
      </c>
      <c r="AM58" s="13">
        <v>1.7030731065026252E-2</v>
      </c>
      <c r="AN58" s="13">
        <v>1.6946715487072345E-2</v>
      </c>
      <c r="AO58" s="13">
        <v>1.6829558244913747E-2</v>
      </c>
      <c r="AP58" s="13">
        <v>1.6679721704661206E-2</v>
      </c>
      <c r="AQ58" s="13">
        <v>1.649779720268529E-2</v>
      </c>
      <c r="AR58" s="13">
        <v>1.6284502711881907E-2</v>
      </c>
      <c r="AS58" s="13">
        <v>1.6040680008161265E-2</v>
      </c>
      <c r="AT58" s="13">
        <v>1.5767291348342961E-2</v>
      </c>
      <c r="AU58" s="13">
        <v>1.5465415672567895E-2</v>
      </c>
      <c r="AV58" s="13">
        <v>1.5136244346214472E-2</v>
      </c>
      <c r="AW58" s="13">
        <v>1.4781076458123737E-2</v>
      </c>
      <c r="AX58" s="13">
        <v>1.4401313693689213E-2</v>
      </c>
      <c r="AY58" s="13">
        <v>1.3998454803045013E-2</v>
      </c>
      <c r="AZ58" s="13">
        <v>1.3574089686183797E-2</v>
      </c>
      <c r="BA58" s="13">
        <v>1.3129893118347826E-2</v>
      </c>
      <c r="BB58" s="13">
        <v>1.2667618140456249E-2</v>
      </c>
      <c r="BC58" s="13">
        <v>1.2189089140653454E-2</v>
      </c>
      <c r="BD58" s="13">
        <v>1.1696194654282559E-2</v>
      </c>
      <c r="BE58" s="13">
        <v>1.1190879910699192E-2</v>
      </c>
      <c r="BF58" s="13">
        <v>1.0675139156339932E-2</v>
      </c>
      <c r="BG58" s="13">
        <v>1.0151007784342707E-2</v>
      </c>
      <c r="BH58" s="13">
        <v>9.6205543017799308E-3</v>
      </c>
      <c r="BI58" s="13">
        <v>9.0858721662061374E-3</v>
      </c>
      <c r="BJ58" s="13">
        <v>8.549071523737406E-3</v>
      </c>
      <c r="BK58" s="13">
        <v>8.0122708812686762E-3</v>
      </c>
      <c r="BL58" s="13">
        <v>7.4775887456948837E-3</v>
      </c>
      <c r="BM58" s="13">
        <v>6.9471352631321074E-3</v>
      </c>
      <c r="BN58" s="13">
        <v>6.4230038911348769E-3</v>
      </c>
      <c r="BO58" s="13">
        <v>5.9072631367756232E-3</v>
      </c>
      <c r="BP58" s="13">
        <v>5.4019483931922576E-3</v>
      </c>
      <c r="BQ58" s="13">
        <v>4.9090539068213567E-3</v>
      </c>
      <c r="BR58" s="13">
        <v>4.43052490701856E-3</v>
      </c>
      <c r="BS58" s="13">
        <v>3.9682499291269829E-3</v>
      </c>
      <c r="BT58" s="13">
        <v>3.524053361291018E-3</v>
      </c>
      <c r="BU58" s="13">
        <v>3.0996882444297982E-3</v>
      </c>
      <c r="BV58" s="13">
        <v>2.6968293537855998E-3</v>
      </c>
      <c r="BW58" s="13">
        <v>2.3170665893510758E-3</v>
      </c>
      <c r="BX58" s="13">
        <v>1.9618987012603403E-3</v>
      </c>
      <c r="BY58" s="13">
        <v>1.6327273749069185E-3</v>
      </c>
      <c r="BZ58" s="13">
        <v>1.3308516991318528E-3</v>
      </c>
      <c r="CA58" s="13">
        <v>1.0574630393135457E-3</v>
      </c>
      <c r="CB58" s="13">
        <v>8.1364033559290809E-4</v>
      </c>
      <c r="CC58" s="13">
        <v>6.0034584478952226E-4</v>
      </c>
      <c r="CD58" s="13">
        <v>4.184213428136087E-4</v>
      </c>
      <c r="CE58" s="13">
        <v>2.6858480256106745E-4</v>
      </c>
      <c r="CF58" s="13">
        <v>1.5142756040246774E-4</v>
      </c>
      <c r="CG58" s="13">
        <v>6.7411982448562142E-5</v>
      </c>
      <c r="CH58" s="13">
        <v>1.6869639802464169E-5</v>
      </c>
      <c r="CI58" s="13">
        <v>0</v>
      </c>
    </row>
    <row r="59" spans="1:87" x14ac:dyDescent="0.2">
      <c r="A59" s="10" t="s">
        <v>536</v>
      </c>
      <c r="B59" s="11" t="s">
        <v>470</v>
      </c>
      <c r="C59" s="12" t="s">
        <v>539</v>
      </c>
      <c r="D59" s="13">
        <v>2.3327961018541288E-2</v>
      </c>
      <c r="E59" s="13">
        <v>3.3293245121968518E-2</v>
      </c>
      <c r="F59" s="13">
        <v>3.3293245121968518E-2</v>
      </c>
      <c r="G59" s="13">
        <v>3.3293245121968518E-2</v>
      </c>
      <c r="H59" s="13">
        <v>3.3293245121968518E-2</v>
      </c>
      <c r="I59" s="13">
        <v>-2.8917160075788151E-2</v>
      </c>
      <c r="J59" s="13">
        <v>-2.8917160075788151E-2</v>
      </c>
      <c r="K59" s="13">
        <v>-2.8917160075788151E-2</v>
      </c>
      <c r="L59" s="13">
        <v>-2.8917160075788151E-2</v>
      </c>
      <c r="M59" s="13">
        <v>-2.8917160075788151E-2</v>
      </c>
      <c r="N59" s="13">
        <v>-2.8917160075788151E-2</v>
      </c>
      <c r="O59" s="13">
        <v>-4.1752090241806705E-3</v>
      </c>
      <c r="P59" s="13">
        <v>-4.1752090241806705E-3</v>
      </c>
      <c r="Q59" s="13">
        <v>-4.1752090241806705E-3</v>
      </c>
      <c r="R59" s="13">
        <v>-4.1752090241806705E-3</v>
      </c>
      <c r="S59" s="13">
        <v>-4.1752090241806705E-3</v>
      </c>
      <c r="T59" s="13">
        <v>-4.1752090241806705E-3</v>
      </c>
      <c r="U59" s="13">
        <v>-4.1752090241806705E-3</v>
      </c>
      <c r="V59" s="13">
        <v>-4.1752090241806705E-3</v>
      </c>
      <c r="W59" s="13">
        <v>-4.1752090241806705E-3</v>
      </c>
      <c r="X59" s="13">
        <v>-4.1752090241806705E-3</v>
      </c>
      <c r="Y59" s="13">
        <v>-4.1752090241806705E-3</v>
      </c>
      <c r="Z59" s="13">
        <v>-4.1752090241806705E-3</v>
      </c>
      <c r="AA59" s="13">
        <v>1.7098143047474812E-2</v>
      </c>
      <c r="AB59" s="13">
        <v>1.7098143047474812E-2</v>
      </c>
      <c r="AC59" s="13">
        <v>1.7098143047474812E-2</v>
      </c>
      <c r="AD59" s="13">
        <v>1.7098143047474812E-2</v>
      </c>
      <c r="AE59" s="13">
        <v>1.7098143047474812E-2</v>
      </c>
      <c r="AF59" s="13">
        <v>1.7098143047474812E-2</v>
      </c>
      <c r="AG59" s="13">
        <v>1.7098143047474812E-2</v>
      </c>
      <c r="AH59" s="13">
        <v>1.7098143047474812E-2</v>
      </c>
      <c r="AI59" s="13">
        <v>1.7098143047474812E-2</v>
      </c>
      <c r="AJ59" s="13">
        <v>1.7098143047474812E-2</v>
      </c>
      <c r="AK59" s="13">
        <v>1.7098143047474812E-2</v>
      </c>
      <c r="AL59" s="13">
        <v>1.7081273407672348E-2</v>
      </c>
      <c r="AM59" s="13">
        <v>1.7030731065026252E-2</v>
      </c>
      <c r="AN59" s="13">
        <v>1.6946715487072345E-2</v>
      </c>
      <c r="AO59" s="13">
        <v>1.6829558244913747E-2</v>
      </c>
      <c r="AP59" s="13">
        <v>1.6679721704661206E-2</v>
      </c>
      <c r="AQ59" s="13">
        <v>1.649779720268529E-2</v>
      </c>
      <c r="AR59" s="13">
        <v>1.6284502711881907E-2</v>
      </c>
      <c r="AS59" s="13">
        <v>1.6040680008161265E-2</v>
      </c>
      <c r="AT59" s="13">
        <v>1.5767291348342961E-2</v>
      </c>
      <c r="AU59" s="13">
        <v>1.5465415672567895E-2</v>
      </c>
      <c r="AV59" s="13">
        <v>1.5136244346214472E-2</v>
      </c>
      <c r="AW59" s="13">
        <v>1.4781076458123737E-2</v>
      </c>
      <c r="AX59" s="13">
        <v>1.4401313693689213E-2</v>
      </c>
      <c r="AY59" s="13">
        <v>1.3998454803045013E-2</v>
      </c>
      <c r="AZ59" s="13">
        <v>1.3574089686183797E-2</v>
      </c>
      <c r="BA59" s="13">
        <v>1.3129893118347826E-2</v>
      </c>
      <c r="BB59" s="13">
        <v>1.2667618140456249E-2</v>
      </c>
      <c r="BC59" s="13">
        <v>1.2189089140653454E-2</v>
      </c>
      <c r="BD59" s="13">
        <v>1.1696194654282559E-2</v>
      </c>
      <c r="BE59" s="13">
        <v>1.1190879910699192E-2</v>
      </c>
      <c r="BF59" s="13">
        <v>1.0675139156339932E-2</v>
      </c>
      <c r="BG59" s="13">
        <v>1.0151007784342707E-2</v>
      </c>
      <c r="BH59" s="13">
        <v>9.6205543017799308E-3</v>
      </c>
      <c r="BI59" s="13">
        <v>9.0858721662061374E-3</v>
      </c>
      <c r="BJ59" s="13">
        <v>8.549071523737406E-3</v>
      </c>
      <c r="BK59" s="13">
        <v>8.0122708812686762E-3</v>
      </c>
      <c r="BL59" s="13">
        <v>7.4775887456948837E-3</v>
      </c>
      <c r="BM59" s="13">
        <v>6.9471352631321074E-3</v>
      </c>
      <c r="BN59" s="13">
        <v>6.4230038911348769E-3</v>
      </c>
      <c r="BO59" s="13">
        <v>5.9072631367756232E-3</v>
      </c>
      <c r="BP59" s="13">
        <v>5.4019483931922576E-3</v>
      </c>
      <c r="BQ59" s="13">
        <v>4.9090539068213567E-3</v>
      </c>
      <c r="BR59" s="13">
        <v>4.43052490701856E-3</v>
      </c>
      <c r="BS59" s="13">
        <v>3.9682499291269829E-3</v>
      </c>
      <c r="BT59" s="13">
        <v>3.524053361291018E-3</v>
      </c>
      <c r="BU59" s="13">
        <v>3.0996882444297982E-3</v>
      </c>
      <c r="BV59" s="13">
        <v>2.6968293537855998E-3</v>
      </c>
      <c r="BW59" s="13">
        <v>2.3170665893510758E-3</v>
      </c>
      <c r="BX59" s="13">
        <v>1.9618987012603403E-3</v>
      </c>
      <c r="BY59" s="13">
        <v>1.6327273749069185E-3</v>
      </c>
      <c r="BZ59" s="13">
        <v>1.3308516991318528E-3</v>
      </c>
      <c r="CA59" s="13">
        <v>1.0574630393135457E-3</v>
      </c>
      <c r="CB59" s="13">
        <v>8.1364033559290809E-4</v>
      </c>
      <c r="CC59" s="13">
        <v>6.0034584478952226E-4</v>
      </c>
      <c r="CD59" s="13">
        <v>4.184213428136087E-4</v>
      </c>
      <c r="CE59" s="13">
        <v>2.6858480256106745E-4</v>
      </c>
      <c r="CF59" s="13">
        <v>1.5142756040246774E-4</v>
      </c>
      <c r="CG59" s="13">
        <v>6.7411982448562142E-5</v>
      </c>
      <c r="CH59" s="13">
        <v>1.6869639802464169E-5</v>
      </c>
      <c r="CI59" s="13">
        <v>0</v>
      </c>
    </row>
    <row r="60" spans="1:87" x14ac:dyDescent="0.2">
      <c r="A60" s="10" t="s">
        <v>536</v>
      </c>
      <c r="B60" s="11" t="s">
        <v>472</v>
      </c>
      <c r="C60" s="12" t="s">
        <v>540</v>
      </c>
      <c r="D60" s="13">
        <v>2.3327961018541288E-2</v>
      </c>
      <c r="E60" s="13">
        <v>3.3293245121968518E-2</v>
      </c>
      <c r="F60" s="13">
        <v>3.3293245121968518E-2</v>
      </c>
      <c r="G60" s="13">
        <v>3.3293245121968518E-2</v>
      </c>
      <c r="H60" s="13">
        <v>3.3293245121968518E-2</v>
      </c>
      <c r="I60" s="13">
        <v>-2.8917160075788151E-2</v>
      </c>
      <c r="J60" s="13">
        <v>-2.8917160075788151E-2</v>
      </c>
      <c r="K60" s="13">
        <v>-2.8917160075788151E-2</v>
      </c>
      <c r="L60" s="13">
        <v>-2.8917160075788151E-2</v>
      </c>
      <c r="M60" s="13">
        <v>-2.8917160075788151E-2</v>
      </c>
      <c r="N60" s="13">
        <v>-2.8917160075788151E-2</v>
      </c>
      <c r="O60" s="13">
        <v>-4.1752090241806705E-3</v>
      </c>
      <c r="P60" s="13">
        <v>-4.1752090241806705E-3</v>
      </c>
      <c r="Q60" s="13">
        <v>-4.1752090241806705E-3</v>
      </c>
      <c r="R60" s="13">
        <v>-4.1752090241806705E-3</v>
      </c>
      <c r="S60" s="13">
        <v>-4.1752090241806705E-3</v>
      </c>
      <c r="T60" s="13">
        <v>-4.1752090241806705E-3</v>
      </c>
      <c r="U60" s="13">
        <v>-4.1752090241806705E-3</v>
      </c>
      <c r="V60" s="13">
        <v>-4.1752090241806705E-3</v>
      </c>
      <c r="W60" s="13">
        <v>-4.1752090241806705E-3</v>
      </c>
      <c r="X60" s="13">
        <v>-4.1752090241806705E-3</v>
      </c>
      <c r="Y60" s="13">
        <v>-4.1752090241806705E-3</v>
      </c>
      <c r="Z60" s="13">
        <v>-4.1752090241806705E-3</v>
      </c>
      <c r="AA60" s="13">
        <v>1.7098143047474812E-2</v>
      </c>
      <c r="AB60" s="13">
        <v>1.7098143047474812E-2</v>
      </c>
      <c r="AC60" s="13">
        <v>1.7098143047474812E-2</v>
      </c>
      <c r="AD60" s="13">
        <v>1.7098143047474812E-2</v>
      </c>
      <c r="AE60" s="13">
        <v>1.7098143047474812E-2</v>
      </c>
      <c r="AF60" s="13">
        <v>1.7098143047474812E-2</v>
      </c>
      <c r="AG60" s="13">
        <v>1.7098143047474812E-2</v>
      </c>
      <c r="AH60" s="13">
        <v>1.7098143047474812E-2</v>
      </c>
      <c r="AI60" s="13">
        <v>1.7098143047474812E-2</v>
      </c>
      <c r="AJ60" s="13">
        <v>1.7098143047474812E-2</v>
      </c>
      <c r="AK60" s="13">
        <v>1.7098143047474812E-2</v>
      </c>
      <c r="AL60" s="13">
        <v>1.7081273407672348E-2</v>
      </c>
      <c r="AM60" s="13">
        <v>1.7030731065026252E-2</v>
      </c>
      <c r="AN60" s="13">
        <v>1.6946715487072345E-2</v>
      </c>
      <c r="AO60" s="13">
        <v>1.6829558244913747E-2</v>
      </c>
      <c r="AP60" s="13">
        <v>1.6679721704661206E-2</v>
      </c>
      <c r="AQ60" s="13">
        <v>1.649779720268529E-2</v>
      </c>
      <c r="AR60" s="13">
        <v>1.6284502711881907E-2</v>
      </c>
      <c r="AS60" s="13">
        <v>1.6040680008161265E-2</v>
      </c>
      <c r="AT60" s="13">
        <v>1.5767291348342961E-2</v>
      </c>
      <c r="AU60" s="13">
        <v>1.5465415672567895E-2</v>
      </c>
      <c r="AV60" s="13">
        <v>1.5136244346214472E-2</v>
      </c>
      <c r="AW60" s="13">
        <v>1.4781076458123737E-2</v>
      </c>
      <c r="AX60" s="13">
        <v>1.4401313693689213E-2</v>
      </c>
      <c r="AY60" s="13">
        <v>1.3998454803045013E-2</v>
      </c>
      <c r="AZ60" s="13">
        <v>1.3574089686183797E-2</v>
      </c>
      <c r="BA60" s="13">
        <v>1.3129893118347826E-2</v>
      </c>
      <c r="BB60" s="13">
        <v>1.2667618140456249E-2</v>
      </c>
      <c r="BC60" s="13">
        <v>1.2189089140653454E-2</v>
      </c>
      <c r="BD60" s="13">
        <v>1.1696194654282559E-2</v>
      </c>
      <c r="BE60" s="13">
        <v>1.1190879910699192E-2</v>
      </c>
      <c r="BF60" s="13">
        <v>1.0675139156339932E-2</v>
      </c>
      <c r="BG60" s="13">
        <v>1.0151007784342707E-2</v>
      </c>
      <c r="BH60" s="13">
        <v>9.6205543017799308E-3</v>
      </c>
      <c r="BI60" s="13">
        <v>9.0858721662061374E-3</v>
      </c>
      <c r="BJ60" s="13">
        <v>8.549071523737406E-3</v>
      </c>
      <c r="BK60" s="13">
        <v>8.0122708812686762E-3</v>
      </c>
      <c r="BL60" s="13">
        <v>7.4775887456948837E-3</v>
      </c>
      <c r="BM60" s="13">
        <v>6.9471352631321074E-3</v>
      </c>
      <c r="BN60" s="13">
        <v>6.4230038911348769E-3</v>
      </c>
      <c r="BO60" s="13">
        <v>5.9072631367756232E-3</v>
      </c>
      <c r="BP60" s="13">
        <v>5.4019483931922576E-3</v>
      </c>
      <c r="BQ60" s="13">
        <v>4.9090539068213567E-3</v>
      </c>
      <c r="BR60" s="13">
        <v>4.43052490701856E-3</v>
      </c>
      <c r="BS60" s="13">
        <v>3.9682499291269829E-3</v>
      </c>
      <c r="BT60" s="13">
        <v>3.524053361291018E-3</v>
      </c>
      <c r="BU60" s="13">
        <v>3.0996882444297982E-3</v>
      </c>
      <c r="BV60" s="13">
        <v>2.6968293537855998E-3</v>
      </c>
      <c r="BW60" s="13">
        <v>2.3170665893510758E-3</v>
      </c>
      <c r="BX60" s="13">
        <v>1.9618987012603403E-3</v>
      </c>
      <c r="BY60" s="13">
        <v>1.6327273749069185E-3</v>
      </c>
      <c r="BZ60" s="13">
        <v>1.3308516991318528E-3</v>
      </c>
      <c r="CA60" s="13">
        <v>1.0574630393135457E-3</v>
      </c>
      <c r="CB60" s="13">
        <v>8.1364033559290809E-4</v>
      </c>
      <c r="CC60" s="13">
        <v>6.0034584478952226E-4</v>
      </c>
      <c r="CD60" s="13">
        <v>4.184213428136087E-4</v>
      </c>
      <c r="CE60" s="13">
        <v>2.6858480256106745E-4</v>
      </c>
      <c r="CF60" s="13">
        <v>1.5142756040246774E-4</v>
      </c>
      <c r="CG60" s="13">
        <v>6.7411982448562142E-5</v>
      </c>
      <c r="CH60" s="13">
        <v>1.6869639802464169E-5</v>
      </c>
      <c r="CI60" s="13">
        <v>0</v>
      </c>
    </row>
    <row r="61" spans="1:87" x14ac:dyDescent="0.2">
      <c r="A61" s="10" t="s">
        <v>536</v>
      </c>
      <c r="B61" s="11" t="s">
        <v>474</v>
      </c>
      <c r="C61" s="12" t="s">
        <v>541</v>
      </c>
      <c r="D61" s="13">
        <v>2.3327961018541288E-2</v>
      </c>
      <c r="E61" s="13">
        <v>3.3293245121968518E-2</v>
      </c>
      <c r="F61" s="13">
        <v>3.3293245121968518E-2</v>
      </c>
      <c r="G61" s="13">
        <v>3.3293245121968518E-2</v>
      </c>
      <c r="H61" s="13">
        <v>3.3293245121968518E-2</v>
      </c>
      <c r="I61" s="13">
        <v>-2.8917160075788151E-2</v>
      </c>
      <c r="J61" s="13">
        <v>-2.8917160075788151E-2</v>
      </c>
      <c r="K61" s="13">
        <v>-2.8917160075788151E-2</v>
      </c>
      <c r="L61" s="13">
        <v>-2.8917160075788151E-2</v>
      </c>
      <c r="M61" s="13">
        <v>-2.8917160075788151E-2</v>
      </c>
      <c r="N61" s="13">
        <v>-2.8917160075788151E-2</v>
      </c>
      <c r="O61" s="13">
        <v>-4.1752090241806705E-3</v>
      </c>
      <c r="P61" s="13">
        <v>-4.1752090241806705E-3</v>
      </c>
      <c r="Q61" s="13">
        <v>-4.1752090241806705E-3</v>
      </c>
      <c r="R61" s="13">
        <v>-4.1752090241806705E-3</v>
      </c>
      <c r="S61" s="13">
        <v>-4.1752090241806705E-3</v>
      </c>
      <c r="T61" s="13">
        <v>-4.1752090241806705E-3</v>
      </c>
      <c r="U61" s="13">
        <v>-4.1752090241806705E-3</v>
      </c>
      <c r="V61" s="13">
        <v>-4.1752090241806705E-3</v>
      </c>
      <c r="W61" s="13">
        <v>-4.1752090241806705E-3</v>
      </c>
      <c r="X61" s="13">
        <v>-4.1752090241806705E-3</v>
      </c>
      <c r="Y61" s="13">
        <v>-4.1752090241806705E-3</v>
      </c>
      <c r="Z61" s="13">
        <v>-4.1752090241806705E-3</v>
      </c>
      <c r="AA61" s="13">
        <v>1.7098143047474812E-2</v>
      </c>
      <c r="AB61" s="13">
        <v>1.7098143047474812E-2</v>
      </c>
      <c r="AC61" s="13">
        <v>1.7098143047474812E-2</v>
      </c>
      <c r="AD61" s="13">
        <v>1.7098143047474812E-2</v>
      </c>
      <c r="AE61" s="13">
        <v>1.7098143047474812E-2</v>
      </c>
      <c r="AF61" s="13">
        <v>1.7098143047474812E-2</v>
      </c>
      <c r="AG61" s="13">
        <v>1.7098143047474812E-2</v>
      </c>
      <c r="AH61" s="13">
        <v>1.7098143047474812E-2</v>
      </c>
      <c r="AI61" s="13">
        <v>1.7098143047474812E-2</v>
      </c>
      <c r="AJ61" s="13">
        <v>1.7098143047474812E-2</v>
      </c>
      <c r="AK61" s="13">
        <v>1.7098143047474812E-2</v>
      </c>
      <c r="AL61" s="13">
        <v>1.7081273407672348E-2</v>
      </c>
      <c r="AM61" s="13">
        <v>1.7030731065026252E-2</v>
      </c>
      <c r="AN61" s="13">
        <v>1.6946715487072345E-2</v>
      </c>
      <c r="AO61" s="13">
        <v>1.6829558244913747E-2</v>
      </c>
      <c r="AP61" s="13">
        <v>1.6679721704661206E-2</v>
      </c>
      <c r="AQ61" s="13">
        <v>1.649779720268529E-2</v>
      </c>
      <c r="AR61" s="13">
        <v>1.6284502711881907E-2</v>
      </c>
      <c r="AS61" s="13">
        <v>1.6040680008161265E-2</v>
      </c>
      <c r="AT61" s="13">
        <v>1.5767291348342961E-2</v>
      </c>
      <c r="AU61" s="13">
        <v>1.5465415672567895E-2</v>
      </c>
      <c r="AV61" s="13">
        <v>1.5136244346214472E-2</v>
      </c>
      <c r="AW61" s="13">
        <v>1.4781076458123737E-2</v>
      </c>
      <c r="AX61" s="13">
        <v>1.4401313693689213E-2</v>
      </c>
      <c r="AY61" s="13">
        <v>1.3998454803045013E-2</v>
      </c>
      <c r="AZ61" s="13">
        <v>1.3574089686183797E-2</v>
      </c>
      <c r="BA61" s="13">
        <v>1.3129893118347826E-2</v>
      </c>
      <c r="BB61" s="13">
        <v>1.2667618140456249E-2</v>
      </c>
      <c r="BC61" s="13">
        <v>1.2189089140653454E-2</v>
      </c>
      <c r="BD61" s="13">
        <v>1.1696194654282559E-2</v>
      </c>
      <c r="BE61" s="13">
        <v>1.1190879910699192E-2</v>
      </c>
      <c r="BF61" s="13">
        <v>1.0675139156339932E-2</v>
      </c>
      <c r="BG61" s="13">
        <v>1.0151007784342707E-2</v>
      </c>
      <c r="BH61" s="13">
        <v>9.6205543017799308E-3</v>
      </c>
      <c r="BI61" s="13">
        <v>9.0858721662061374E-3</v>
      </c>
      <c r="BJ61" s="13">
        <v>8.549071523737406E-3</v>
      </c>
      <c r="BK61" s="13">
        <v>8.0122708812686762E-3</v>
      </c>
      <c r="BL61" s="13">
        <v>7.4775887456948837E-3</v>
      </c>
      <c r="BM61" s="13">
        <v>6.9471352631321074E-3</v>
      </c>
      <c r="BN61" s="13">
        <v>6.4230038911348769E-3</v>
      </c>
      <c r="BO61" s="13">
        <v>5.9072631367756232E-3</v>
      </c>
      <c r="BP61" s="13">
        <v>5.4019483931922576E-3</v>
      </c>
      <c r="BQ61" s="13">
        <v>4.9090539068213567E-3</v>
      </c>
      <c r="BR61" s="13">
        <v>4.43052490701856E-3</v>
      </c>
      <c r="BS61" s="13">
        <v>3.9682499291269829E-3</v>
      </c>
      <c r="BT61" s="13">
        <v>3.524053361291018E-3</v>
      </c>
      <c r="BU61" s="13">
        <v>3.0996882444297982E-3</v>
      </c>
      <c r="BV61" s="13">
        <v>2.6968293537855998E-3</v>
      </c>
      <c r="BW61" s="13">
        <v>2.3170665893510758E-3</v>
      </c>
      <c r="BX61" s="13">
        <v>1.9618987012603403E-3</v>
      </c>
      <c r="BY61" s="13">
        <v>1.6327273749069185E-3</v>
      </c>
      <c r="BZ61" s="13">
        <v>1.3308516991318528E-3</v>
      </c>
      <c r="CA61" s="13">
        <v>1.0574630393135457E-3</v>
      </c>
      <c r="CB61" s="13">
        <v>8.1364033559290809E-4</v>
      </c>
      <c r="CC61" s="13">
        <v>6.0034584478952226E-4</v>
      </c>
      <c r="CD61" s="13">
        <v>4.184213428136087E-4</v>
      </c>
      <c r="CE61" s="13">
        <v>2.6858480256106745E-4</v>
      </c>
      <c r="CF61" s="13">
        <v>1.5142756040246774E-4</v>
      </c>
      <c r="CG61" s="13">
        <v>6.7411982448562142E-5</v>
      </c>
      <c r="CH61" s="13">
        <v>1.6869639802464169E-5</v>
      </c>
      <c r="CI61" s="13">
        <v>0</v>
      </c>
    </row>
    <row r="62" spans="1:87" x14ac:dyDescent="0.2">
      <c r="A62" s="10" t="s">
        <v>536</v>
      </c>
      <c r="B62" s="11" t="s">
        <v>476</v>
      </c>
      <c r="C62" s="12" t="s">
        <v>542</v>
      </c>
      <c r="D62" s="13">
        <v>2.3327961018541288E-2</v>
      </c>
      <c r="E62" s="13">
        <v>3.3293245121968518E-2</v>
      </c>
      <c r="F62" s="13">
        <v>3.3293245121968518E-2</v>
      </c>
      <c r="G62" s="13">
        <v>3.3293245121968518E-2</v>
      </c>
      <c r="H62" s="13">
        <v>3.3293245121968518E-2</v>
      </c>
      <c r="I62" s="13">
        <v>-2.8917160075788151E-2</v>
      </c>
      <c r="J62" s="13">
        <v>-2.8917160075788151E-2</v>
      </c>
      <c r="K62" s="13">
        <v>-2.8917160075788151E-2</v>
      </c>
      <c r="L62" s="13">
        <v>-2.8917160075788151E-2</v>
      </c>
      <c r="M62" s="13">
        <v>-2.8917160075788151E-2</v>
      </c>
      <c r="N62" s="13">
        <v>-2.8917160075788151E-2</v>
      </c>
      <c r="O62" s="13">
        <v>-4.1752090241806705E-3</v>
      </c>
      <c r="P62" s="13">
        <v>-4.1752090241806705E-3</v>
      </c>
      <c r="Q62" s="13">
        <v>-4.1752090241806705E-3</v>
      </c>
      <c r="R62" s="13">
        <v>-4.1752090241806705E-3</v>
      </c>
      <c r="S62" s="13">
        <v>-4.1752090241806705E-3</v>
      </c>
      <c r="T62" s="13">
        <v>-4.1752090241806705E-3</v>
      </c>
      <c r="U62" s="13">
        <v>-4.1752090241806705E-3</v>
      </c>
      <c r="V62" s="13">
        <v>-4.1752090241806705E-3</v>
      </c>
      <c r="W62" s="13">
        <v>-4.1752090241806705E-3</v>
      </c>
      <c r="X62" s="13">
        <v>-4.1752090241806705E-3</v>
      </c>
      <c r="Y62" s="13">
        <v>-4.1752090241806705E-3</v>
      </c>
      <c r="Z62" s="13">
        <v>-4.1752090241806705E-3</v>
      </c>
      <c r="AA62" s="13">
        <v>1.7098143047474812E-2</v>
      </c>
      <c r="AB62" s="13">
        <v>1.7098143047474812E-2</v>
      </c>
      <c r="AC62" s="13">
        <v>1.7098143047474812E-2</v>
      </c>
      <c r="AD62" s="13">
        <v>1.7098143047474812E-2</v>
      </c>
      <c r="AE62" s="13">
        <v>1.7098143047474812E-2</v>
      </c>
      <c r="AF62" s="13">
        <v>1.7098143047474812E-2</v>
      </c>
      <c r="AG62" s="13">
        <v>1.7098143047474812E-2</v>
      </c>
      <c r="AH62" s="13">
        <v>1.7098143047474812E-2</v>
      </c>
      <c r="AI62" s="13">
        <v>1.7098143047474812E-2</v>
      </c>
      <c r="AJ62" s="13">
        <v>1.7098143047474812E-2</v>
      </c>
      <c r="AK62" s="13">
        <v>1.7098143047474812E-2</v>
      </c>
      <c r="AL62" s="13">
        <v>1.7081273407672348E-2</v>
      </c>
      <c r="AM62" s="13">
        <v>1.7030731065026252E-2</v>
      </c>
      <c r="AN62" s="13">
        <v>1.6946715487072345E-2</v>
      </c>
      <c r="AO62" s="13">
        <v>1.6829558244913747E-2</v>
      </c>
      <c r="AP62" s="13">
        <v>1.6679721704661206E-2</v>
      </c>
      <c r="AQ62" s="13">
        <v>1.649779720268529E-2</v>
      </c>
      <c r="AR62" s="13">
        <v>1.6284502711881907E-2</v>
      </c>
      <c r="AS62" s="13">
        <v>1.6040680008161265E-2</v>
      </c>
      <c r="AT62" s="13">
        <v>1.5767291348342961E-2</v>
      </c>
      <c r="AU62" s="13">
        <v>1.5465415672567895E-2</v>
      </c>
      <c r="AV62" s="13">
        <v>1.5136244346214472E-2</v>
      </c>
      <c r="AW62" s="13">
        <v>1.4781076458123737E-2</v>
      </c>
      <c r="AX62" s="13">
        <v>1.4401313693689213E-2</v>
      </c>
      <c r="AY62" s="13">
        <v>1.3998454803045013E-2</v>
      </c>
      <c r="AZ62" s="13">
        <v>1.3574089686183797E-2</v>
      </c>
      <c r="BA62" s="13">
        <v>1.3129893118347826E-2</v>
      </c>
      <c r="BB62" s="13">
        <v>1.2667618140456249E-2</v>
      </c>
      <c r="BC62" s="13">
        <v>1.2189089140653454E-2</v>
      </c>
      <c r="BD62" s="13">
        <v>1.1696194654282559E-2</v>
      </c>
      <c r="BE62" s="13">
        <v>1.1190879910699192E-2</v>
      </c>
      <c r="BF62" s="13">
        <v>1.0675139156339932E-2</v>
      </c>
      <c r="BG62" s="13">
        <v>1.0151007784342707E-2</v>
      </c>
      <c r="BH62" s="13">
        <v>9.6205543017799308E-3</v>
      </c>
      <c r="BI62" s="13">
        <v>9.0858721662061374E-3</v>
      </c>
      <c r="BJ62" s="13">
        <v>8.549071523737406E-3</v>
      </c>
      <c r="BK62" s="13">
        <v>8.0122708812686762E-3</v>
      </c>
      <c r="BL62" s="13">
        <v>7.4775887456948837E-3</v>
      </c>
      <c r="BM62" s="13">
        <v>6.9471352631321074E-3</v>
      </c>
      <c r="BN62" s="13">
        <v>6.4230038911348769E-3</v>
      </c>
      <c r="BO62" s="13">
        <v>5.9072631367756232E-3</v>
      </c>
      <c r="BP62" s="13">
        <v>5.4019483931922576E-3</v>
      </c>
      <c r="BQ62" s="13">
        <v>4.9090539068213567E-3</v>
      </c>
      <c r="BR62" s="13">
        <v>4.43052490701856E-3</v>
      </c>
      <c r="BS62" s="13">
        <v>3.9682499291269829E-3</v>
      </c>
      <c r="BT62" s="13">
        <v>3.524053361291018E-3</v>
      </c>
      <c r="BU62" s="13">
        <v>3.0996882444297982E-3</v>
      </c>
      <c r="BV62" s="13">
        <v>2.6968293537855998E-3</v>
      </c>
      <c r="BW62" s="13">
        <v>2.3170665893510758E-3</v>
      </c>
      <c r="BX62" s="13">
        <v>1.9618987012603403E-3</v>
      </c>
      <c r="BY62" s="13">
        <v>1.6327273749069185E-3</v>
      </c>
      <c r="BZ62" s="13">
        <v>1.3308516991318528E-3</v>
      </c>
      <c r="CA62" s="13">
        <v>1.0574630393135457E-3</v>
      </c>
      <c r="CB62" s="13">
        <v>8.1364033559290809E-4</v>
      </c>
      <c r="CC62" s="13">
        <v>6.0034584478952226E-4</v>
      </c>
      <c r="CD62" s="13">
        <v>4.184213428136087E-4</v>
      </c>
      <c r="CE62" s="13">
        <v>2.6858480256106745E-4</v>
      </c>
      <c r="CF62" s="13">
        <v>1.5142756040246774E-4</v>
      </c>
      <c r="CG62" s="13">
        <v>6.7411982448562142E-5</v>
      </c>
      <c r="CH62" s="13">
        <v>1.6869639802464169E-5</v>
      </c>
      <c r="CI62" s="13">
        <v>0</v>
      </c>
    </row>
    <row r="63" spans="1:87" x14ac:dyDescent="0.2">
      <c r="A63" s="10" t="s">
        <v>536</v>
      </c>
      <c r="B63" s="11" t="s">
        <v>478</v>
      </c>
      <c r="C63" s="12" t="s">
        <v>543</v>
      </c>
      <c r="D63" s="13">
        <v>2.3327961018541288E-2</v>
      </c>
      <c r="E63" s="13">
        <v>3.3293245121968518E-2</v>
      </c>
      <c r="F63" s="13">
        <v>3.3293245121968518E-2</v>
      </c>
      <c r="G63" s="13">
        <v>3.3293245121968518E-2</v>
      </c>
      <c r="H63" s="13">
        <v>3.3293245121968518E-2</v>
      </c>
      <c r="I63" s="13">
        <v>-2.8917160075788151E-2</v>
      </c>
      <c r="J63" s="13">
        <v>-2.8917160075788151E-2</v>
      </c>
      <c r="K63" s="13">
        <v>-2.8917160075788151E-2</v>
      </c>
      <c r="L63" s="13">
        <v>-2.8917160075788151E-2</v>
      </c>
      <c r="M63" s="13">
        <v>-2.8917160075788151E-2</v>
      </c>
      <c r="N63" s="13">
        <v>-2.8917160075788151E-2</v>
      </c>
      <c r="O63" s="13">
        <v>-4.1752090241806705E-3</v>
      </c>
      <c r="P63" s="13">
        <v>-4.1752090241806705E-3</v>
      </c>
      <c r="Q63" s="13">
        <v>-4.1752090241806705E-3</v>
      </c>
      <c r="R63" s="13">
        <v>-4.1752090241806705E-3</v>
      </c>
      <c r="S63" s="13">
        <v>-4.1752090241806705E-3</v>
      </c>
      <c r="T63" s="13">
        <v>-4.1752090241806705E-3</v>
      </c>
      <c r="U63" s="13">
        <v>-4.1752090241806705E-3</v>
      </c>
      <c r="V63" s="13">
        <v>-4.1752090241806705E-3</v>
      </c>
      <c r="W63" s="13">
        <v>-4.1752090241806705E-3</v>
      </c>
      <c r="X63" s="13">
        <v>-4.1752090241806705E-3</v>
      </c>
      <c r="Y63" s="13">
        <v>-4.1752090241806705E-3</v>
      </c>
      <c r="Z63" s="13">
        <v>-4.1752090241806705E-3</v>
      </c>
      <c r="AA63" s="13">
        <v>1.7098143047474812E-2</v>
      </c>
      <c r="AB63" s="13">
        <v>1.7098143047474812E-2</v>
      </c>
      <c r="AC63" s="13">
        <v>1.7098143047474812E-2</v>
      </c>
      <c r="AD63" s="13">
        <v>1.7098143047474812E-2</v>
      </c>
      <c r="AE63" s="13">
        <v>1.7098143047474812E-2</v>
      </c>
      <c r="AF63" s="13">
        <v>1.7098143047474812E-2</v>
      </c>
      <c r="AG63" s="13">
        <v>1.7098143047474812E-2</v>
      </c>
      <c r="AH63" s="13">
        <v>1.7098143047474812E-2</v>
      </c>
      <c r="AI63" s="13">
        <v>1.7098143047474812E-2</v>
      </c>
      <c r="AJ63" s="13">
        <v>1.7098143047474812E-2</v>
      </c>
      <c r="AK63" s="13">
        <v>1.7098143047474812E-2</v>
      </c>
      <c r="AL63" s="13">
        <v>1.7081273407672348E-2</v>
      </c>
      <c r="AM63" s="13">
        <v>1.7030731065026252E-2</v>
      </c>
      <c r="AN63" s="13">
        <v>1.6946715487072345E-2</v>
      </c>
      <c r="AO63" s="13">
        <v>1.6829558244913747E-2</v>
      </c>
      <c r="AP63" s="13">
        <v>1.6679721704661206E-2</v>
      </c>
      <c r="AQ63" s="13">
        <v>1.649779720268529E-2</v>
      </c>
      <c r="AR63" s="13">
        <v>1.6284502711881907E-2</v>
      </c>
      <c r="AS63" s="13">
        <v>1.6040680008161265E-2</v>
      </c>
      <c r="AT63" s="13">
        <v>1.5767291348342961E-2</v>
      </c>
      <c r="AU63" s="13">
        <v>1.5465415672567895E-2</v>
      </c>
      <c r="AV63" s="13">
        <v>1.5136244346214472E-2</v>
      </c>
      <c r="AW63" s="13">
        <v>1.4781076458123737E-2</v>
      </c>
      <c r="AX63" s="13">
        <v>1.4401313693689213E-2</v>
      </c>
      <c r="AY63" s="13">
        <v>1.3998454803045013E-2</v>
      </c>
      <c r="AZ63" s="13">
        <v>1.3574089686183797E-2</v>
      </c>
      <c r="BA63" s="13">
        <v>1.3129893118347826E-2</v>
      </c>
      <c r="BB63" s="13">
        <v>1.2667618140456249E-2</v>
      </c>
      <c r="BC63" s="13">
        <v>1.2189089140653454E-2</v>
      </c>
      <c r="BD63" s="13">
        <v>1.1696194654282559E-2</v>
      </c>
      <c r="BE63" s="13">
        <v>1.1190879910699192E-2</v>
      </c>
      <c r="BF63" s="13">
        <v>1.0675139156339932E-2</v>
      </c>
      <c r="BG63" s="13">
        <v>1.0151007784342707E-2</v>
      </c>
      <c r="BH63" s="13">
        <v>9.6205543017799308E-3</v>
      </c>
      <c r="BI63" s="13">
        <v>9.0858721662061374E-3</v>
      </c>
      <c r="BJ63" s="13">
        <v>8.549071523737406E-3</v>
      </c>
      <c r="BK63" s="13">
        <v>8.0122708812686762E-3</v>
      </c>
      <c r="BL63" s="13">
        <v>7.4775887456948837E-3</v>
      </c>
      <c r="BM63" s="13">
        <v>6.9471352631321074E-3</v>
      </c>
      <c r="BN63" s="13">
        <v>6.4230038911348769E-3</v>
      </c>
      <c r="BO63" s="13">
        <v>5.9072631367756232E-3</v>
      </c>
      <c r="BP63" s="13">
        <v>5.4019483931922576E-3</v>
      </c>
      <c r="BQ63" s="13">
        <v>4.9090539068213567E-3</v>
      </c>
      <c r="BR63" s="13">
        <v>4.43052490701856E-3</v>
      </c>
      <c r="BS63" s="13">
        <v>3.9682499291269829E-3</v>
      </c>
      <c r="BT63" s="13">
        <v>3.524053361291018E-3</v>
      </c>
      <c r="BU63" s="13">
        <v>3.0996882444297982E-3</v>
      </c>
      <c r="BV63" s="13">
        <v>2.6968293537855998E-3</v>
      </c>
      <c r="BW63" s="13">
        <v>2.3170665893510758E-3</v>
      </c>
      <c r="BX63" s="13">
        <v>1.9618987012603403E-3</v>
      </c>
      <c r="BY63" s="13">
        <v>1.6327273749069185E-3</v>
      </c>
      <c r="BZ63" s="13">
        <v>1.3308516991318528E-3</v>
      </c>
      <c r="CA63" s="13">
        <v>1.0574630393135457E-3</v>
      </c>
      <c r="CB63" s="13">
        <v>8.1364033559290809E-4</v>
      </c>
      <c r="CC63" s="13">
        <v>6.0034584478952226E-4</v>
      </c>
      <c r="CD63" s="13">
        <v>4.184213428136087E-4</v>
      </c>
      <c r="CE63" s="13">
        <v>2.6858480256106745E-4</v>
      </c>
      <c r="CF63" s="13">
        <v>1.5142756040246774E-4</v>
      </c>
      <c r="CG63" s="13">
        <v>6.7411982448562142E-5</v>
      </c>
      <c r="CH63" s="13">
        <v>1.6869639802464169E-5</v>
      </c>
      <c r="CI63" s="13">
        <v>0</v>
      </c>
    </row>
    <row r="64" spans="1:87" x14ac:dyDescent="0.2">
      <c r="A64" s="10" t="s">
        <v>536</v>
      </c>
      <c r="B64" s="11" t="s">
        <v>480</v>
      </c>
      <c r="C64" s="12" t="s">
        <v>544</v>
      </c>
      <c r="D64" s="13">
        <v>2.3327961018541288E-2</v>
      </c>
      <c r="E64" s="13">
        <v>3.3293245121968518E-2</v>
      </c>
      <c r="F64" s="13">
        <v>3.3293245121968518E-2</v>
      </c>
      <c r="G64" s="13">
        <v>3.3293245121968518E-2</v>
      </c>
      <c r="H64" s="13">
        <v>3.3293245121968518E-2</v>
      </c>
      <c r="I64" s="13">
        <v>-2.8917160075788151E-2</v>
      </c>
      <c r="J64" s="13">
        <v>-2.8917160075788151E-2</v>
      </c>
      <c r="K64" s="13">
        <v>-2.8917160075788151E-2</v>
      </c>
      <c r="L64" s="13">
        <v>-2.8917160075788151E-2</v>
      </c>
      <c r="M64" s="13">
        <v>-2.8917160075788151E-2</v>
      </c>
      <c r="N64" s="13">
        <v>-2.8917160075788151E-2</v>
      </c>
      <c r="O64" s="13">
        <v>-4.1752090241806705E-3</v>
      </c>
      <c r="P64" s="13">
        <v>-4.1752090241806705E-3</v>
      </c>
      <c r="Q64" s="13">
        <v>-4.1752090241806705E-3</v>
      </c>
      <c r="R64" s="13">
        <v>-4.1752090241806705E-3</v>
      </c>
      <c r="S64" s="13">
        <v>-4.1752090241806705E-3</v>
      </c>
      <c r="T64" s="13">
        <v>-4.1752090241806705E-3</v>
      </c>
      <c r="U64" s="13">
        <v>-4.1752090241806705E-3</v>
      </c>
      <c r="V64" s="13">
        <v>-4.1752090241806705E-3</v>
      </c>
      <c r="W64" s="13">
        <v>-4.1752090241806705E-3</v>
      </c>
      <c r="X64" s="13">
        <v>-4.1752090241806705E-3</v>
      </c>
      <c r="Y64" s="13">
        <v>-4.1752090241806705E-3</v>
      </c>
      <c r="Z64" s="13">
        <v>-4.1752090241806705E-3</v>
      </c>
      <c r="AA64" s="13">
        <v>1.7098143047474812E-2</v>
      </c>
      <c r="AB64" s="13">
        <v>1.7098143047474812E-2</v>
      </c>
      <c r="AC64" s="13">
        <v>1.7098143047474812E-2</v>
      </c>
      <c r="AD64" s="13">
        <v>1.7098143047474812E-2</v>
      </c>
      <c r="AE64" s="13">
        <v>1.7098143047474812E-2</v>
      </c>
      <c r="AF64" s="13">
        <v>1.7098143047474812E-2</v>
      </c>
      <c r="AG64" s="13">
        <v>1.7098143047474812E-2</v>
      </c>
      <c r="AH64" s="13">
        <v>1.7098143047474812E-2</v>
      </c>
      <c r="AI64" s="13">
        <v>1.7098143047474812E-2</v>
      </c>
      <c r="AJ64" s="13">
        <v>1.7098143047474812E-2</v>
      </c>
      <c r="AK64" s="13">
        <v>1.7098143047474812E-2</v>
      </c>
      <c r="AL64" s="13">
        <v>1.7081273407672348E-2</v>
      </c>
      <c r="AM64" s="13">
        <v>1.7030731065026252E-2</v>
      </c>
      <c r="AN64" s="13">
        <v>1.6946715487072345E-2</v>
      </c>
      <c r="AO64" s="13">
        <v>1.6829558244913747E-2</v>
      </c>
      <c r="AP64" s="13">
        <v>1.6679721704661206E-2</v>
      </c>
      <c r="AQ64" s="13">
        <v>1.649779720268529E-2</v>
      </c>
      <c r="AR64" s="13">
        <v>1.6284502711881907E-2</v>
      </c>
      <c r="AS64" s="13">
        <v>1.6040680008161265E-2</v>
      </c>
      <c r="AT64" s="13">
        <v>1.5767291348342961E-2</v>
      </c>
      <c r="AU64" s="13">
        <v>1.5465415672567895E-2</v>
      </c>
      <c r="AV64" s="13">
        <v>1.5136244346214472E-2</v>
      </c>
      <c r="AW64" s="13">
        <v>1.4781076458123737E-2</v>
      </c>
      <c r="AX64" s="13">
        <v>1.4401313693689213E-2</v>
      </c>
      <c r="AY64" s="13">
        <v>1.3998454803045013E-2</v>
      </c>
      <c r="AZ64" s="13">
        <v>1.3574089686183797E-2</v>
      </c>
      <c r="BA64" s="13">
        <v>1.3129893118347826E-2</v>
      </c>
      <c r="BB64" s="13">
        <v>1.2667618140456249E-2</v>
      </c>
      <c r="BC64" s="13">
        <v>1.2189089140653454E-2</v>
      </c>
      <c r="BD64" s="13">
        <v>1.1696194654282559E-2</v>
      </c>
      <c r="BE64" s="13">
        <v>1.1190879910699192E-2</v>
      </c>
      <c r="BF64" s="13">
        <v>1.0675139156339932E-2</v>
      </c>
      <c r="BG64" s="13">
        <v>1.0151007784342707E-2</v>
      </c>
      <c r="BH64" s="13">
        <v>9.6205543017799308E-3</v>
      </c>
      <c r="BI64" s="13">
        <v>9.0858721662061374E-3</v>
      </c>
      <c r="BJ64" s="13">
        <v>8.549071523737406E-3</v>
      </c>
      <c r="BK64" s="13">
        <v>8.0122708812686762E-3</v>
      </c>
      <c r="BL64" s="13">
        <v>7.4775887456948837E-3</v>
      </c>
      <c r="BM64" s="13">
        <v>6.9471352631321074E-3</v>
      </c>
      <c r="BN64" s="13">
        <v>6.4230038911348769E-3</v>
      </c>
      <c r="BO64" s="13">
        <v>5.9072631367756232E-3</v>
      </c>
      <c r="BP64" s="13">
        <v>5.4019483931922576E-3</v>
      </c>
      <c r="BQ64" s="13">
        <v>4.9090539068213567E-3</v>
      </c>
      <c r="BR64" s="13">
        <v>4.43052490701856E-3</v>
      </c>
      <c r="BS64" s="13">
        <v>3.9682499291269829E-3</v>
      </c>
      <c r="BT64" s="13">
        <v>3.524053361291018E-3</v>
      </c>
      <c r="BU64" s="13">
        <v>3.0996882444297982E-3</v>
      </c>
      <c r="BV64" s="13">
        <v>2.6968293537855998E-3</v>
      </c>
      <c r="BW64" s="13">
        <v>2.3170665893510758E-3</v>
      </c>
      <c r="BX64" s="13">
        <v>1.9618987012603403E-3</v>
      </c>
      <c r="BY64" s="13">
        <v>1.6327273749069185E-3</v>
      </c>
      <c r="BZ64" s="13">
        <v>1.3308516991318528E-3</v>
      </c>
      <c r="CA64" s="13">
        <v>1.0574630393135457E-3</v>
      </c>
      <c r="CB64" s="13">
        <v>8.1364033559290809E-4</v>
      </c>
      <c r="CC64" s="13">
        <v>6.0034584478952226E-4</v>
      </c>
      <c r="CD64" s="13">
        <v>4.184213428136087E-4</v>
      </c>
      <c r="CE64" s="13">
        <v>2.6858480256106745E-4</v>
      </c>
      <c r="CF64" s="13">
        <v>1.5142756040246774E-4</v>
      </c>
      <c r="CG64" s="13">
        <v>6.7411982448562142E-5</v>
      </c>
      <c r="CH64" s="13">
        <v>1.6869639802464169E-5</v>
      </c>
      <c r="CI64" s="13">
        <v>0</v>
      </c>
    </row>
    <row r="65" spans="1:87" x14ac:dyDescent="0.2">
      <c r="A65" s="10" t="s">
        <v>536</v>
      </c>
      <c r="B65" s="11" t="s">
        <v>482</v>
      </c>
      <c r="C65" s="12" t="s">
        <v>545</v>
      </c>
      <c r="D65" s="13">
        <v>2.3327961018541288E-2</v>
      </c>
      <c r="E65" s="13">
        <v>3.3293245121968518E-2</v>
      </c>
      <c r="F65" s="13">
        <v>3.3293245121968518E-2</v>
      </c>
      <c r="G65" s="13">
        <v>3.3293245121968518E-2</v>
      </c>
      <c r="H65" s="13">
        <v>3.3293245121968518E-2</v>
      </c>
      <c r="I65" s="13">
        <v>-2.8917160075788151E-2</v>
      </c>
      <c r="J65" s="13">
        <v>-2.8917160075788151E-2</v>
      </c>
      <c r="K65" s="13">
        <v>-2.8917160075788151E-2</v>
      </c>
      <c r="L65" s="13">
        <v>-2.8917160075788151E-2</v>
      </c>
      <c r="M65" s="13">
        <v>-2.8917160075788151E-2</v>
      </c>
      <c r="N65" s="13">
        <v>-2.8917160075788151E-2</v>
      </c>
      <c r="O65" s="13">
        <v>-4.1752090241806705E-3</v>
      </c>
      <c r="P65" s="13">
        <v>-4.1752090241806705E-3</v>
      </c>
      <c r="Q65" s="13">
        <v>-4.1752090241806705E-3</v>
      </c>
      <c r="R65" s="13">
        <v>-4.1752090241806705E-3</v>
      </c>
      <c r="S65" s="13">
        <v>-4.1752090241806705E-3</v>
      </c>
      <c r="T65" s="13">
        <v>-4.1752090241806705E-3</v>
      </c>
      <c r="U65" s="13">
        <v>-4.1752090241806705E-3</v>
      </c>
      <c r="V65" s="13">
        <v>-4.1752090241806705E-3</v>
      </c>
      <c r="W65" s="13">
        <v>-4.1752090241806705E-3</v>
      </c>
      <c r="X65" s="13">
        <v>-4.1752090241806705E-3</v>
      </c>
      <c r="Y65" s="13">
        <v>-4.1752090241806705E-3</v>
      </c>
      <c r="Z65" s="13">
        <v>-4.1752090241806705E-3</v>
      </c>
      <c r="AA65" s="13">
        <v>1.7098143047474812E-2</v>
      </c>
      <c r="AB65" s="13">
        <v>1.7098143047474812E-2</v>
      </c>
      <c r="AC65" s="13">
        <v>1.7098143047474812E-2</v>
      </c>
      <c r="AD65" s="13">
        <v>1.7098143047474812E-2</v>
      </c>
      <c r="AE65" s="13">
        <v>1.7098143047474812E-2</v>
      </c>
      <c r="AF65" s="13">
        <v>1.7098143047474812E-2</v>
      </c>
      <c r="AG65" s="13">
        <v>1.7098143047474812E-2</v>
      </c>
      <c r="AH65" s="13">
        <v>1.7098143047474812E-2</v>
      </c>
      <c r="AI65" s="13">
        <v>1.7098143047474812E-2</v>
      </c>
      <c r="AJ65" s="13">
        <v>1.7098143047474812E-2</v>
      </c>
      <c r="AK65" s="13">
        <v>1.7098143047474812E-2</v>
      </c>
      <c r="AL65" s="13">
        <v>1.7081273407672348E-2</v>
      </c>
      <c r="AM65" s="13">
        <v>1.7030731065026252E-2</v>
      </c>
      <c r="AN65" s="13">
        <v>1.6946715487072345E-2</v>
      </c>
      <c r="AO65" s="13">
        <v>1.6829558244913747E-2</v>
      </c>
      <c r="AP65" s="13">
        <v>1.6679721704661206E-2</v>
      </c>
      <c r="AQ65" s="13">
        <v>1.649779720268529E-2</v>
      </c>
      <c r="AR65" s="13">
        <v>1.6284502711881907E-2</v>
      </c>
      <c r="AS65" s="13">
        <v>1.6040680008161265E-2</v>
      </c>
      <c r="AT65" s="13">
        <v>1.5767291348342961E-2</v>
      </c>
      <c r="AU65" s="13">
        <v>1.5465415672567895E-2</v>
      </c>
      <c r="AV65" s="13">
        <v>1.5136244346214472E-2</v>
      </c>
      <c r="AW65" s="13">
        <v>1.4781076458123737E-2</v>
      </c>
      <c r="AX65" s="13">
        <v>1.4401313693689213E-2</v>
      </c>
      <c r="AY65" s="13">
        <v>1.3998454803045013E-2</v>
      </c>
      <c r="AZ65" s="13">
        <v>1.3574089686183797E-2</v>
      </c>
      <c r="BA65" s="13">
        <v>1.3129893118347826E-2</v>
      </c>
      <c r="BB65" s="13">
        <v>1.2667618140456249E-2</v>
      </c>
      <c r="BC65" s="13">
        <v>1.2189089140653454E-2</v>
      </c>
      <c r="BD65" s="13">
        <v>1.1696194654282559E-2</v>
      </c>
      <c r="BE65" s="13">
        <v>1.1190879910699192E-2</v>
      </c>
      <c r="BF65" s="13">
        <v>1.0675139156339932E-2</v>
      </c>
      <c r="BG65" s="13">
        <v>1.0151007784342707E-2</v>
      </c>
      <c r="BH65" s="13">
        <v>9.6205543017799308E-3</v>
      </c>
      <c r="BI65" s="13">
        <v>9.0858721662061374E-3</v>
      </c>
      <c r="BJ65" s="13">
        <v>8.549071523737406E-3</v>
      </c>
      <c r="BK65" s="13">
        <v>8.0122708812686762E-3</v>
      </c>
      <c r="BL65" s="13">
        <v>7.4775887456948837E-3</v>
      </c>
      <c r="BM65" s="13">
        <v>6.9471352631321074E-3</v>
      </c>
      <c r="BN65" s="13">
        <v>6.4230038911348769E-3</v>
      </c>
      <c r="BO65" s="13">
        <v>5.9072631367756232E-3</v>
      </c>
      <c r="BP65" s="13">
        <v>5.4019483931922576E-3</v>
      </c>
      <c r="BQ65" s="13">
        <v>4.9090539068213567E-3</v>
      </c>
      <c r="BR65" s="13">
        <v>4.43052490701856E-3</v>
      </c>
      <c r="BS65" s="13">
        <v>3.9682499291269829E-3</v>
      </c>
      <c r="BT65" s="13">
        <v>3.524053361291018E-3</v>
      </c>
      <c r="BU65" s="13">
        <v>3.0996882444297982E-3</v>
      </c>
      <c r="BV65" s="13">
        <v>2.6968293537855998E-3</v>
      </c>
      <c r="BW65" s="13">
        <v>2.3170665893510758E-3</v>
      </c>
      <c r="BX65" s="13">
        <v>1.9618987012603403E-3</v>
      </c>
      <c r="BY65" s="13">
        <v>1.6327273749069185E-3</v>
      </c>
      <c r="BZ65" s="13">
        <v>1.3308516991318528E-3</v>
      </c>
      <c r="CA65" s="13">
        <v>1.0574630393135457E-3</v>
      </c>
      <c r="CB65" s="13">
        <v>8.1364033559290809E-4</v>
      </c>
      <c r="CC65" s="13">
        <v>6.0034584478952226E-4</v>
      </c>
      <c r="CD65" s="13">
        <v>4.184213428136087E-4</v>
      </c>
      <c r="CE65" s="13">
        <v>2.6858480256106745E-4</v>
      </c>
      <c r="CF65" s="13">
        <v>1.5142756040246774E-4</v>
      </c>
      <c r="CG65" s="13">
        <v>6.7411982448562142E-5</v>
      </c>
      <c r="CH65" s="13">
        <v>1.6869639802464169E-5</v>
      </c>
      <c r="CI65" s="13">
        <v>0</v>
      </c>
    </row>
    <row r="66" spans="1:87" x14ac:dyDescent="0.2">
      <c r="A66" s="10" t="s">
        <v>536</v>
      </c>
      <c r="B66" s="11" t="s">
        <v>484</v>
      </c>
      <c r="C66" s="12" t="s">
        <v>546</v>
      </c>
      <c r="D66" s="13">
        <v>2.3327961018541288E-2</v>
      </c>
      <c r="E66" s="13">
        <v>3.3293245121968518E-2</v>
      </c>
      <c r="F66" s="13">
        <v>3.3293245121968518E-2</v>
      </c>
      <c r="G66" s="13">
        <v>3.3293245121968518E-2</v>
      </c>
      <c r="H66" s="13">
        <v>3.3293245121968518E-2</v>
      </c>
      <c r="I66" s="13">
        <v>-2.8917160075788151E-2</v>
      </c>
      <c r="J66" s="13">
        <v>-2.8917160075788151E-2</v>
      </c>
      <c r="K66" s="13">
        <v>-2.8917160075788151E-2</v>
      </c>
      <c r="L66" s="13">
        <v>-2.8917160075788151E-2</v>
      </c>
      <c r="M66" s="13">
        <v>-2.8917160075788151E-2</v>
      </c>
      <c r="N66" s="13">
        <v>-2.8917160075788151E-2</v>
      </c>
      <c r="O66" s="13">
        <v>-4.1752090241806705E-3</v>
      </c>
      <c r="P66" s="13">
        <v>-4.1752090241806705E-3</v>
      </c>
      <c r="Q66" s="13">
        <v>-4.1752090241806705E-3</v>
      </c>
      <c r="R66" s="13">
        <v>-4.1752090241806705E-3</v>
      </c>
      <c r="S66" s="13">
        <v>-4.1752090241806705E-3</v>
      </c>
      <c r="T66" s="13">
        <v>-4.1752090241806705E-3</v>
      </c>
      <c r="U66" s="13">
        <v>-4.1752090241806705E-3</v>
      </c>
      <c r="V66" s="13">
        <v>-4.1752090241806705E-3</v>
      </c>
      <c r="W66" s="13">
        <v>-4.1752090241806705E-3</v>
      </c>
      <c r="X66" s="13">
        <v>-4.1752090241806705E-3</v>
      </c>
      <c r="Y66" s="13">
        <v>-4.1752090241806705E-3</v>
      </c>
      <c r="Z66" s="13">
        <v>-4.1752090241806705E-3</v>
      </c>
      <c r="AA66" s="13">
        <v>1.7098143047474812E-2</v>
      </c>
      <c r="AB66" s="13">
        <v>1.7098143047474812E-2</v>
      </c>
      <c r="AC66" s="13">
        <v>1.7098143047474812E-2</v>
      </c>
      <c r="AD66" s="13">
        <v>1.7098143047474812E-2</v>
      </c>
      <c r="AE66" s="13">
        <v>1.7098143047474812E-2</v>
      </c>
      <c r="AF66" s="13">
        <v>1.7098143047474812E-2</v>
      </c>
      <c r="AG66" s="13">
        <v>1.7098143047474812E-2</v>
      </c>
      <c r="AH66" s="13">
        <v>1.7098143047474812E-2</v>
      </c>
      <c r="AI66" s="13">
        <v>1.7098143047474812E-2</v>
      </c>
      <c r="AJ66" s="13">
        <v>1.7098143047474812E-2</v>
      </c>
      <c r="AK66" s="13">
        <v>1.7098143047474812E-2</v>
      </c>
      <c r="AL66" s="13">
        <v>1.7081273407672348E-2</v>
      </c>
      <c r="AM66" s="13">
        <v>1.7030731065026252E-2</v>
      </c>
      <c r="AN66" s="13">
        <v>1.6946715487072345E-2</v>
      </c>
      <c r="AO66" s="13">
        <v>1.6829558244913747E-2</v>
      </c>
      <c r="AP66" s="13">
        <v>1.6679721704661206E-2</v>
      </c>
      <c r="AQ66" s="13">
        <v>1.649779720268529E-2</v>
      </c>
      <c r="AR66" s="13">
        <v>1.6284502711881907E-2</v>
      </c>
      <c r="AS66" s="13">
        <v>1.6040680008161265E-2</v>
      </c>
      <c r="AT66" s="13">
        <v>1.5767291348342961E-2</v>
      </c>
      <c r="AU66" s="13">
        <v>1.5465415672567895E-2</v>
      </c>
      <c r="AV66" s="13">
        <v>1.5136244346214472E-2</v>
      </c>
      <c r="AW66" s="13">
        <v>1.4781076458123737E-2</v>
      </c>
      <c r="AX66" s="13">
        <v>1.4401313693689213E-2</v>
      </c>
      <c r="AY66" s="13">
        <v>1.3998454803045013E-2</v>
      </c>
      <c r="AZ66" s="13">
        <v>1.3574089686183797E-2</v>
      </c>
      <c r="BA66" s="13">
        <v>1.3129893118347826E-2</v>
      </c>
      <c r="BB66" s="13">
        <v>1.2667618140456249E-2</v>
      </c>
      <c r="BC66" s="13">
        <v>1.2189089140653454E-2</v>
      </c>
      <c r="BD66" s="13">
        <v>1.1696194654282559E-2</v>
      </c>
      <c r="BE66" s="13">
        <v>1.1190879910699192E-2</v>
      </c>
      <c r="BF66" s="13">
        <v>1.0675139156339932E-2</v>
      </c>
      <c r="BG66" s="13">
        <v>1.0151007784342707E-2</v>
      </c>
      <c r="BH66" s="13">
        <v>9.6205543017799308E-3</v>
      </c>
      <c r="BI66" s="13">
        <v>9.0858721662061374E-3</v>
      </c>
      <c r="BJ66" s="13">
        <v>8.549071523737406E-3</v>
      </c>
      <c r="BK66" s="13">
        <v>8.0122708812686762E-3</v>
      </c>
      <c r="BL66" s="13">
        <v>7.4775887456948837E-3</v>
      </c>
      <c r="BM66" s="13">
        <v>6.9471352631321074E-3</v>
      </c>
      <c r="BN66" s="13">
        <v>6.4230038911348769E-3</v>
      </c>
      <c r="BO66" s="13">
        <v>5.9072631367756232E-3</v>
      </c>
      <c r="BP66" s="13">
        <v>5.4019483931922576E-3</v>
      </c>
      <c r="BQ66" s="13">
        <v>4.9090539068213567E-3</v>
      </c>
      <c r="BR66" s="13">
        <v>4.43052490701856E-3</v>
      </c>
      <c r="BS66" s="13">
        <v>3.9682499291269829E-3</v>
      </c>
      <c r="BT66" s="13">
        <v>3.524053361291018E-3</v>
      </c>
      <c r="BU66" s="13">
        <v>3.0996882444297982E-3</v>
      </c>
      <c r="BV66" s="13">
        <v>2.6968293537855998E-3</v>
      </c>
      <c r="BW66" s="13">
        <v>2.3170665893510758E-3</v>
      </c>
      <c r="BX66" s="13">
        <v>1.9618987012603403E-3</v>
      </c>
      <c r="BY66" s="13">
        <v>1.6327273749069185E-3</v>
      </c>
      <c r="BZ66" s="13">
        <v>1.3308516991318528E-3</v>
      </c>
      <c r="CA66" s="13">
        <v>1.0574630393135457E-3</v>
      </c>
      <c r="CB66" s="13">
        <v>8.1364033559290809E-4</v>
      </c>
      <c r="CC66" s="13">
        <v>6.0034584478952226E-4</v>
      </c>
      <c r="CD66" s="13">
        <v>4.184213428136087E-4</v>
      </c>
      <c r="CE66" s="13">
        <v>2.6858480256106745E-4</v>
      </c>
      <c r="CF66" s="13">
        <v>1.5142756040246774E-4</v>
      </c>
      <c r="CG66" s="13">
        <v>6.7411982448562142E-5</v>
      </c>
      <c r="CH66" s="13">
        <v>1.6869639802464169E-5</v>
      </c>
      <c r="CI66" s="13">
        <v>0</v>
      </c>
    </row>
    <row r="67" spans="1:87" x14ac:dyDescent="0.2">
      <c r="A67" s="10" t="s">
        <v>536</v>
      </c>
      <c r="B67" s="11" t="s">
        <v>486</v>
      </c>
      <c r="C67" s="12" t="s">
        <v>547</v>
      </c>
      <c r="D67" s="13">
        <v>2.3327961018541288E-2</v>
      </c>
      <c r="E67" s="13">
        <v>3.3293245121968518E-2</v>
      </c>
      <c r="F67" s="13">
        <v>3.3293245121968518E-2</v>
      </c>
      <c r="G67" s="13">
        <v>3.3293245121968518E-2</v>
      </c>
      <c r="H67" s="13">
        <v>3.3293245121968518E-2</v>
      </c>
      <c r="I67" s="13">
        <v>-2.8917160075788151E-2</v>
      </c>
      <c r="J67" s="13">
        <v>-2.8917160075788151E-2</v>
      </c>
      <c r="K67" s="13">
        <v>-2.8917160075788151E-2</v>
      </c>
      <c r="L67" s="13">
        <v>-2.8917160075788151E-2</v>
      </c>
      <c r="M67" s="13">
        <v>-2.8917160075788151E-2</v>
      </c>
      <c r="N67" s="13">
        <v>-2.8917160075788151E-2</v>
      </c>
      <c r="O67" s="13">
        <v>-4.1752090241806705E-3</v>
      </c>
      <c r="P67" s="13">
        <v>-4.1752090241806705E-3</v>
      </c>
      <c r="Q67" s="13">
        <v>-4.1752090241806705E-3</v>
      </c>
      <c r="R67" s="13">
        <v>-4.1752090241806705E-3</v>
      </c>
      <c r="S67" s="13">
        <v>-4.1752090241806705E-3</v>
      </c>
      <c r="T67" s="13">
        <v>-4.1752090241806705E-3</v>
      </c>
      <c r="U67" s="13">
        <v>-4.1752090241806705E-3</v>
      </c>
      <c r="V67" s="13">
        <v>-4.1752090241806705E-3</v>
      </c>
      <c r="W67" s="13">
        <v>-4.1752090241806705E-3</v>
      </c>
      <c r="X67" s="13">
        <v>-4.1752090241806705E-3</v>
      </c>
      <c r="Y67" s="13">
        <v>-4.1752090241806705E-3</v>
      </c>
      <c r="Z67" s="13">
        <v>-4.1752090241806705E-3</v>
      </c>
      <c r="AA67" s="13">
        <v>1.7098143047474812E-2</v>
      </c>
      <c r="AB67" s="13">
        <v>1.7098143047474812E-2</v>
      </c>
      <c r="AC67" s="13">
        <v>1.7098143047474812E-2</v>
      </c>
      <c r="AD67" s="13">
        <v>1.7098143047474812E-2</v>
      </c>
      <c r="AE67" s="13">
        <v>1.7098143047474812E-2</v>
      </c>
      <c r="AF67" s="13">
        <v>1.7098143047474812E-2</v>
      </c>
      <c r="AG67" s="13">
        <v>1.7098143047474812E-2</v>
      </c>
      <c r="AH67" s="13">
        <v>1.7098143047474812E-2</v>
      </c>
      <c r="AI67" s="13">
        <v>1.7098143047474812E-2</v>
      </c>
      <c r="AJ67" s="13">
        <v>1.7098143047474812E-2</v>
      </c>
      <c r="AK67" s="13">
        <v>1.7098143047474812E-2</v>
      </c>
      <c r="AL67" s="13">
        <v>1.7081273407672348E-2</v>
      </c>
      <c r="AM67" s="13">
        <v>1.7030731065026252E-2</v>
      </c>
      <c r="AN67" s="13">
        <v>1.6946715487072345E-2</v>
      </c>
      <c r="AO67" s="13">
        <v>1.6829558244913747E-2</v>
      </c>
      <c r="AP67" s="13">
        <v>1.6679721704661206E-2</v>
      </c>
      <c r="AQ67" s="13">
        <v>1.649779720268529E-2</v>
      </c>
      <c r="AR67" s="13">
        <v>1.6284502711881907E-2</v>
      </c>
      <c r="AS67" s="13">
        <v>1.6040680008161265E-2</v>
      </c>
      <c r="AT67" s="13">
        <v>1.5767291348342961E-2</v>
      </c>
      <c r="AU67" s="13">
        <v>1.5465415672567895E-2</v>
      </c>
      <c r="AV67" s="13">
        <v>1.5136244346214472E-2</v>
      </c>
      <c r="AW67" s="13">
        <v>1.4781076458123737E-2</v>
      </c>
      <c r="AX67" s="13">
        <v>1.4401313693689213E-2</v>
      </c>
      <c r="AY67" s="13">
        <v>1.3998454803045013E-2</v>
      </c>
      <c r="AZ67" s="13">
        <v>1.3574089686183797E-2</v>
      </c>
      <c r="BA67" s="13">
        <v>1.3129893118347826E-2</v>
      </c>
      <c r="BB67" s="13">
        <v>1.2667618140456249E-2</v>
      </c>
      <c r="BC67" s="13">
        <v>1.2189089140653454E-2</v>
      </c>
      <c r="BD67" s="13">
        <v>1.1696194654282559E-2</v>
      </c>
      <c r="BE67" s="13">
        <v>1.1190879910699192E-2</v>
      </c>
      <c r="BF67" s="13">
        <v>1.0675139156339932E-2</v>
      </c>
      <c r="BG67" s="13">
        <v>1.0151007784342707E-2</v>
      </c>
      <c r="BH67" s="13">
        <v>9.6205543017799308E-3</v>
      </c>
      <c r="BI67" s="13">
        <v>9.0858721662061374E-3</v>
      </c>
      <c r="BJ67" s="13">
        <v>8.549071523737406E-3</v>
      </c>
      <c r="BK67" s="13">
        <v>8.0122708812686762E-3</v>
      </c>
      <c r="BL67" s="13">
        <v>7.4775887456948837E-3</v>
      </c>
      <c r="BM67" s="13">
        <v>6.9471352631321074E-3</v>
      </c>
      <c r="BN67" s="13">
        <v>6.4230038911348769E-3</v>
      </c>
      <c r="BO67" s="13">
        <v>5.9072631367756232E-3</v>
      </c>
      <c r="BP67" s="13">
        <v>5.4019483931922576E-3</v>
      </c>
      <c r="BQ67" s="13">
        <v>4.9090539068213567E-3</v>
      </c>
      <c r="BR67" s="13">
        <v>4.43052490701856E-3</v>
      </c>
      <c r="BS67" s="13">
        <v>3.9682499291269829E-3</v>
      </c>
      <c r="BT67" s="13">
        <v>3.524053361291018E-3</v>
      </c>
      <c r="BU67" s="13">
        <v>3.0996882444297982E-3</v>
      </c>
      <c r="BV67" s="13">
        <v>2.6968293537855998E-3</v>
      </c>
      <c r="BW67" s="13">
        <v>2.3170665893510758E-3</v>
      </c>
      <c r="BX67" s="13">
        <v>1.9618987012603403E-3</v>
      </c>
      <c r="BY67" s="13">
        <v>1.6327273749069185E-3</v>
      </c>
      <c r="BZ67" s="13">
        <v>1.3308516991318528E-3</v>
      </c>
      <c r="CA67" s="13">
        <v>1.0574630393135457E-3</v>
      </c>
      <c r="CB67" s="13">
        <v>8.1364033559290809E-4</v>
      </c>
      <c r="CC67" s="13">
        <v>6.0034584478952226E-4</v>
      </c>
      <c r="CD67" s="13">
        <v>4.184213428136087E-4</v>
      </c>
      <c r="CE67" s="13">
        <v>2.6858480256106745E-4</v>
      </c>
      <c r="CF67" s="13">
        <v>1.5142756040246774E-4</v>
      </c>
      <c r="CG67" s="13">
        <v>6.7411982448562142E-5</v>
      </c>
      <c r="CH67" s="13">
        <v>1.6869639802464169E-5</v>
      </c>
      <c r="CI67" s="13">
        <v>0</v>
      </c>
    </row>
    <row r="68" spans="1:87" x14ac:dyDescent="0.2">
      <c r="A68" s="10" t="s">
        <v>548</v>
      </c>
      <c r="B68" s="11" t="s">
        <v>466</v>
      </c>
      <c r="C68" s="12" t="s">
        <v>549</v>
      </c>
      <c r="D68" s="13">
        <v>-0.02</v>
      </c>
      <c r="E68" s="13">
        <v>-0.02</v>
      </c>
      <c r="F68" s="13">
        <v>-0.02</v>
      </c>
      <c r="G68" s="13">
        <v>-0.02</v>
      </c>
      <c r="H68" s="13">
        <v>-0.02</v>
      </c>
      <c r="I68" s="13">
        <v>5.0000000000000001E-3</v>
      </c>
      <c r="J68" s="13">
        <v>5.0000000000000001E-3</v>
      </c>
      <c r="K68" s="13">
        <v>5.0000000000000001E-3</v>
      </c>
      <c r="L68" s="13">
        <v>5.0000000000000001E-3</v>
      </c>
      <c r="M68" s="13">
        <v>5.0000000000000001E-3</v>
      </c>
      <c r="N68" s="13">
        <v>5.0000000000000001E-3</v>
      </c>
      <c r="O68" s="13">
        <v>5.0000000000000001E-3</v>
      </c>
      <c r="P68" s="13">
        <v>5.0000000000000001E-3</v>
      </c>
      <c r="Q68" s="13">
        <v>5.0000000000000001E-3</v>
      </c>
      <c r="R68" s="13">
        <v>5.0000000000000001E-3</v>
      </c>
      <c r="S68" s="13">
        <v>5.0000000000000001E-3</v>
      </c>
      <c r="T68" s="13">
        <v>5.0000000000000001E-3</v>
      </c>
      <c r="U68" s="13">
        <v>5.0000000000000001E-3</v>
      </c>
      <c r="V68" s="13">
        <v>5.0000000000000001E-3</v>
      </c>
      <c r="W68" s="13">
        <v>5.0000000000000001E-3</v>
      </c>
      <c r="X68" s="13">
        <v>5.0000000000000001E-3</v>
      </c>
      <c r="Y68" s="13">
        <v>5.0000000000000001E-3</v>
      </c>
      <c r="Z68" s="13">
        <v>5.0000000000000001E-3</v>
      </c>
      <c r="AA68" s="13">
        <v>5.0000000000000001E-3</v>
      </c>
      <c r="AB68" s="13">
        <v>5.0000000000000001E-3</v>
      </c>
      <c r="AC68" s="13">
        <v>5.0000000000000001E-3</v>
      </c>
      <c r="AD68" s="13">
        <v>5.0000000000000001E-3</v>
      </c>
      <c r="AE68" s="13">
        <v>5.0000000000000001E-3</v>
      </c>
      <c r="AF68" s="13">
        <v>5.0000000000000001E-3</v>
      </c>
      <c r="AG68" s="13">
        <v>5.0000000000000001E-3</v>
      </c>
      <c r="AH68" s="13">
        <v>5.0000000000000001E-3</v>
      </c>
      <c r="AI68" s="13">
        <v>5.0000000000000001E-3</v>
      </c>
      <c r="AJ68" s="13">
        <v>5.0000000000000001E-3</v>
      </c>
      <c r="AK68" s="13">
        <v>5.0000000000000001E-3</v>
      </c>
      <c r="AL68" s="13">
        <v>0</v>
      </c>
      <c r="AM68" s="13">
        <v>0</v>
      </c>
      <c r="AN68" s="13">
        <v>0</v>
      </c>
      <c r="AO68" s="13">
        <v>0</v>
      </c>
      <c r="AP68" s="13">
        <v>0</v>
      </c>
      <c r="AQ68" s="13">
        <v>0</v>
      </c>
      <c r="AR68" s="13">
        <v>0</v>
      </c>
      <c r="AS68" s="13">
        <v>0</v>
      </c>
      <c r="AT68" s="13">
        <v>0</v>
      </c>
      <c r="AU68" s="13">
        <v>0</v>
      </c>
      <c r="AV68" s="13">
        <v>0</v>
      </c>
      <c r="AW68" s="13">
        <v>0</v>
      </c>
      <c r="AX68" s="13">
        <v>0</v>
      </c>
      <c r="AY68" s="13">
        <v>0</v>
      </c>
      <c r="AZ68" s="13">
        <v>0</v>
      </c>
      <c r="BA68" s="13">
        <v>0</v>
      </c>
      <c r="BB68" s="13">
        <v>0</v>
      </c>
      <c r="BC68" s="13">
        <v>0</v>
      </c>
      <c r="BD68" s="13">
        <v>0</v>
      </c>
      <c r="BE68" s="13">
        <v>0</v>
      </c>
      <c r="BF68" s="13">
        <v>0</v>
      </c>
      <c r="BG68" s="13">
        <v>0</v>
      </c>
      <c r="BH68" s="13">
        <v>0</v>
      </c>
      <c r="BI68" s="13">
        <v>0</v>
      </c>
      <c r="BJ68" s="13">
        <v>0</v>
      </c>
      <c r="BK68" s="13">
        <v>0</v>
      </c>
      <c r="BL68" s="13">
        <v>0</v>
      </c>
      <c r="BM68" s="13">
        <v>0</v>
      </c>
      <c r="BN68" s="13">
        <v>0</v>
      </c>
      <c r="BO68" s="13">
        <v>0</v>
      </c>
      <c r="BP68" s="13">
        <v>0</v>
      </c>
      <c r="BQ68" s="13">
        <v>0</v>
      </c>
      <c r="BR68" s="13">
        <v>0</v>
      </c>
      <c r="BS68" s="13">
        <v>0</v>
      </c>
      <c r="BT68" s="13">
        <v>0</v>
      </c>
      <c r="BU68" s="13">
        <v>0</v>
      </c>
      <c r="BV68" s="13">
        <v>0</v>
      </c>
      <c r="BW68" s="13">
        <v>0</v>
      </c>
      <c r="BX68" s="13">
        <v>0</v>
      </c>
      <c r="BY68" s="13">
        <v>0</v>
      </c>
      <c r="BZ68" s="13">
        <v>0</v>
      </c>
      <c r="CA68" s="13">
        <v>0</v>
      </c>
      <c r="CB68" s="13">
        <v>0</v>
      </c>
      <c r="CC68" s="13">
        <v>0</v>
      </c>
      <c r="CD68" s="13">
        <v>0</v>
      </c>
      <c r="CE68" s="13">
        <v>0</v>
      </c>
      <c r="CF68" s="13">
        <v>0</v>
      </c>
      <c r="CG68" s="13">
        <v>0</v>
      </c>
      <c r="CH68" s="13">
        <v>0</v>
      </c>
      <c r="CI68" s="13">
        <v>0</v>
      </c>
    </row>
    <row r="69" spans="1:87" x14ac:dyDescent="0.2">
      <c r="A69" s="10" t="s">
        <v>548</v>
      </c>
      <c r="B69" s="11" t="s">
        <v>468</v>
      </c>
      <c r="C69" s="12" t="s">
        <v>550</v>
      </c>
      <c r="D69" s="13">
        <v>-0.02</v>
      </c>
      <c r="E69" s="13">
        <v>-0.02</v>
      </c>
      <c r="F69" s="13">
        <v>-0.02</v>
      </c>
      <c r="G69" s="13">
        <v>-0.02</v>
      </c>
      <c r="H69" s="13">
        <v>-0.02</v>
      </c>
      <c r="I69" s="13">
        <v>5.0000000000000001E-3</v>
      </c>
      <c r="J69" s="13">
        <v>5.0000000000000001E-3</v>
      </c>
      <c r="K69" s="13">
        <v>5.0000000000000001E-3</v>
      </c>
      <c r="L69" s="13">
        <v>5.0000000000000001E-3</v>
      </c>
      <c r="M69" s="13">
        <v>5.0000000000000001E-3</v>
      </c>
      <c r="N69" s="13">
        <v>5.0000000000000001E-3</v>
      </c>
      <c r="O69" s="13">
        <v>5.0000000000000001E-3</v>
      </c>
      <c r="P69" s="13">
        <v>5.0000000000000001E-3</v>
      </c>
      <c r="Q69" s="13">
        <v>5.0000000000000001E-3</v>
      </c>
      <c r="R69" s="13">
        <v>5.0000000000000001E-3</v>
      </c>
      <c r="S69" s="13">
        <v>5.0000000000000001E-3</v>
      </c>
      <c r="T69" s="13">
        <v>5.0000000000000001E-3</v>
      </c>
      <c r="U69" s="13">
        <v>5.0000000000000001E-3</v>
      </c>
      <c r="V69" s="13">
        <v>5.0000000000000001E-3</v>
      </c>
      <c r="W69" s="13">
        <v>5.0000000000000001E-3</v>
      </c>
      <c r="X69" s="13">
        <v>5.0000000000000001E-3</v>
      </c>
      <c r="Y69" s="13">
        <v>5.0000000000000001E-3</v>
      </c>
      <c r="Z69" s="13">
        <v>5.0000000000000001E-3</v>
      </c>
      <c r="AA69" s="13">
        <v>5.0000000000000001E-3</v>
      </c>
      <c r="AB69" s="13">
        <v>5.0000000000000001E-3</v>
      </c>
      <c r="AC69" s="13">
        <v>5.0000000000000001E-3</v>
      </c>
      <c r="AD69" s="13">
        <v>5.0000000000000001E-3</v>
      </c>
      <c r="AE69" s="13">
        <v>5.0000000000000001E-3</v>
      </c>
      <c r="AF69" s="13">
        <v>5.0000000000000001E-3</v>
      </c>
      <c r="AG69" s="13">
        <v>5.0000000000000001E-3</v>
      </c>
      <c r="AH69" s="13">
        <v>5.0000000000000001E-3</v>
      </c>
      <c r="AI69" s="13">
        <v>5.0000000000000001E-3</v>
      </c>
      <c r="AJ69" s="13">
        <v>5.0000000000000001E-3</v>
      </c>
      <c r="AK69" s="13">
        <v>5.0000000000000001E-3</v>
      </c>
      <c r="AL69" s="13">
        <v>0</v>
      </c>
      <c r="AM69" s="13">
        <v>0</v>
      </c>
      <c r="AN69" s="13">
        <v>0</v>
      </c>
      <c r="AO69" s="13">
        <v>0</v>
      </c>
      <c r="AP69" s="13">
        <v>0</v>
      </c>
      <c r="AQ69" s="13">
        <v>0</v>
      </c>
      <c r="AR69" s="13">
        <v>0</v>
      </c>
      <c r="AS69" s="13">
        <v>0</v>
      </c>
      <c r="AT69" s="13">
        <v>0</v>
      </c>
      <c r="AU69" s="13">
        <v>0</v>
      </c>
      <c r="AV69" s="13">
        <v>0</v>
      </c>
      <c r="AW69" s="13">
        <v>0</v>
      </c>
      <c r="AX69" s="13">
        <v>0</v>
      </c>
      <c r="AY69" s="13">
        <v>0</v>
      </c>
      <c r="AZ69" s="13">
        <v>0</v>
      </c>
      <c r="BA69" s="13">
        <v>0</v>
      </c>
      <c r="BB69" s="13">
        <v>0</v>
      </c>
      <c r="BC69" s="13">
        <v>0</v>
      </c>
      <c r="BD69" s="13">
        <v>0</v>
      </c>
      <c r="BE69" s="13">
        <v>0</v>
      </c>
      <c r="BF69" s="13">
        <v>0</v>
      </c>
      <c r="BG69" s="13">
        <v>0</v>
      </c>
      <c r="BH69" s="13">
        <v>0</v>
      </c>
      <c r="BI69" s="13">
        <v>0</v>
      </c>
      <c r="BJ69" s="13">
        <v>0</v>
      </c>
      <c r="BK69" s="13">
        <v>0</v>
      </c>
      <c r="BL69" s="13">
        <v>0</v>
      </c>
      <c r="BM69" s="13">
        <v>0</v>
      </c>
      <c r="BN69" s="13">
        <v>0</v>
      </c>
      <c r="BO69" s="13">
        <v>0</v>
      </c>
      <c r="BP69" s="13">
        <v>0</v>
      </c>
      <c r="BQ69" s="13">
        <v>0</v>
      </c>
      <c r="BR69" s="13">
        <v>0</v>
      </c>
      <c r="BS69" s="13">
        <v>0</v>
      </c>
      <c r="BT69" s="13">
        <v>0</v>
      </c>
      <c r="BU69" s="13">
        <v>0</v>
      </c>
      <c r="BV69" s="13">
        <v>0</v>
      </c>
      <c r="BW69" s="13">
        <v>0</v>
      </c>
      <c r="BX69" s="13">
        <v>0</v>
      </c>
      <c r="BY69" s="13">
        <v>0</v>
      </c>
      <c r="BZ69" s="13">
        <v>0</v>
      </c>
      <c r="CA69" s="13">
        <v>0</v>
      </c>
      <c r="CB69" s="13">
        <v>0</v>
      </c>
      <c r="CC69" s="13">
        <v>0</v>
      </c>
      <c r="CD69" s="13">
        <v>0</v>
      </c>
      <c r="CE69" s="13">
        <v>0</v>
      </c>
      <c r="CF69" s="13">
        <v>0</v>
      </c>
      <c r="CG69" s="13">
        <v>0</v>
      </c>
      <c r="CH69" s="13">
        <v>0</v>
      </c>
      <c r="CI69" s="13">
        <v>0</v>
      </c>
    </row>
    <row r="70" spans="1:87" x14ac:dyDescent="0.2">
      <c r="A70" s="10" t="s">
        <v>548</v>
      </c>
      <c r="B70" s="11" t="s">
        <v>470</v>
      </c>
      <c r="C70" s="12" t="s">
        <v>551</v>
      </c>
      <c r="D70" s="13">
        <v>-0.02</v>
      </c>
      <c r="E70" s="13">
        <v>-0.02</v>
      </c>
      <c r="F70" s="13">
        <v>-0.02</v>
      </c>
      <c r="G70" s="13">
        <v>-0.02</v>
      </c>
      <c r="H70" s="13">
        <v>-0.02</v>
      </c>
      <c r="I70" s="13">
        <v>5.0000000000000001E-3</v>
      </c>
      <c r="J70" s="13">
        <v>5.0000000000000001E-3</v>
      </c>
      <c r="K70" s="13">
        <v>5.0000000000000001E-3</v>
      </c>
      <c r="L70" s="13">
        <v>5.0000000000000001E-3</v>
      </c>
      <c r="M70" s="13">
        <v>5.0000000000000001E-3</v>
      </c>
      <c r="N70" s="13">
        <v>5.0000000000000001E-3</v>
      </c>
      <c r="O70" s="13">
        <v>5.0000000000000001E-3</v>
      </c>
      <c r="P70" s="13">
        <v>5.0000000000000001E-3</v>
      </c>
      <c r="Q70" s="13">
        <v>5.0000000000000001E-3</v>
      </c>
      <c r="R70" s="13">
        <v>5.0000000000000001E-3</v>
      </c>
      <c r="S70" s="13">
        <v>5.0000000000000001E-3</v>
      </c>
      <c r="T70" s="13">
        <v>5.0000000000000001E-3</v>
      </c>
      <c r="U70" s="13">
        <v>5.0000000000000001E-3</v>
      </c>
      <c r="V70" s="13">
        <v>5.0000000000000001E-3</v>
      </c>
      <c r="W70" s="13">
        <v>5.0000000000000001E-3</v>
      </c>
      <c r="X70" s="13">
        <v>5.0000000000000001E-3</v>
      </c>
      <c r="Y70" s="13">
        <v>5.0000000000000001E-3</v>
      </c>
      <c r="Z70" s="13">
        <v>5.0000000000000001E-3</v>
      </c>
      <c r="AA70" s="13">
        <v>5.0000000000000001E-3</v>
      </c>
      <c r="AB70" s="13">
        <v>5.0000000000000001E-3</v>
      </c>
      <c r="AC70" s="13">
        <v>5.0000000000000001E-3</v>
      </c>
      <c r="AD70" s="13">
        <v>5.0000000000000001E-3</v>
      </c>
      <c r="AE70" s="13">
        <v>5.0000000000000001E-3</v>
      </c>
      <c r="AF70" s="13">
        <v>5.0000000000000001E-3</v>
      </c>
      <c r="AG70" s="13">
        <v>5.0000000000000001E-3</v>
      </c>
      <c r="AH70" s="13">
        <v>5.0000000000000001E-3</v>
      </c>
      <c r="AI70" s="13">
        <v>5.0000000000000001E-3</v>
      </c>
      <c r="AJ70" s="13">
        <v>5.0000000000000001E-3</v>
      </c>
      <c r="AK70" s="13">
        <v>5.0000000000000001E-3</v>
      </c>
      <c r="AL70" s="13">
        <v>0</v>
      </c>
      <c r="AM70" s="13">
        <v>0</v>
      </c>
      <c r="AN70" s="13">
        <v>0</v>
      </c>
      <c r="AO70" s="13">
        <v>0</v>
      </c>
      <c r="AP70" s="13">
        <v>0</v>
      </c>
      <c r="AQ70" s="13">
        <v>0</v>
      </c>
      <c r="AR70" s="13">
        <v>0</v>
      </c>
      <c r="AS70" s="13">
        <v>0</v>
      </c>
      <c r="AT70" s="13">
        <v>0</v>
      </c>
      <c r="AU70" s="13">
        <v>0</v>
      </c>
      <c r="AV70" s="13">
        <v>0</v>
      </c>
      <c r="AW70" s="13">
        <v>0</v>
      </c>
      <c r="AX70" s="13">
        <v>0</v>
      </c>
      <c r="AY70" s="13">
        <v>0</v>
      </c>
      <c r="AZ70" s="13">
        <v>0</v>
      </c>
      <c r="BA70" s="13">
        <v>0</v>
      </c>
      <c r="BB70" s="13">
        <v>0</v>
      </c>
      <c r="BC70" s="13">
        <v>0</v>
      </c>
      <c r="BD70" s="13">
        <v>0</v>
      </c>
      <c r="BE70" s="13">
        <v>0</v>
      </c>
      <c r="BF70" s="13">
        <v>0</v>
      </c>
      <c r="BG70" s="13">
        <v>0</v>
      </c>
      <c r="BH70" s="13">
        <v>0</v>
      </c>
      <c r="BI70" s="13">
        <v>0</v>
      </c>
      <c r="BJ70" s="13">
        <v>0</v>
      </c>
      <c r="BK70" s="13">
        <v>0</v>
      </c>
      <c r="BL70" s="13">
        <v>0</v>
      </c>
      <c r="BM70" s="13">
        <v>0</v>
      </c>
      <c r="BN70" s="13">
        <v>0</v>
      </c>
      <c r="BO70" s="13">
        <v>0</v>
      </c>
      <c r="BP70" s="13">
        <v>0</v>
      </c>
      <c r="BQ70" s="13">
        <v>0</v>
      </c>
      <c r="BR70" s="13">
        <v>0</v>
      </c>
      <c r="BS70" s="13">
        <v>0</v>
      </c>
      <c r="BT70" s="13">
        <v>0</v>
      </c>
      <c r="BU70" s="13">
        <v>0</v>
      </c>
      <c r="BV70" s="13">
        <v>0</v>
      </c>
      <c r="BW70" s="13">
        <v>0</v>
      </c>
      <c r="BX70" s="13">
        <v>0</v>
      </c>
      <c r="BY70" s="13">
        <v>0</v>
      </c>
      <c r="BZ70" s="13">
        <v>0</v>
      </c>
      <c r="CA70" s="13">
        <v>0</v>
      </c>
      <c r="CB70" s="13">
        <v>0</v>
      </c>
      <c r="CC70" s="13">
        <v>0</v>
      </c>
      <c r="CD70" s="13">
        <v>0</v>
      </c>
      <c r="CE70" s="13">
        <v>0</v>
      </c>
      <c r="CF70" s="13">
        <v>0</v>
      </c>
      <c r="CG70" s="13">
        <v>0</v>
      </c>
      <c r="CH70" s="13">
        <v>0</v>
      </c>
      <c r="CI70" s="13">
        <v>0</v>
      </c>
    </row>
    <row r="71" spans="1:87" x14ac:dyDescent="0.2">
      <c r="A71" s="10" t="s">
        <v>548</v>
      </c>
      <c r="B71" s="11" t="s">
        <v>472</v>
      </c>
      <c r="C71" s="12" t="s">
        <v>552</v>
      </c>
      <c r="D71" s="13">
        <v>-0.02</v>
      </c>
      <c r="E71" s="13">
        <v>-0.02</v>
      </c>
      <c r="F71" s="13">
        <v>-0.02</v>
      </c>
      <c r="G71" s="13">
        <v>-0.02</v>
      </c>
      <c r="H71" s="13">
        <v>-0.02</v>
      </c>
      <c r="I71" s="13">
        <v>5.0000000000000001E-3</v>
      </c>
      <c r="J71" s="13">
        <v>5.0000000000000001E-3</v>
      </c>
      <c r="K71" s="13">
        <v>5.0000000000000001E-3</v>
      </c>
      <c r="L71" s="13">
        <v>5.0000000000000001E-3</v>
      </c>
      <c r="M71" s="13">
        <v>5.0000000000000001E-3</v>
      </c>
      <c r="N71" s="13">
        <v>5.0000000000000001E-3</v>
      </c>
      <c r="O71" s="13">
        <v>5.0000000000000001E-3</v>
      </c>
      <c r="P71" s="13">
        <v>5.0000000000000001E-3</v>
      </c>
      <c r="Q71" s="13">
        <v>5.0000000000000001E-3</v>
      </c>
      <c r="R71" s="13">
        <v>5.0000000000000001E-3</v>
      </c>
      <c r="S71" s="13">
        <v>5.0000000000000001E-3</v>
      </c>
      <c r="T71" s="13">
        <v>5.0000000000000001E-3</v>
      </c>
      <c r="U71" s="13">
        <v>5.0000000000000001E-3</v>
      </c>
      <c r="V71" s="13">
        <v>5.0000000000000001E-3</v>
      </c>
      <c r="W71" s="13">
        <v>5.0000000000000001E-3</v>
      </c>
      <c r="X71" s="13">
        <v>5.0000000000000001E-3</v>
      </c>
      <c r="Y71" s="13">
        <v>5.0000000000000001E-3</v>
      </c>
      <c r="Z71" s="13">
        <v>5.0000000000000001E-3</v>
      </c>
      <c r="AA71" s="13">
        <v>5.0000000000000001E-3</v>
      </c>
      <c r="AB71" s="13">
        <v>5.0000000000000001E-3</v>
      </c>
      <c r="AC71" s="13">
        <v>5.0000000000000001E-3</v>
      </c>
      <c r="AD71" s="13">
        <v>5.0000000000000001E-3</v>
      </c>
      <c r="AE71" s="13">
        <v>5.0000000000000001E-3</v>
      </c>
      <c r="AF71" s="13">
        <v>5.0000000000000001E-3</v>
      </c>
      <c r="AG71" s="13">
        <v>5.0000000000000001E-3</v>
      </c>
      <c r="AH71" s="13">
        <v>5.0000000000000001E-3</v>
      </c>
      <c r="AI71" s="13">
        <v>5.0000000000000001E-3</v>
      </c>
      <c r="AJ71" s="13">
        <v>5.0000000000000001E-3</v>
      </c>
      <c r="AK71" s="13">
        <v>5.0000000000000001E-3</v>
      </c>
      <c r="AL71" s="13">
        <v>0</v>
      </c>
      <c r="AM71" s="13">
        <v>0</v>
      </c>
      <c r="AN71" s="13">
        <v>0</v>
      </c>
      <c r="AO71" s="13">
        <v>0</v>
      </c>
      <c r="AP71" s="13">
        <v>0</v>
      </c>
      <c r="AQ71" s="13">
        <v>0</v>
      </c>
      <c r="AR71" s="13">
        <v>0</v>
      </c>
      <c r="AS71" s="13">
        <v>0</v>
      </c>
      <c r="AT71" s="13">
        <v>0</v>
      </c>
      <c r="AU71" s="13">
        <v>0</v>
      </c>
      <c r="AV71" s="13">
        <v>0</v>
      </c>
      <c r="AW71" s="13">
        <v>0</v>
      </c>
      <c r="AX71" s="13">
        <v>0</v>
      </c>
      <c r="AY71" s="13">
        <v>0</v>
      </c>
      <c r="AZ71" s="13">
        <v>0</v>
      </c>
      <c r="BA71" s="13">
        <v>0</v>
      </c>
      <c r="BB71" s="13">
        <v>0</v>
      </c>
      <c r="BC71" s="13">
        <v>0</v>
      </c>
      <c r="BD71" s="13">
        <v>0</v>
      </c>
      <c r="BE71" s="13">
        <v>0</v>
      </c>
      <c r="BF71" s="13">
        <v>0</v>
      </c>
      <c r="BG71" s="13">
        <v>0</v>
      </c>
      <c r="BH71" s="13">
        <v>0</v>
      </c>
      <c r="BI71" s="13">
        <v>0</v>
      </c>
      <c r="BJ71" s="13">
        <v>0</v>
      </c>
      <c r="BK71" s="13">
        <v>0</v>
      </c>
      <c r="BL71" s="13">
        <v>0</v>
      </c>
      <c r="BM71" s="13">
        <v>0</v>
      </c>
      <c r="BN71" s="13">
        <v>0</v>
      </c>
      <c r="BO71" s="13">
        <v>0</v>
      </c>
      <c r="BP71" s="13">
        <v>0</v>
      </c>
      <c r="BQ71" s="13">
        <v>0</v>
      </c>
      <c r="BR71" s="13">
        <v>0</v>
      </c>
      <c r="BS71" s="13">
        <v>0</v>
      </c>
      <c r="BT71" s="13">
        <v>0</v>
      </c>
      <c r="BU71" s="13">
        <v>0</v>
      </c>
      <c r="BV71" s="13">
        <v>0</v>
      </c>
      <c r="BW71" s="13">
        <v>0</v>
      </c>
      <c r="BX71" s="13">
        <v>0</v>
      </c>
      <c r="BY71" s="13">
        <v>0</v>
      </c>
      <c r="BZ71" s="13">
        <v>0</v>
      </c>
      <c r="CA71" s="13">
        <v>0</v>
      </c>
      <c r="CB71" s="13">
        <v>0</v>
      </c>
      <c r="CC71" s="13">
        <v>0</v>
      </c>
      <c r="CD71" s="13">
        <v>0</v>
      </c>
      <c r="CE71" s="13">
        <v>0</v>
      </c>
      <c r="CF71" s="13">
        <v>0</v>
      </c>
      <c r="CG71" s="13">
        <v>0</v>
      </c>
      <c r="CH71" s="13">
        <v>0</v>
      </c>
      <c r="CI71" s="13">
        <v>0</v>
      </c>
    </row>
    <row r="72" spans="1:87" x14ac:dyDescent="0.2">
      <c r="A72" s="10" t="s">
        <v>548</v>
      </c>
      <c r="B72" s="11" t="s">
        <v>474</v>
      </c>
      <c r="C72" s="12" t="s">
        <v>553</v>
      </c>
      <c r="D72" s="13">
        <v>-0.02</v>
      </c>
      <c r="E72" s="13">
        <v>-0.02</v>
      </c>
      <c r="F72" s="13">
        <v>-0.02</v>
      </c>
      <c r="G72" s="13">
        <v>-0.02</v>
      </c>
      <c r="H72" s="13">
        <v>-0.02</v>
      </c>
      <c r="I72" s="13">
        <v>5.0000000000000001E-3</v>
      </c>
      <c r="J72" s="13">
        <v>5.0000000000000001E-3</v>
      </c>
      <c r="K72" s="13">
        <v>5.0000000000000001E-3</v>
      </c>
      <c r="L72" s="13">
        <v>5.0000000000000001E-3</v>
      </c>
      <c r="M72" s="13">
        <v>5.0000000000000001E-3</v>
      </c>
      <c r="N72" s="13">
        <v>5.0000000000000001E-3</v>
      </c>
      <c r="O72" s="13">
        <v>5.0000000000000001E-3</v>
      </c>
      <c r="P72" s="13">
        <v>5.0000000000000001E-3</v>
      </c>
      <c r="Q72" s="13">
        <v>5.0000000000000001E-3</v>
      </c>
      <c r="R72" s="13">
        <v>5.0000000000000001E-3</v>
      </c>
      <c r="S72" s="13">
        <v>5.0000000000000001E-3</v>
      </c>
      <c r="T72" s="13">
        <v>5.0000000000000001E-3</v>
      </c>
      <c r="U72" s="13">
        <v>5.0000000000000001E-3</v>
      </c>
      <c r="V72" s="13">
        <v>5.0000000000000001E-3</v>
      </c>
      <c r="W72" s="13">
        <v>5.0000000000000001E-3</v>
      </c>
      <c r="X72" s="13">
        <v>5.0000000000000001E-3</v>
      </c>
      <c r="Y72" s="13">
        <v>5.0000000000000001E-3</v>
      </c>
      <c r="Z72" s="13">
        <v>5.0000000000000001E-3</v>
      </c>
      <c r="AA72" s="13">
        <v>5.0000000000000001E-3</v>
      </c>
      <c r="AB72" s="13">
        <v>5.0000000000000001E-3</v>
      </c>
      <c r="AC72" s="13">
        <v>5.0000000000000001E-3</v>
      </c>
      <c r="AD72" s="13">
        <v>5.0000000000000001E-3</v>
      </c>
      <c r="AE72" s="13">
        <v>5.0000000000000001E-3</v>
      </c>
      <c r="AF72" s="13">
        <v>5.0000000000000001E-3</v>
      </c>
      <c r="AG72" s="13">
        <v>5.0000000000000001E-3</v>
      </c>
      <c r="AH72" s="13">
        <v>5.0000000000000001E-3</v>
      </c>
      <c r="AI72" s="13">
        <v>5.0000000000000001E-3</v>
      </c>
      <c r="AJ72" s="13">
        <v>5.0000000000000001E-3</v>
      </c>
      <c r="AK72" s="13">
        <v>5.0000000000000001E-3</v>
      </c>
      <c r="AL72" s="13">
        <v>0</v>
      </c>
      <c r="AM72" s="13">
        <v>0</v>
      </c>
      <c r="AN72" s="13">
        <v>0</v>
      </c>
      <c r="AO72" s="13">
        <v>0</v>
      </c>
      <c r="AP72" s="13">
        <v>0</v>
      </c>
      <c r="AQ72" s="13">
        <v>0</v>
      </c>
      <c r="AR72" s="13">
        <v>0</v>
      </c>
      <c r="AS72" s="13">
        <v>0</v>
      </c>
      <c r="AT72" s="13">
        <v>0</v>
      </c>
      <c r="AU72" s="13">
        <v>0</v>
      </c>
      <c r="AV72" s="13">
        <v>0</v>
      </c>
      <c r="AW72" s="13">
        <v>0</v>
      </c>
      <c r="AX72" s="13">
        <v>0</v>
      </c>
      <c r="AY72" s="13">
        <v>0</v>
      </c>
      <c r="AZ72" s="13">
        <v>0</v>
      </c>
      <c r="BA72" s="13">
        <v>0</v>
      </c>
      <c r="BB72" s="13">
        <v>0</v>
      </c>
      <c r="BC72" s="13">
        <v>0</v>
      </c>
      <c r="BD72" s="13">
        <v>0</v>
      </c>
      <c r="BE72" s="13">
        <v>0</v>
      </c>
      <c r="BF72" s="13">
        <v>0</v>
      </c>
      <c r="BG72" s="13">
        <v>0</v>
      </c>
      <c r="BH72" s="13">
        <v>0</v>
      </c>
      <c r="BI72" s="13">
        <v>0</v>
      </c>
      <c r="BJ72" s="13">
        <v>0</v>
      </c>
      <c r="BK72" s="13">
        <v>0</v>
      </c>
      <c r="BL72" s="13">
        <v>0</v>
      </c>
      <c r="BM72" s="13">
        <v>0</v>
      </c>
      <c r="BN72" s="13">
        <v>0</v>
      </c>
      <c r="BO72" s="13">
        <v>0</v>
      </c>
      <c r="BP72" s="13">
        <v>0</v>
      </c>
      <c r="BQ72" s="13">
        <v>0</v>
      </c>
      <c r="BR72" s="13">
        <v>0</v>
      </c>
      <c r="BS72" s="13">
        <v>0</v>
      </c>
      <c r="BT72" s="13">
        <v>0</v>
      </c>
      <c r="BU72" s="13">
        <v>0</v>
      </c>
      <c r="BV72" s="13">
        <v>0</v>
      </c>
      <c r="BW72" s="13">
        <v>0</v>
      </c>
      <c r="BX72" s="13">
        <v>0</v>
      </c>
      <c r="BY72" s="13">
        <v>0</v>
      </c>
      <c r="BZ72" s="13">
        <v>0</v>
      </c>
      <c r="CA72" s="13">
        <v>0</v>
      </c>
      <c r="CB72" s="13">
        <v>0</v>
      </c>
      <c r="CC72" s="13">
        <v>0</v>
      </c>
      <c r="CD72" s="13">
        <v>0</v>
      </c>
      <c r="CE72" s="13">
        <v>0</v>
      </c>
      <c r="CF72" s="13">
        <v>0</v>
      </c>
      <c r="CG72" s="13">
        <v>0</v>
      </c>
      <c r="CH72" s="13">
        <v>0</v>
      </c>
      <c r="CI72" s="13">
        <v>0</v>
      </c>
    </row>
    <row r="73" spans="1:87" x14ac:dyDescent="0.2">
      <c r="A73" s="10" t="s">
        <v>548</v>
      </c>
      <c r="B73" s="11" t="s">
        <v>476</v>
      </c>
      <c r="C73" s="12" t="s">
        <v>554</v>
      </c>
      <c r="D73" s="13">
        <v>-0.02</v>
      </c>
      <c r="E73" s="13">
        <v>-0.02</v>
      </c>
      <c r="F73" s="13">
        <v>-0.02</v>
      </c>
      <c r="G73" s="13">
        <v>-0.02</v>
      </c>
      <c r="H73" s="13">
        <v>-0.02</v>
      </c>
      <c r="I73" s="13">
        <v>5.0000000000000001E-3</v>
      </c>
      <c r="J73" s="13">
        <v>5.0000000000000001E-3</v>
      </c>
      <c r="K73" s="13">
        <v>5.0000000000000001E-3</v>
      </c>
      <c r="L73" s="13">
        <v>5.0000000000000001E-3</v>
      </c>
      <c r="M73" s="13">
        <v>5.0000000000000001E-3</v>
      </c>
      <c r="N73" s="13">
        <v>5.0000000000000001E-3</v>
      </c>
      <c r="O73" s="13">
        <v>5.0000000000000001E-3</v>
      </c>
      <c r="P73" s="13">
        <v>5.0000000000000001E-3</v>
      </c>
      <c r="Q73" s="13">
        <v>5.0000000000000001E-3</v>
      </c>
      <c r="R73" s="13">
        <v>5.0000000000000001E-3</v>
      </c>
      <c r="S73" s="13">
        <v>5.0000000000000001E-3</v>
      </c>
      <c r="T73" s="13">
        <v>5.0000000000000001E-3</v>
      </c>
      <c r="U73" s="13">
        <v>5.0000000000000001E-3</v>
      </c>
      <c r="V73" s="13">
        <v>5.0000000000000001E-3</v>
      </c>
      <c r="W73" s="13">
        <v>5.0000000000000001E-3</v>
      </c>
      <c r="X73" s="13">
        <v>5.0000000000000001E-3</v>
      </c>
      <c r="Y73" s="13">
        <v>5.0000000000000001E-3</v>
      </c>
      <c r="Z73" s="13">
        <v>5.0000000000000001E-3</v>
      </c>
      <c r="AA73" s="13">
        <v>5.0000000000000001E-3</v>
      </c>
      <c r="AB73" s="13">
        <v>5.0000000000000001E-3</v>
      </c>
      <c r="AC73" s="13">
        <v>5.0000000000000001E-3</v>
      </c>
      <c r="AD73" s="13">
        <v>5.0000000000000001E-3</v>
      </c>
      <c r="AE73" s="13">
        <v>5.0000000000000001E-3</v>
      </c>
      <c r="AF73" s="13">
        <v>5.0000000000000001E-3</v>
      </c>
      <c r="AG73" s="13">
        <v>5.0000000000000001E-3</v>
      </c>
      <c r="AH73" s="13">
        <v>5.0000000000000001E-3</v>
      </c>
      <c r="AI73" s="13">
        <v>5.0000000000000001E-3</v>
      </c>
      <c r="AJ73" s="13">
        <v>5.0000000000000001E-3</v>
      </c>
      <c r="AK73" s="13">
        <v>5.0000000000000001E-3</v>
      </c>
      <c r="AL73" s="13">
        <v>0</v>
      </c>
      <c r="AM73" s="13">
        <v>0</v>
      </c>
      <c r="AN73" s="13">
        <v>0</v>
      </c>
      <c r="AO73" s="13">
        <v>0</v>
      </c>
      <c r="AP73" s="13">
        <v>0</v>
      </c>
      <c r="AQ73" s="13">
        <v>0</v>
      </c>
      <c r="AR73" s="13">
        <v>0</v>
      </c>
      <c r="AS73" s="13">
        <v>0</v>
      </c>
      <c r="AT73" s="13">
        <v>0</v>
      </c>
      <c r="AU73" s="13">
        <v>0</v>
      </c>
      <c r="AV73" s="13">
        <v>0</v>
      </c>
      <c r="AW73" s="13">
        <v>0</v>
      </c>
      <c r="AX73" s="13">
        <v>0</v>
      </c>
      <c r="AY73" s="13">
        <v>0</v>
      </c>
      <c r="AZ73" s="13">
        <v>0</v>
      </c>
      <c r="BA73" s="13">
        <v>0</v>
      </c>
      <c r="BB73" s="13">
        <v>0</v>
      </c>
      <c r="BC73" s="13">
        <v>0</v>
      </c>
      <c r="BD73" s="13">
        <v>0</v>
      </c>
      <c r="BE73" s="13">
        <v>0</v>
      </c>
      <c r="BF73" s="13">
        <v>0</v>
      </c>
      <c r="BG73" s="13">
        <v>0</v>
      </c>
      <c r="BH73" s="13">
        <v>0</v>
      </c>
      <c r="BI73" s="13">
        <v>0</v>
      </c>
      <c r="BJ73" s="13">
        <v>0</v>
      </c>
      <c r="BK73" s="13">
        <v>0</v>
      </c>
      <c r="BL73" s="13">
        <v>0</v>
      </c>
      <c r="BM73" s="13">
        <v>0</v>
      </c>
      <c r="BN73" s="13">
        <v>0</v>
      </c>
      <c r="BO73" s="13">
        <v>0</v>
      </c>
      <c r="BP73" s="13">
        <v>0</v>
      </c>
      <c r="BQ73" s="13">
        <v>0</v>
      </c>
      <c r="BR73" s="13">
        <v>0</v>
      </c>
      <c r="BS73" s="13">
        <v>0</v>
      </c>
      <c r="BT73" s="13">
        <v>0</v>
      </c>
      <c r="BU73" s="13">
        <v>0</v>
      </c>
      <c r="BV73" s="13">
        <v>0</v>
      </c>
      <c r="BW73" s="13">
        <v>0</v>
      </c>
      <c r="BX73" s="13">
        <v>0</v>
      </c>
      <c r="BY73" s="13">
        <v>0</v>
      </c>
      <c r="BZ73" s="13">
        <v>0</v>
      </c>
      <c r="CA73" s="13">
        <v>0</v>
      </c>
      <c r="CB73" s="13">
        <v>0</v>
      </c>
      <c r="CC73" s="13">
        <v>0</v>
      </c>
      <c r="CD73" s="13">
        <v>0</v>
      </c>
      <c r="CE73" s="13">
        <v>0</v>
      </c>
      <c r="CF73" s="13">
        <v>0</v>
      </c>
      <c r="CG73" s="13">
        <v>0</v>
      </c>
      <c r="CH73" s="13">
        <v>0</v>
      </c>
      <c r="CI73" s="13">
        <v>0</v>
      </c>
    </row>
    <row r="74" spans="1:87" x14ac:dyDescent="0.2">
      <c r="A74" s="10" t="s">
        <v>548</v>
      </c>
      <c r="B74" s="11" t="s">
        <v>478</v>
      </c>
      <c r="C74" s="12" t="s">
        <v>555</v>
      </c>
      <c r="D74" s="13">
        <v>-0.02</v>
      </c>
      <c r="E74" s="13">
        <v>-0.02</v>
      </c>
      <c r="F74" s="13">
        <v>-0.02</v>
      </c>
      <c r="G74" s="13">
        <v>-0.02</v>
      </c>
      <c r="H74" s="13">
        <v>-0.02</v>
      </c>
      <c r="I74" s="13">
        <v>5.0000000000000001E-3</v>
      </c>
      <c r="J74" s="13">
        <v>5.0000000000000001E-3</v>
      </c>
      <c r="K74" s="13">
        <v>5.0000000000000001E-3</v>
      </c>
      <c r="L74" s="13">
        <v>5.0000000000000001E-3</v>
      </c>
      <c r="M74" s="13">
        <v>5.0000000000000001E-3</v>
      </c>
      <c r="N74" s="13">
        <v>5.0000000000000001E-3</v>
      </c>
      <c r="O74" s="13">
        <v>5.0000000000000001E-3</v>
      </c>
      <c r="P74" s="13">
        <v>5.0000000000000001E-3</v>
      </c>
      <c r="Q74" s="13">
        <v>5.0000000000000001E-3</v>
      </c>
      <c r="R74" s="13">
        <v>5.0000000000000001E-3</v>
      </c>
      <c r="S74" s="13">
        <v>5.0000000000000001E-3</v>
      </c>
      <c r="T74" s="13">
        <v>5.0000000000000001E-3</v>
      </c>
      <c r="U74" s="13">
        <v>5.0000000000000001E-3</v>
      </c>
      <c r="V74" s="13">
        <v>5.0000000000000001E-3</v>
      </c>
      <c r="W74" s="13">
        <v>5.0000000000000001E-3</v>
      </c>
      <c r="X74" s="13">
        <v>5.0000000000000001E-3</v>
      </c>
      <c r="Y74" s="13">
        <v>5.0000000000000001E-3</v>
      </c>
      <c r="Z74" s="13">
        <v>5.0000000000000001E-3</v>
      </c>
      <c r="AA74" s="13">
        <v>5.0000000000000001E-3</v>
      </c>
      <c r="AB74" s="13">
        <v>5.0000000000000001E-3</v>
      </c>
      <c r="AC74" s="13">
        <v>5.0000000000000001E-3</v>
      </c>
      <c r="AD74" s="13">
        <v>5.0000000000000001E-3</v>
      </c>
      <c r="AE74" s="13">
        <v>5.0000000000000001E-3</v>
      </c>
      <c r="AF74" s="13">
        <v>5.0000000000000001E-3</v>
      </c>
      <c r="AG74" s="13">
        <v>5.0000000000000001E-3</v>
      </c>
      <c r="AH74" s="13">
        <v>5.0000000000000001E-3</v>
      </c>
      <c r="AI74" s="13">
        <v>5.0000000000000001E-3</v>
      </c>
      <c r="AJ74" s="13">
        <v>5.0000000000000001E-3</v>
      </c>
      <c r="AK74" s="13">
        <v>5.0000000000000001E-3</v>
      </c>
      <c r="AL74" s="13">
        <v>0</v>
      </c>
      <c r="AM74" s="13">
        <v>0</v>
      </c>
      <c r="AN74" s="13">
        <v>0</v>
      </c>
      <c r="AO74" s="13">
        <v>0</v>
      </c>
      <c r="AP74" s="13">
        <v>0</v>
      </c>
      <c r="AQ74" s="13">
        <v>0</v>
      </c>
      <c r="AR74" s="13">
        <v>0</v>
      </c>
      <c r="AS74" s="13">
        <v>0</v>
      </c>
      <c r="AT74" s="13">
        <v>0</v>
      </c>
      <c r="AU74" s="13">
        <v>0</v>
      </c>
      <c r="AV74" s="13">
        <v>0</v>
      </c>
      <c r="AW74" s="13">
        <v>0</v>
      </c>
      <c r="AX74" s="13">
        <v>0</v>
      </c>
      <c r="AY74" s="13">
        <v>0</v>
      </c>
      <c r="AZ74" s="13">
        <v>0</v>
      </c>
      <c r="BA74" s="13">
        <v>0</v>
      </c>
      <c r="BB74" s="13">
        <v>0</v>
      </c>
      <c r="BC74" s="13">
        <v>0</v>
      </c>
      <c r="BD74" s="13">
        <v>0</v>
      </c>
      <c r="BE74" s="13">
        <v>0</v>
      </c>
      <c r="BF74" s="13">
        <v>0</v>
      </c>
      <c r="BG74" s="13">
        <v>0</v>
      </c>
      <c r="BH74" s="13">
        <v>0</v>
      </c>
      <c r="BI74" s="13">
        <v>0</v>
      </c>
      <c r="BJ74" s="13">
        <v>0</v>
      </c>
      <c r="BK74" s="13">
        <v>0</v>
      </c>
      <c r="BL74" s="13">
        <v>0</v>
      </c>
      <c r="BM74" s="13">
        <v>0</v>
      </c>
      <c r="BN74" s="13">
        <v>0</v>
      </c>
      <c r="BO74" s="13">
        <v>0</v>
      </c>
      <c r="BP74" s="13">
        <v>0</v>
      </c>
      <c r="BQ74" s="13">
        <v>0</v>
      </c>
      <c r="BR74" s="13">
        <v>0</v>
      </c>
      <c r="BS74" s="13">
        <v>0</v>
      </c>
      <c r="BT74" s="13">
        <v>0</v>
      </c>
      <c r="BU74" s="13">
        <v>0</v>
      </c>
      <c r="BV74" s="13">
        <v>0</v>
      </c>
      <c r="BW74" s="13">
        <v>0</v>
      </c>
      <c r="BX74" s="13">
        <v>0</v>
      </c>
      <c r="BY74" s="13">
        <v>0</v>
      </c>
      <c r="BZ74" s="13">
        <v>0</v>
      </c>
      <c r="CA74" s="13">
        <v>0</v>
      </c>
      <c r="CB74" s="13">
        <v>0</v>
      </c>
      <c r="CC74" s="13">
        <v>0</v>
      </c>
      <c r="CD74" s="13">
        <v>0</v>
      </c>
      <c r="CE74" s="13">
        <v>0</v>
      </c>
      <c r="CF74" s="13">
        <v>0</v>
      </c>
      <c r="CG74" s="13">
        <v>0</v>
      </c>
      <c r="CH74" s="13">
        <v>0</v>
      </c>
      <c r="CI74" s="13">
        <v>0</v>
      </c>
    </row>
    <row r="75" spans="1:87" x14ac:dyDescent="0.2">
      <c r="A75" s="10" t="s">
        <v>548</v>
      </c>
      <c r="B75" s="11" t="s">
        <v>480</v>
      </c>
      <c r="C75" s="12" t="s">
        <v>556</v>
      </c>
      <c r="D75" s="13">
        <v>-0.02</v>
      </c>
      <c r="E75" s="13">
        <v>-0.02</v>
      </c>
      <c r="F75" s="13">
        <v>-0.02</v>
      </c>
      <c r="G75" s="13">
        <v>-0.02</v>
      </c>
      <c r="H75" s="13">
        <v>-0.02</v>
      </c>
      <c r="I75" s="13">
        <v>5.0000000000000001E-3</v>
      </c>
      <c r="J75" s="13">
        <v>5.0000000000000001E-3</v>
      </c>
      <c r="K75" s="13">
        <v>5.0000000000000001E-3</v>
      </c>
      <c r="L75" s="13">
        <v>5.0000000000000001E-3</v>
      </c>
      <c r="M75" s="13">
        <v>5.0000000000000001E-3</v>
      </c>
      <c r="N75" s="13">
        <v>5.0000000000000001E-3</v>
      </c>
      <c r="O75" s="13">
        <v>5.0000000000000001E-3</v>
      </c>
      <c r="P75" s="13">
        <v>5.0000000000000001E-3</v>
      </c>
      <c r="Q75" s="13">
        <v>5.0000000000000001E-3</v>
      </c>
      <c r="R75" s="13">
        <v>5.0000000000000001E-3</v>
      </c>
      <c r="S75" s="13">
        <v>5.0000000000000001E-3</v>
      </c>
      <c r="T75" s="13">
        <v>5.0000000000000001E-3</v>
      </c>
      <c r="U75" s="13">
        <v>5.0000000000000001E-3</v>
      </c>
      <c r="V75" s="13">
        <v>5.0000000000000001E-3</v>
      </c>
      <c r="W75" s="13">
        <v>5.0000000000000001E-3</v>
      </c>
      <c r="X75" s="13">
        <v>5.0000000000000001E-3</v>
      </c>
      <c r="Y75" s="13">
        <v>5.0000000000000001E-3</v>
      </c>
      <c r="Z75" s="13">
        <v>5.0000000000000001E-3</v>
      </c>
      <c r="AA75" s="13">
        <v>5.0000000000000001E-3</v>
      </c>
      <c r="AB75" s="13">
        <v>5.0000000000000001E-3</v>
      </c>
      <c r="AC75" s="13">
        <v>5.0000000000000001E-3</v>
      </c>
      <c r="AD75" s="13">
        <v>5.0000000000000001E-3</v>
      </c>
      <c r="AE75" s="13">
        <v>5.0000000000000001E-3</v>
      </c>
      <c r="AF75" s="13">
        <v>5.0000000000000001E-3</v>
      </c>
      <c r="AG75" s="13">
        <v>5.0000000000000001E-3</v>
      </c>
      <c r="AH75" s="13">
        <v>5.0000000000000001E-3</v>
      </c>
      <c r="AI75" s="13">
        <v>5.0000000000000001E-3</v>
      </c>
      <c r="AJ75" s="13">
        <v>5.0000000000000001E-3</v>
      </c>
      <c r="AK75" s="13">
        <v>5.0000000000000001E-3</v>
      </c>
      <c r="AL75" s="13">
        <v>0</v>
      </c>
      <c r="AM75" s="13">
        <v>0</v>
      </c>
      <c r="AN75" s="13">
        <v>0</v>
      </c>
      <c r="AO75" s="13">
        <v>0</v>
      </c>
      <c r="AP75" s="13">
        <v>0</v>
      </c>
      <c r="AQ75" s="13">
        <v>0</v>
      </c>
      <c r="AR75" s="13">
        <v>0</v>
      </c>
      <c r="AS75" s="13">
        <v>0</v>
      </c>
      <c r="AT75" s="13">
        <v>0</v>
      </c>
      <c r="AU75" s="13">
        <v>0</v>
      </c>
      <c r="AV75" s="13">
        <v>0</v>
      </c>
      <c r="AW75" s="13">
        <v>0</v>
      </c>
      <c r="AX75" s="13">
        <v>0</v>
      </c>
      <c r="AY75" s="13">
        <v>0</v>
      </c>
      <c r="AZ75" s="13">
        <v>0</v>
      </c>
      <c r="BA75" s="13">
        <v>0</v>
      </c>
      <c r="BB75" s="13">
        <v>0</v>
      </c>
      <c r="BC75" s="13">
        <v>0</v>
      </c>
      <c r="BD75" s="13">
        <v>0</v>
      </c>
      <c r="BE75" s="13">
        <v>0</v>
      </c>
      <c r="BF75" s="13">
        <v>0</v>
      </c>
      <c r="BG75" s="13">
        <v>0</v>
      </c>
      <c r="BH75" s="13">
        <v>0</v>
      </c>
      <c r="BI75" s="13">
        <v>0</v>
      </c>
      <c r="BJ75" s="13">
        <v>0</v>
      </c>
      <c r="BK75" s="13">
        <v>0</v>
      </c>
      <c r="BL75" s="13">
        <v>0</v>
      </c>
      <c r="BM75" s="13">
        <v>0</v>
      </c>
      <c r="BN75" s="13">
        <v>0</v>
      </c>
      <c r="BO75" s="13">
        <v>0</v>
      </c>
      <c r="BP75" s="13">
        <v>0</v>
      </c>
      <c r="BQ75" s="13">
        <v>0</v>
      </c>
      <c r="BR75" s="13">
        <v>0</v>
      </c>
      <c r="BS75" s="13">
        <v>0</v>
      </c>
      <c r="BT75" s="13">
        <v>0</v>
      </c>
      <c r="BU75" s="13">
        <v>0</v>
      </c>
      <c r="BV75" s="13">
        <v>0</v>
      </c>
      <c r="BW75" s="13">
        <v>0</v>
      </c>
      <c r="BX75" s="13">
        <v>0</v>
      </c>
      <c r="BY75" s="13">
        <v>0</v>
      </c>
      <c r="BZ75" s="13">
        <v>0</v>
      </c>
      <c r="CA75" s="13">
        <v>0</v>
      </c>
      <c r="CB75" s="13">
        <v>0</v>
      </c>
      <c r="CC75" s="13">
        <v>0</v>
      </c>
      <c r="CD75" s="13">
        <v>0</v>
      </c>
      <c r="CE75" s="13">
        <v>0</v>
      </c>
      <c r="CF75" s="13">
        <v>0</v>
      </c>
      <c r="CG75" s="13">
        <v>0</v>
      </c>
      <c r="CH75" s="13">
        <v>0</v>
      </c>
      <c r="CI75" s="13">
        <v>0</v>
      </c>
    </row>
    <row r="76" spans="1:87" x14ac:dyDescent="0.2">
      <c r="A76" s="10" t="s">
        <v>548</v>
      </c>
      <c r="B76" s="11" t="s">
        <v>482</v>
      </c>
      <c r="C76" s="12" t="s">
        <v>557</v>
      </c>
      <c r="D76" s="13">
        <v>-0.02</v>
      </c>
      <c r="E76" s="13">
        <v>-0.02</v>
      </c>
      <c r="F76" s="13">
        <v>-0.02</v>
      </c>
      <c r="G76" s="13">
        <v>-0.02</v>
      </c>
      <c r="H76" s="13">
        <v>-0.02</v>
      </c>
      <c r="I76" s="13">
        <v>5.0000000000000001E-3</v>
      </c>
      <c r="J76" s="13">
        <v>5.0000000000000001E-3</v>
      </c>
      <c r="K76" s="13">
        <v>5.0000000000000001E-3</v>
      </c>
      <c r="L76" s="13">
        <v>5.0000000000000001E-3</v>
      </c>
      <c r="M76" s="13">
        <v>5.0000000000000001E-3</v>
      </c>
      <c r="N76" s="13">
        <v>5.0000000000000001E-3</v>
      </c>
      <c r="O76" s="13">
        <v>5.0000000000000001E-3</v>
      </c>
      <c r="P76" s="13">
        <v>5.0000000000000001E-3</v>
      </c>
      <c r="Q76" s="13">
        <v>5.0000000000000001E-3</v>
      </c>
      <c r="R76" s="13">
        <v>5.0000000000000001E-3</v>
      </c>
      <c r="S76" s="13">
        <v>5.0000000000000001E-3</v>
      </c>
      <c r="T76" s="13">
        <v>5.0000000000000001E-3</v>
      </c>
      <c r="U76" s="13">
        <v>5.0000000000000001E-3</v>
      </c>
      <c r="V76" s="13">
        <v>5.0000000000000001E-3</v>
      </c>
      <c r="W76" s="13">
        <v>5.0000000000000001E-3</v>
      </c>
      <c r="X76" s="13">
        <v>5.0000000000000001E-3</v>
      </c>
      <c r="Y76" s="13">
        <v>5.0000000000000001E-3</v>
      </c>
      <c r="Z76" s="13">
        <v>5.0000000000000001E-3</v>
      </c>
      <c r="AA76" s="13">
        <v>5.0000000000000001E-3</v>
      </c>
      <c r="AB76" s="13">
        <v>5.0000000000000001E-3</v>
      </c>
      <c r="AC76" s="13">
        <v>5.0000000000000001E-3</v>
      </c>
      <c r="AD76" s="13">
        <v>5.0000000000000001E-3</v>
      </c>
      <c r="AE76" s="13">
        <v>5.0000000000000001E-3</v>
      </c>
      <c r="AF76" s="13">
        <v>5.0000000000000001E-3</v>
      </c>
      <c r="AG76" s="13">
        <v>5.0000000000000001E-3</v>
      </c>
      <c r="AH76" s="13">
        <v>5.0000000000000001E-3</v>
      </c>
      <c r="AI76" s="13">
        <v>5.0000000000000001E-3</v>
      </c>
      <c r="AJ76" s="13">
        <v>5.0000000000000001E-3</v>
      </c>
      <c r="AK76" s="13">
        <v>5.0000000000000001E-3</v>
      </c>
      <c r="AL76" s="13">
        <v>0</v>
      </c>
      <c r="AM76" s="13">
        <v>0</v>
      </c>
      <c r="AN76" s="13">
        <v>0</v>
      </c>
      <c r="AO76" s="13">
        <v>0</v>
      </c>
      <c r="AP76" s="13">
        <v>0</v>
      </c>
      <c r="AQ76" s="13">
        <v>0</v>
      </c>
      <c r="AR76" s="13">
        <v>0</v>
      </c>
      <c r="AS76" s="13">
        <v>0</v>
      </c>
      <c r="AT76" s="13">
        <v>0</v>
      </c>
      <c r="AU76" s="13">
        <v>0</v>
      </c>
      <c r="AV76" s="13">
        <v>0</v>
      </c>
      <c r="AW76" s="13">
        <v>0</v>
      </c>
      <c r="AX76" s="13">
        <v>0</v>
      </c>
      <c r="AY76" s="13">
        <v>0</v>
      </c>
      <c r="AZ76" s="13">
        <v>0</v>
      </c>
      <c r="BA76" s="13">
        <v>0</v>
      </c>
      <c r="BB76" s="13">
        <v>0</v>
      </c>
      <c r="BC76" s="13">
        <v>0</v>
      </c>
      <c r="BD76" s="13">
        <v>0</v>
      </c>
      <c r="BE76" s="13">
        <v>0</v>
      </c>
      <c r="BF76" s="13">
        <v>0</v>
      </c>
      <c r="BG76" s="13">
        <v>0</v>
      </c>
      <c r="BH76" s="13">
        <v>0</v>
      </c>
      <c r="BI76" s="13">
        <v>0</v>
      </c>
      <c r="BJ76" s="13">
        <v>0</v>
      </c>
      <c r="BK76" s="13">
        <v>0</v>
      </c>
      <c r="BL76" s="13">
        <v>0</v>
      </c>
      <c r="BM76" s="13">
        <v>0</v>
      </c>
      <c r="BN76" s="13">
        <v>0</v>
      </c>
      <c r="BO76" s="13">
        <v>0</v>
      </c>
      <c r="BP76" s="13">
        <v>0</v>
      </c>
      <c r="BQ76" s="13">
        <v>0</v>
      </c>
      <c r="BR76" s="13">
        <v>0</v>
      </c>
      <c r="BS76" s="13">
        <v>0</v>
      </c>
      <c r="BT76" s="13">
        <v>0</v>
      </c>
      <c r="BU76" s="13">
        <v>0</v>
      </c>
      <c r="BV76" s="13">
        <v>0</v>
      </c>
      <c r="BW76" s="13">
        <v>0</v>
      </c>
      <c r="BX76" s="13">
        <v>0</v>
      </c>
      <c r="BY76" s="13">
        <v>0</v>
      </c>
      <c r="BZ76" s="13">
        <v>0</v>
      </c>
      <c r="CA76" s="13">
        <v>0</v>
      </c>
      <c r="CB76" s="13">
        <v>0</v>
      </c>
      <c r="CC76" s="13">
        <v>0</v>
      </c>
      <c r="CD76" s="13">
        <v>0</v>
      </c>
      <c r="CE76" s="13">
        <v>0</v>
      </c>
      <c r="CF76" s="13">
        <v>0</v>
      </c>
      <c r="CG76" s="13">
        <v>0</v>
      </c>
      <c r="CH76" s="13">
        <v>0</v>
      </c>
      <c r="CI76" s="13">
        <v>0</v>
      </c>
    </row>
    <row r="77" spans="1:87" x14ac:dyDescent="0.2">
      <c r="A77" s="10" t="s">
        <v>548</v>
      </c>
      <c r="B77" s="11" t="s">
        <v>484</v>
      </c>
      <c r="C77" s="12" t="s">
        <v>558</v>
      </c>
      <c r="D77" s="13">
        <v>-0.02</v>
      </c>
      <c r="E77" s="13">
        <v>-0.02</v>
      </c>
      <c r="F77" s="13">
        <v>-0.02</v>
      </c>
      <c r="G77" s="13">
        <v>-0.02</v>
      </c>
      <c r="H77" s="13">
        <v>-0.02</v>
      </c>
      <c r="I77" s="13">
        <v>5.0000000000000001E-3</v>
      </c>
      <c r="J77" s="13">
        <v>5.0000000000000001E-3</v>
      </c>
      <c r="K77" s="13">
        <v>5.0000000000000001E-3</v>
      </c>
      <c r="L77" s="13">
        <v>5.0000000000000001E-3</v>
      </c>
      <c r="M77" s="13">
        <v>5.0000000000000001E-3</v>
      </c>
      <c r="N77" s="13">
        <v>5.0000000000000001E-3</v>
      </c>
      <c r="O77" s="13">
        <v>5.0000000000000001E-3</v>
      </c>
      <c r="P77" s="13">
        <v>5.0000000000000001E-3</v>
      </c>
      <c r="Q77" s="13">
        <v>5.0000000000000001E-3</v>
      </c>
      <c r="R77" s="13">
        <v>5.0000000000000001E-3</v>
      </c>
      <c r="S77" s="13">
        <v>5.0000000000000001E-3</v>
      </c>
      <c r="T77" s="13">
        <v>5.0000000000000001E-3</v>
      </c>
      <c r="U77" s="13">
        <v>5.0000000000000001E-3</v>
      </c>
      <c r="V77" s="13">
        <v>5.0000000000000001E-3</v>
      </c>
      <c r="W77" s="13">
        <v>5.0000000000000001E-3</v>
      </c>
      <c r="X77" s="13">
        <v>5.0000000000000001E-3</v>
      </c>
      <c r="Y77" s="13">
        <v>5.0000000000000001E-3</v>
      </c>
      <c r="Z77" s="13">
        <v>5.0000000000000001E-3</v>
      </c>
      <c r="AA77" s="13">
        <v>5.0000000000000001E-3</v>
      </c>
      <c r="AB77" s="13">
        <v>5.0000000000000001E-3</v>
      </c>
      <c r="AC77" s="13">
        <v>5.0000000000000001E-3</v>
      </c>
      <c r="AD77" s="13">
        <v>5.0000000000000001E-3</v>
      </c>
      <c r="AE77" s="13">
        <v>5.0000000000000001E-3</v>
      </c>
      <c r="AF77" s="13">
        <v>5.0000000000000001E-3</v>
      </c>
      <c r="AG77" s="13">
        <v>5.0000000000000001E-3</v>
      </c>
      <c r="AH77" s="13">
        <v>5.0000000000000001E-3</v>
      </c>
      <c r="AI77" s="13">
        <v>5.0000000000000001E-3</v>
      </c>
      <c r="AJ77" s="13">
        <v>5.0000000000000001E-3</v>
      </c>
      <c r="AK77" s="13">
        <v>5.0000000000000001E-3</v>
      </c>
      <c r="AL77" s="13">
        <v>0</v>
      </c>
      <c r="AM77" s="13">
        <v>0</v>
      </c>
      <c r="AN77" s="13">
        <v>0</v>
      </c>
      <c r="AO77" s="13">
        <v>0</v>
      </c>
      <c r="AP77" s="13">
        <v>0</v>
      </c>
      <c r="AQ77" s="13">
        <v>0</v>
      </c>
      <c r="AR77" s="13">
        <v>0</v>
      </c>
      <c r="AS77" s="13">
        <v>0</v>
      </c>
      <c r="AT77" s="13">
        <v>0</v>
      </c>
      <c r="AU77" s="13">
        <v>0</v>
      </c>
      <c r="AV77" s="13">
        <v>0</v>
      </c>
      <c r="AW77" s="13">
        <v>0</v>
      </c>
      <c r="AX77" s="13">
        <v>0</v>
      </c>
      <c r="AY77" s="13">
        <v>0</v>
      </c>
      <c r="AZ77" s="13">
        <v>0</v>
      </c>
      <c r="BA77" s="13">
        <v>0</v>
      </c>
      <c r="BB77" s="13">
        <v>0</v>
      </c>
      <c r="BC77" s="13">
        <v>0</v>
      </c>
      <c r="BD77" s="13">
        <v>0</v>
      </c>
      <c r="BE77" s="13">
        <v>0</v>
      </c>
      <c r="BF77" s="13">
        <v>0</v>
      </c>
      <c r="BG77" s="13">
        <v>0</v>
      </c>
      <c r="BH77" s="13">
        <v>0</v>
      </c>
      <c r="BI77" s="13">
        <v>0</v>
      </c>
      <c r="BJ77" s="13">
        <v>0</v>
      </c>
      <c r="BK77" s="13">
        <v>0</v>
      </c>
      <c r="BL77" s="13">
        <v>0</v>
      </c>
      <c r="BM77" s="13">
        <v>0</v>
      </c>
      <c r="BN77" s="13">
        <v>0</v>
      </c>
      <c r="BO77" s="13">
        <v>0</v>
      </c>
      <c r="BP77" s="13">
        <v>0</v>
      </c>
      <c r="BQ77" s="13">
        <v>0</v>
      </c>
      <c r="BR77" s="13">
        <v>0</v>
      </c>
      <c r="BS77" s="13">
        <v>0</v>
      </c>
      <c r="BT77" s="13">
        <v>0</v>
      </c>
      <c r="BU77" s="13">
        <v>0</v>
      </c>
      <c r="BV77" s="13">
        <v>0</v>
      </c>
      <c r="BW77" s="13">
        <v>0</v>
      </c>
      <c r="BX77" s="13">
        <v>0</v>
      </c>
      <c r="BY77" s="13">
        <v>0</v>
      </c>
      <c r="BZ77" s="13">
        <v>0</v>
      </c>
      <c r="CA77" s="13">
        <v>0</v>
      </c>
      <c r="CB77" s="13">
        <v>0</v>
      </c>
      <c r="CC77" s="13">
        <v>0</v>
      </c>
      <c r="CD77" s="13">
        <v>0</v>
      </c>
      <c r="CE77" s="13">
        <v>0</v>
      </c>
      <c r="CF77" s="13">
        <v>0</v>
      </c>
      <c r="CG77" s="13">
        <v>0</v>
      </c>
      <c r="CH77" s="13">
        <v>0</v>
      </c>
      <c r="CI77" s="13">
        <v>0</v>
      </c>
    </row>
    <row r="78" spans="1:87" x14ac:dyDescent="0.2">
      <c r="A78" s="10" t="s">
        <v>548</v>
      </c>
      <c r="B78" s="11" t="s">
        <v>486</v>
      </c>
      <c r="C78" s="12" t="s">
        <v>559</v>
      </c>
      <c r="D78" s="13">
        <v>-0.02</v>
      </c>
      <c r="E78" s="13">
        <v>-0.02</v>
      </c>
      <c r="F78" s="13">
        <v>-0.02</v>
      </c>
      <c r="G78" s="13">
        <v>-0.02</v>
      </c>
      <c r="H78" s="13">
        <v>-0.02</v>
      </c>
      <c r="I78" s="13">
        <v>5.0000000000000001E-3</v>
      </c>
      <c r="J78" s="13">
        <v>5.0000000000000001E-3</v>
      </c>
      <c r="K78" s="13">
        <v>5.0000000000000001E-3</v>
      </c>
      <c r="L78" s="13">
        <v>5.0000000000000001E-3</v>
      </c>
      <c r="M78" s="13">
        <v>5.0000000000000001E-3</v>
      </c>
      <c r="N78" s="13">
        <v>5.0000000000000001E-3</v>
      </c>
      <c r="O78" s="13">
        <v>5.0000000000000001E-3</v>
      </c>
      <c r="P78" s="13">
        <v>5.0000000000000001E-3</v>
      </c>
      <c r="Q78" s="13">
        <v>5.0000000000000001E-3</v>
      </c>
      <c r="R78" s="13">
        <v>5.0000000000000001E-3</v>
      </c>
      <c r="S78" s="13">
        <v>5.0000000000000001E-3</v>
      </c>
      <c r="T78" s="13">
        <v>5.0000000000000001E-3</v>
      </c>
      <c r="U78" s="13">
        <v>5.0000000000000001E-3</v>
      </c>
      <c r="V78" s="13">
        <v>5.0000000000000001E-3</v>
      </c>
      <c r="W78" s="13">
        <v>5.0000000000000001E-3</v>
      </c>
      <c r="X78" s="13">
        <v>5.0000000000000001E-3</v>
      </c>
      <c r="Y78" s="13">
        <v>5.0000000000000001E-3</v>
      </c>
      <c r="Z78" s="13">
        <v>5.0000000000000001E-3</v>
      </c>
      <c r="AA78" s="13">
        <v>5.0000000000000001E-3</v>
      </c>
      <c r="AB78" s="13">
        <v>5.0000000000000001E-3</v>
      </c>
      <c r="AC78" s="13">
        <v>5.0000000000000001E-3</v>
      </c>
      <c r="AD78" s="13">
        <v>5.0000000000000001E-3</v>
      </c>
      <c r="AE78" s="13">
        <v>5.0000000000000001E-3</v>
      </c>
      <c r="AF78" s="13">
        <v>5.0000000000000001E-3</v>
      </c>
      <c r="AG78" s="13">
        <v>5.0000000000000001E-3</v>
      </c>
      <c r="AH78" s="13">
        <v>5.0000000000000001E-3</v>
      </c>
      <c r="AI78" s="13">
        <v>5.0000000000000001E-3</v>
      </c>
      <c r="AJ78" s="13">
        <v>5.0000000000000001E-3</v>
      </c>
      <c r="AK78" s="13">
        <v>5.0000000000000001E-3</v>
      </c>
      <c r="AL78" s="13">
        <v>0</v>
      </c>
      <c r="AM78" s="13">
        <v>0</v>
      </c>
      <c r="AN78" s="13">
        <v>0</v>
      </c>
      <c r="AO78" s="13">
        <v>0</v>
      </c>
      <c r="AP78" s="13">
        <v>0</v>
      </c>
      <c r="AQ78" s="13">
        <v>0</v>
      </c>
      <c r="AR78" s="13">
        <v>0</v>
      </c>
      <c r="AS78" s="13">
        <v>0</v>
      </c>
      <c r="AT78" s="13">
        <v>0</v>
      </c>
      <c r="AU78" s="13">
        <v>0</v>
      </c>
      <c r="AV78" s="13">
        <v>0</v>
      </c>
      <c r="AW78" s="13">
        <v>0</v>
      </c>
      <c r="AX78" s="13">
        <v>0</v>
      </c>
      <c r="AY78" s="13">
        <v>0</v>
      </c>
      <c r="AZ78" s="13">
        <v>0</v>
      </c>
      <c r="BA78" s="13">
        <v>0</v>
      </c>
      <c r="BB78" s="13">
        <v>0</v>
      </c>
      <c r="BC78" s="13">
        <v>0</v>
      </c>
      <c r="BD78" s="13">
        <v>0</v>
      </c>
      <c r="BE78" s="13">
        <v>0</v>
      </c>
      <c r="BF78" s="13">
        <v>0</v>
      </c>
      <c r="BG78" s="13">
        <v>0</v>
      </c>
      <c r="BH78" s="13">
        <v>0</v>
      </c>
      <c r="BI78" s="13">
        <v>0</v>
      </c>
      <c r="BJ78" s="13">
        <v>0</v>
      </c>
      <c r="BK78" s="13">
        <v>0</v>
      </c>
      <c r="BL78" s="13">
        <v>0</v>
      </c>
      <c r="BM78" s="13">
        <v>0</v>
      </c>
      <c r="BN78" s="13">
        <v>0</v>
      </c>
      <c r="BO78" s="13">
        <v>0</v>
      </c>
      <c r="BP78" s="13">
        <v>0</v>
      </c>
      <c r="BQ78" s="13">
        <v>0</v>
      </c>
      <c r="BR78" s="13">
        <v>0</v>
      </c>
      <c r="BS78" s="13">
        <v>0</v>
      </c>
      <c r="BT78" s="13">
        <v>0</v>
      </c>
      <c r="BU78" s="13">
        <v>0</v>
      </c>
      <c r="BV78" s="13">
        <v>0</v>
      </c>
      <c r="BW78" s="13">
        <v>0</v>
      </c>
      <c r="BX78" s="13">
        <v>0</v>
      </c>
      <c r="BY78" s="13">
        <v>0</v>
      </c>
      <c r="BZ78" s="13">
        <v>0</v>
      </c>
      <c r="CA78" s="13">
        <v>0</v>
      </c>
      <c r="CB78" s="13">
        <v>0</v>
      </c>
      <c r="CC78" s="13">
        <v>0</v>
      </c>
      <c r="CD78" s="13">
        <v>0</v>
      </c>
      <c r="CE78" s="13">
        <v>0</v>
      </c>
      <c r="CF78" s="13">
        <v>0</v>
      </c>
      <c r="CG78" s="13">
        <v>0</v>
      </c>
      <c r="CH78" s="13">
        <v>0</v>
      </c>
      <c r="CI78" s="13">
        <v>0</v>
      </c>
    </row>
    <row r="79" spans="1:87" x14ac:dyDescent="0.2">
      <c r="A79" s="10" t="s">
        <v>560</v>
      </c>
      <c r="B79" s="11" t="s">
        <v>466</v>
      </c>
      <c r="C79" s="12" t="s">
        <v>561</v>
      </c>
      <c r="D79" s="13">
        <v>0</v>
      </c>
      <c r="E79" s="13">
        <v>0</v>
      </c>
      <c r="F79" s="13">
        <v>0</v>
      </c>
      <c r="G79" s="13">
        <v>0</v>
      </c>
      <c r="H79" s="13">
        <v>0</v>
      </c>
      <c r="I79" s="13">
        <v>0</v>
      </c>
      <c r="J79" s="13">
        <v>0</v>
      </c>
      <c r="K79" s="13">
        <v>0</v>
      </c>
      <c r="L79" s="13">
        <v>0</v>
      </c>
      <c r="M79" s="13">
        <v>0</v>
      </c>
      <c r="N79" s="13">
        <v>0</v>
      </c>
      <c r="O79" s="13">
        <v>0</v>
      </c>
      <c r="P79" s="13">
        <v>0</v>
      </c>
      <c r="Q79" s="13">
        <v>0</v>
      </c>
      <c r="R79" s="13">
        <v>0</v>
      </c>
      <c r="S79" s="13">
        <v>0</v>
      </c>
      <c r="T79" s="13">
        <v>0</v>
      </c>
      <c r="U79" s="13">
        <v>0</v>
      </c>
      <c r="V79" s="13">
        <v>0</v>
      </c>
      <c r="W79" s="13">
        <v>0</v>
      </c>
      <c r="X79" s="13">
        <v>0</v>
      </c>
      <c r="Y79" s="13">
        <v>0</v>
      </c>
      <c r="Z79" s="13">
        <v>0</v>
      </c>
      <c r="AA79" s="13">
        <v>0</v>
      </c>
      <c r="AB79" s="13">
        <v>0</v>
      </c>
      <c r="AC79" s="13">
        <v>0</v>
      </c>
      <c r="AD79" s="13">
        <v>0</v>
      </c>
      <c r="AE79" s="13">
        <v>0</v>
      </c>
      <c r="AF79" s="13">
        <v>0</v>
      </c>
      <c r="AG79" s="13">
        <v>0</v>
      </c>
      <c r="AH79" s="13">
        <v>0</v>
      </c>
      <c r="AI79" s="13">
        <v>0</v>
      </c>
      <c r="AJ79" s="13">
        <v>0</v>
      </c>
      <c r="AK79" s="13">
        <v>0</v>
      </c>
      <c r="AL79" s="13">
        <v>0</v>
      </c>
      <c r="AM79" s="13">
        <v>0</v>
      </c>
      <c r="AN79" s="13">
        <v>0</v>
      </c>
      <c r="AO79" s="13">
        <v>0</v>
      </c>
      <c r="AP79" s="13">
        <v>0</v>
      </c>
      <c r="AQ79" s="13">
        <v>0</v>
      </c>
      <c r="AR79" s="13">
        <v>0</v>
      </c>
      <c r="AS79" s="13">
        <v>0</v>
      </c>
      <c r="AT79" s="13">
        <v>0</v>
      </c>
      <c r="AU79" s="13">
        <v>0</v>
      </c>
      <c r="AV79" s="13">
        <v>0</v>
      </c>
      <c r="AW79" s="13">
        <v>0</v>
      </c>
      <c r="AX79" s="13">
        <v>0</v>
      </c>
      <c r="AY79" s="13">
        <v>0</v>
      </c>
      <c r="AZ79" s="13">
        <v>0</v>
      </c>
      <c r="BA79" s="13">
        <v>0</v>
      </c>
      <c r="BB79" s="13">
        <v>0</v>
      </c>
      <c r="BC79" s="13">
        <v>0</v>
      </c>
      <c r="BD79" s="13">
        <v>0</v>
      </c>
      <c r="BE79" s="13">
        <v>0</v>
      </c>
      <c r="BF79" s="13">
        <v>0</v>
      </c>
      <c r="BG79" s="13">
        <v>0</v>
      </c>
      <c r="BH79" s="13">
        <v>0</v>
      </c>
      <c r="BI79" s="13">
        <v>0</v>
      </c>
      <c r="BJ79" s="13">
        <v>0</v>
      </c>
      <c r="BK79" s="13">
        <v>0</v>
      </c>
      <c r="BL79" s="13">
        <v>0</v>
      </c>
      <c r="BM79" s="13">
        <v>0</v>
      </c>
      <c r="BN79" s="13">
        <v>0</v>
      </c>
      <c r="BO79" s="13">
        <v>0</v>
      </c>
      <c r="BP79" s="13">
        <v>0</v>
      </c>
      <c r="BQ79" s="13">
        <v>0</v>
      </c>
      <c r="BR79" s="13">
        <v>0</v>
      </c>
      <c r="BS79" s="13">
        <v>0</v>
      </c>
      <c r="BT79" s="13">
        <v>0</v>
      </c>
      <c r="BU79" s="13">
        <v>0</v>
      </c>
      <c r="BV79" s="13">
        <v>0</v>
      </c>
      <c r="BW79" s="13">
        <v>0</v>
      </c>
      <c r="BX79" s="13">
        <v>0</v>
      </c>
      <c r="BY79" s="13">
        <v>0</v>
      </c>
      <c r="BZ79" s="13">
        <v>0</v>
      </c>
      <c r="CA79" s="13">
        <v>0</v>
      </c>
      <c r="CB79" s="13">
        <v>0</v>
      </c>
      <c r="CC79" s="13">
        <v>0</v>
      </c>
      <c r="CD79" s="13">
        <v>0</v>
      </c>
      <c r="CE79" s="13">
        <v>0</v>
      </c>
      <c r="CF79" s="13">
        <v>0</v>
      </c>
      <c r="CG79" s="13">
        <v>0</v>
      </c>
      <c r="CH79" s="13">
        <v>0</v>
      </c>
      <c r="CI79" s="13">
        <v>0</v>
      </c>
    </row>
    <row r="80" spans="1:87" x14ac:dyDescent="0.2">
      <c r="A80" s="10" t="s">
        <v>560</v>
      </c>
      <c r="B80" s="11" t="s">
        <v>468</v>
      </c>
      <c r="C80" s="12" t="s">
        <v>562</v>
      </c>
      <c r="D80" s="13">
        <v>0</v>
      </c>
      <c r="E80" s="13">
        <v>0</v>
      </c>
      <c r="F80" s="13">
        <v>0</v>
      </c>
      <c r="G80" s="13">
        <v>0</v>
      </c>
      <c r="H80" s="13">
        <v>0</v>
      </c>
      <c r="I80" s="13">
        <v>0</v>
      </c>
      <c r="J80" s="13">
        <v>0</v>
      </c>
      <c r="K80" s="13">
        <v>0</v>
      </c>
      <c r="L80" s="13">
        <v>0</v>
      </c>
      <c r="M80" s="13">
        <v>0</v>
      </c>
      <c r="N80" s="13">
        <v>0</v>
      </c>
      <c r="O80" s="13">
        <v>0</v>
      </c>
      <c r="P80" s="13">
        <v>0</v>
      </c>
      <c r="Q80" s="13">
        <v>0</v>
      </c>
      <c r="R80" s="13">
        <v>0</v>
      </c>
      <c r="S80" s="13">
        <v>0</v>
      </c>
      <c r="T80" s="13">
        <v>0</v>
      </c>
      <c r="U80" s="13">
        <v>0</v>
      </c>
      <c r="V80" s="13">
        <v>0</v>
      </c>
      <c r="W80" s="13">
        <v>0</v>
      </c>
      <c r="X80" s="13">
        <v>0</v>
      </c>
      <c r="Y80" s="13">
        <v>0</v>
      </c>
      <c r="Z80" s="13">
        <v>0</v>
      </c>
      <c r="AA80" s="13">
        <v>0</v>
      </c>
      <c r="AB80" s="13">
        <v>0</v>
      </c>
      <c r="AC80" s="13">
        <v>0</v>
      </c>
      <c r="AD80" s="13">
        <v>0</v>
      </c>
      <c r="AE80" s="13">
        <v>0</v>
      </c>
      <c r="AF80" s="13">
        <v>0</v>
      </c>
      <c r="AG80" s="13">
        <v>0</v>
      </c>
      <c r="AH80" s="13">
        <v>0</v>
      </c>
      <c r="AI80" s="13">
        <v>0</v>
      </c>
      <c r="AJ80" s="13">
        <v>0</v>
      </c>
      <c r="AK80" s="13">
        <v>0</v>
      </c>
      <c r="AL80" s="13">
        <v>0</v>
      </c>
      <c r="AM80" s="13">
        <v>0</v>
      </c>
      <c r="AN80" s="13">
        <v>0</v>
      </c>
      <c r="AO80" s="13">
        <v>0</v>
      </c>
      <c r="AP80" s="13">
        <v>0</v>
      </c>
      <c r="AQ80" s="13">
        <v>0</v>
      </c>
      <c r="AR80" s="13">
        <v>0</v>
      </c>
      <c r="AS80" s="13">
        <v>0</v>
      </c>
      <c r="AT80" s="13">
        <v>0</v>
      </c>
      <c r="AU80" s="13">
        <v>0</v>
      </c>
      <c r="AV80" s="13">
        <v>0</v>
      </c>
      <c r="AW80" s="13">
        <v>0</v>
      </c>
      <c r="AX80" s="13">
        <v>0</v>
      </c>
      <c r="AY80" s="13">
        <v>0</v>
      </c>
      <c r="AZ80" s="13">
        <v>0</v>
      </c>
      <c r="BA80" s="13">
        <v>0</v>
      </c>
      <c r="BB80" s="13">
        <v>0</v>
      </c>
      <c r="BC80" s="13">
        <v>0</v>
      </c>
      <c r="BD80" s="13">
        <v>0</v>
      </c>
      <c r="BE80" s="13">
        <v>0</v>
      </c>
      <c r="BF80" s="13">
        <v>0</v>
      </c>
      <c r="BG80" s="13">
        <v>0</v>
      </c>
      <c r="BH80" s="13">
        <v>0</v>
      </c>
      <c r="BI80" s="13">
        <v>0</v>
      </c>
      <c r="BJ80" s="13">
        <v>0</v>
      </c>
      <c r="BK80" s="13">
        <v>0</v>
      </c>
      <c r="BL80" s="13">
        <v>0</v>
      </c>
      <c r="BM80" s="13">
        <v>0</v>
      </c>
      <c r="BN80" s="13">
        <v>0</v>
      </c>
      <c r="BO80" s="13">
        <v>0</v>
      </c>
      <c r="BP80" s="13">
        <v>0</v>
      </c>
      <c r="BQ80" s="13">
        <v>0</v>
      </c>
      <c r="BR80" s="13">
        <v>0</v>
      </c>
      <c r="BS80" s="13">
        <v>0</v>
      </c>
      <c r="BT80" s="13">
        <v>0</v>
      </c>
      <c r="BU80" s="13">
        <v>0</v>
      </c>
      <c r="BV80" s="13">
        <v>0</v>
      </c>
      <c r="BW80" s="13">
        <v>0</v>
      </c>
      <c r="BX80" s="13">
        <v>0</v>
      </c>
      <c r="BY80" s="13">
        <v>0</v>
      </c>
      <c r="BZ80" s="13">
        <v>0</v>
      </c>
      <c r="CA80" s="13">
        <v>0</v>
      </c>
      <c r="CB80" s="13">
        <v>0</v>
      </c>
      <c r="CC80" s="13">
        <v>0</v>
      </c>
      <c r="CD80" s="13">
        <v>0</v>
      </c>
      <c r="CE80" s="13">
        <v>0</v>
      </c>
      <c r="CF80" s="13">
        <v>0</v>
      </c>
      <c r="CG80" s="13">
        <v>0</v>
      </c>
      <c r="CH80" s="13">
        <v>0</v>
      </c>
      <c r="CI80" s="13">
        <v>0</v>
      </c>
    </row>
    <row r="81" spans="1:87" x14ac:dyDescent="0.2">
      <c r="A81" s="10" t="s">
        <v>560</v>
      </c>
      <c r="B81" s="11" t="s">
        <v>470</v>
      </c>
      <c r="C81" s="12" t="s">
        <v>563</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13">
        <v>0</v>
      </c>
      <c r="AL81" s="13">
        <v>0</v>
      </c>
      <c r="AM81" s="13">
        <v>0</v>
      </c>
      <c r="AN81" s="13">
        <v>0</v>
      </c>
      <c r="AO81" s="13">
        <v>0</v>
      </c>
      <c r="AP81" s="13">
        <v>0</v>
      </c>
      <c r="AQ81" s="13">
        <v>0</v>
      </c>
      <c r="AR81" s="13">
        <v>0</v>
      </c>
      <c r="AS81" s="13">
        <v>0</v>
      </c>
      <c r="AT81" s="13">
        <v>0</v>
      </c>
      <c r="AU81" s="13">
        <v>0</v>
      </c>
      <c r="AV81" s="13">
        <v>0</v>
      </c>
      <c r="AW81" s="13">
        <v>0</v>
      </c>
      <c r="AX81" s="13">
        <v>0</v>
      </c>
      <c r="AY81" s="13">
        <v>0</v>
      </c>
      <c r="AZ81" s="13">
        <v>0</v>
      </c>
      <c r="BA81" s="13">
        <v>0</v>
      </c>
      <c r="BB81" s="13">
        <v>0</v>
      </c>
      <c r="BC81" s="13">
        <v>0</v>
      </c>
      <c r="BD81" s="13">
        <v>0</v>
      </c>
      <c r="BE81" s="13">
        <v>0</v>
      </c>
      <c r="BF81" s="13">
        <v>0</v>
      </c>
      <c r="BG81" s="13">
        <v>0</v>
      </c>
      <c r="BH81" s="13">
        <v>0</v>
      </c>
      <c r="BI81" s="13">
        <v>0</v>
      </c>
      <c r="BJ81" s="13">
        <v>0</v>
      </c>
      <c r="BK81" s="13">
        <v>0</v>
      </c>
      <c r="BL81" s="13">
        <v>0</v>
      </c>
      <c r="BM81" s="13">
        <v>0</v>
      </c>
      <c r="BN81" s="13">
        <v>0</v>
      </c>
      <c r="BO81" s="13">
        <v>0</v>
      </c>
      <c r="BP81" s="13">
        <v>0</v>
      </c>
      <c r="BQ81" s="13">
        <v>0</v>
      </c>
      <c r="BR81" s="13">
        <v>0</v>
      </c>
      <c r="BS81" s="13">
        <v>0</v>
      </c>
      <c r="BT81" s="13">
        <v>0</v>
      </c>
      <c r="BU81" s="13">
        <v>0</v>
      </c>
      <c r="BV81" s="13">
        <v>0</v>
      </c>
      <c r="BW81" s="13">
        <v>0</v>
      </c>
      <c r="BX81" s="13">
        <v>0</v>
      </c>
      <c r="BY81" s="13">
        <v>0</v>
      </c>
      <c r="BZ81" s="13">
        <v>0</v>
      </c>
      <c r="CA81" s="13">
        <v>0</v>
      </c>
      <c r="CB81" s="13">
        <v>0</v>
      </c>
      <c r="CC81" s="13">
        <v>0</v>
      </c>
      <c r="CD81" s="13">
        <v>0</v>
      </c>
      <c r="CE81" s="13">
        <v>0</v>
      </c>
      <c r="CF81" s="13">
        <v>0</v>
      </c>
      <c r="CG81" s="13">
        <v>0</v>
      </c>
      <c r="CH81" s="13">
        <v>0</v>
      </c>
      <c r="CI81" s="13">
        <v>0</v>
      </c>
    </row>
    <row r="82" spans="1:87" x14ac:dyDescent="0.2">
      <c r="A82" s="10" t="s">
        <v>560</v>
      </c>
      <c r="B82" s="11" t="s">
        <v>472</v>
      </c>
      <c r="C82" s="12" t="s">
        <v>564</v>
      </c>
      <c r="D82" s="13">
        <v>0</v>
      </c>
      <c r="E82" s="13">
        <v>0</v>
      </c>
      <c r="F82" s="13">
        <v>0</v>
      </c>
      <c r="G82" s="13">
        <v>0</v>
      </c>
      <c r="H82" s="13">
        <v>0</v>
      </c>
      <c r="I82" s="13">
        <v>0</v>
      </c>
      <c r="J82" s="13">
        <v>0</v>
      </c>
      <c r="K82" s="13">
        <v>0</v>
      </c>
      <c r="L82" s="13">
        <v>0</v>
      </c>
      <c r="M82" s="13">
        <v>0</v>
      </c>
      <c r="N82" s="13">
        <v>0</v>
      </c>
      <c r="O82" s="13">
        <v>0</v>
      </c>
      <c r="P82" s="13">
        <v>0</v>
      </c>
      <c r="Q82" s="13">
        <v>0</v>
      </c>
      <c r="R82" s="13">
        <v>0</v>
      </c>
      <c r="S82" s="13">
        <v>0</v>
      </c>
      <c r="T82" s="13">
        <v>0</v>
      </c>
      <c r="U82" s="13">
        <v>0</v>
      </c>
      <c r="V82" s="13">
        <v>0</v>
      </c>
      <c r="W82" s="13">
        <v>0</v>
      </c>
      <c r="X82" s="13">
        <v>0</v>
      </c>
      <c r="Y82" s="13">
        <v>0</v>
      </c>
      <c r="Z82" s="13">
        <v>0</v>
      </c>
      <c r="AA82" s="13">
        <v>0</v>
      </c>
      <c r="AB82" s="13">
        <v>0</v>
      </c>
      <c r="AC82" s="13">
        <v>0</v>
      </c>
      <c r="AD82" s="13">
        <v>0</v>
      </c>
      <c r="AE82" s="13">
        <v>0</v>
      </c>
      <c r="AF82" s="13">
        <v>0</v>
      </c>
      <c r="AG82" s="13">
        <v>0</v>
      </c>
      <c r="AH82" s="13">
        <v>0</v>
      </c>
      <c r="AI82" s="13">
        <v>0</v>
      </c>
      <c r="AJ82" s="13">
        <v>0</v>
      </c>
      <c r="AK82" s="13">
        <v>0</v>
      </c>
      <c r="AL82" s="13">
        <v>0</v>
      </c>
      <c r="AM82" s="13">
        <v>0</v>
      </c>
      <c r="AN82" s="13">
        <v>0</v>
      </c>
      <c r="AO82" s="13">
        <v>0</v>
      </c>
      <c r="AP82" s="13">
        <v>0</v>
      </c>
      <c r="AQ82" s="13">
        <v>0</v>
      </c>
      <c r="AR82" s="13">
        <v>0</v>
      </c>
      <c r="AS82" s="13">
        <v>0</v>
      </c>
      <c r="AT82" s="13">
        <v>0</v>
      </c>
      <c r="AU82" s="13">
        <v>0</v>
      </c>
      <c r="AV82" s="13">
        <v>0</v>
      </c>
      <c r="AW82" s="13">
        <v>0</v>
      </c>
      <c r="AX82" s="13">
        <v>0</v>
      </c>
      <c r="AY82" s="13">
        <v>0</v>
      </c>
      <c r="AZ82" s="13">
        <v>0</v>
      </c>
      <c r="BA82" s="13">
        <v>0</v>
      </c>
      <c r="BB82" s="13">
        <v>0</v>
      </c>
      <c r="BC82" s="13">
        <v>0</v>
      </c>
      <c r="BD82" s="13">
        <v>0</v>
      </c>
      <c r="BE82" s="13">
        <v>0</v>
      </c>
      <c r="BF82" s="13">
        <v>0</v>
      </c>
      <c r="BG82" s="13">
        <v>0</v>
      </c>
      <c r="BH82" s="13">
        <v>0</v>
      </c>
      <c r="BI82" s="13">
        <v>0</v>
      </c>
      <c r="BJ82" s="13">
        <v>0</v>
      </c>
      <c r="BK82" s="13">
        <v>0</v>
      </c>
      <c r="BL82" s="13">
        <v>0</v>
      </c>
      <c r="BM82" s="13">
        <v>0</v>
      </c>
      <c r="BN82" s="13">
        <v>0</v>
      </c>
      <c r="BO82" s="13">
        <v>0</v>
      </c>
      <c r="BP82" s="13">
        <v>0</v>
      </c>
      <c r="BQ82" s="13">
        <v>0</v>
      </c>
      <c r="BR82" s="13">
        <v>0</v>
      </c>
      <c r="BS82" s="13">
        <v>0</v>
      </c>
      <c r="BT82" s="13">
        <v>0</v>
      </c>
      <c r="BU82" s="13">
        <v>0</v>
      </c>
      <c r="BV82" s="13">
        <v>0</v>
      </c>
      <c r="BW82" s="13">
        <v>0</v>
      </c>
      <c r="BX82" s="13">
        <v>0</v>
      </c>
      <c r="BY82" s="13">
        <v>0</v>
      </c>
      <c r="BZ82" s="13">
        <v>0</v>
      </c>
      <c r="CA82" s="13">
        <v>0</v>
      </c>
      <c r="CB82" s="13">
        <v>0</v>
      </c>
      <c r="CC82" s="13">
        <v>0</v>
      </c>
      <c r="CD82" s="13">
        <v>0</v>
      </c>
      <c r="CE82" s="13">
        <v>0</v>
      </c>
      <c r="CF82" s="13">
        <v>0</v>
      </c>
      <c r="CG82" s="13">
        <v>0</v>
      </c>
      <c r="CH82" s="13">
        <v>0</v>
      </c>
      <c r="CI82" s="13">
        <v>0</v>
      </c>
    </row>
    <row r="83" spans="1:87" x14ac:dyDescent="0.2">
      <c r="A83" s="10" t="s">
        <v>560</v>
      </c>
      <c r="B83" s="11" t="s">
        <v>474</v>
      </c>
      <c r="C83" s="12" t="s">
        <v>565</v>
      </c>
      <c r="D83" s="13">
        <v>0</v>
      </c>
      <c r="E83" s="13">
        <v>0</v>
      </c>
      <c r="F83" s="13">
        <v>0</v>
      </c>
      <c r="G83" s="13">
        <v>0</v>
      </c>
      <c r="H83" s="13">
        <v>0</v>
      </c>
      <c r="I83" s="13">
        <v>0</v>
      </c>
      <c r="J83" s="13">
        <v>0</v>
      </c>
      <c r="K83" s="13">
        <v>0</v>
      </c>
      <c r="L83" s="13">
        <v>0</v>
      </c>
      <c r="M83" s="13">
        <v>0</v>
      </c>
      <c r="N83" s="13">
        <v>0</v>
      </c>
      <c r="O83" s="13">
        <v>0</v>
      </c>
      <c r="P83" s="13">
        <v>0</v>
      </c>
      <c r="Q83" s="13">
        <v>0</v>
      </c>
      <c r="R83" s="13">
        <v>0</v>
      </c>
      <c r="S83" s="13">
        <v>0</v>
      </c>
      <c r="T83" s="13">
        <v>0</v>
      </c>
      <c r="U83" s="13">
        <v>0</v>
      </c>
      <c r="V83" s="13">
        <v>0</v>
      </c>
      <c r="W83" s="13">
        <v>0</v>
      </c>
      <c r="X83" s="13">
        <v>0</v>
      </c>
      <c r="Y83" s="13">
        <v>0</v>
      </c>
      <c r="Z83" s="13">
        <v>0</v>
      </c>
      <c r="AA83" s="13">
        <v>0</v>
      </c>
      <c r="AB83" s="13">
        <v>0</v>
      </c>
      <c r="AC83" s="13">
        <v>0</v>
      </c>
      <c r="AD83" s="13">
        <v>0</v>
      </c>
      <c r="AE83" s="13">
        <v>0</v>
      </c>
      <c r="AF83" s="13">
        <v>0</v>
      </c>
      <c r="AG83" s="13">
        <v>0</v>
      </c>
      <c r="AH83" s="13">
        <v>0</v>
      </c>
      <c r="AI83" s="13">
        <v>0</v>
      </c>
      <c r="AJ83" s="13">
        <v>0</v>
      </c>
      <c r="AK83" s="13">
        <v>0</v>
      </c>
      <c r="AL83" s="13">
        <v>0</v>
      </c>
      <c r="AM83" s="13">
        <v>0</v>
      </c>
      <c r="AN83" s="13">
        <v>0</v>
      </c>
      <c r="AO83" s="13">
        <v>0</v>
      </c>
      <c r="AP83" s="13">
        <v>0</v>
      </c>
      <c r="AQ83" s="13">
        <v>0</v>
      </c>
      <c r="AR83" s="13">
        <v>0</v>
      </c>
      <c r="AS83" s="13">
        <v>0</v>
      </c>
      <c r="AT83" s="13">
        <v>0</v>
      </c>
      <c r="AU83" s="13">
        <v>0</v>
      </c>
      <c r="AV83" s="13">
        <v>0</v>
      </c>
      <c r="AW83" s="13">
        <v>0</v>
      </c>
      <c r="AX83" s="13">
        <v>0</v>
      </c>
      <c r="AY83" s="13">
        <v>0</v>
      </c>
      <c r="AZ83" s="13">
        <v>0</v>
      </c>
      <c r="BA83" s="13">
        <v>0</v>
      </c>
      <c r="BB83" s="13">
        <v>0</v>
      </c>
      <c r="BC83" s="13">
        <v>0</v>
      </c>
      <c r="BD83" s="13">
        <v>0</v>
      </c>
      <c r="BE83" s="13">
        <v>0</v>
      </c>
      <c r="BF83" s="13">
        <v>0</v>
      </c>
      <c r="BG83" s="13">
        <v>0</v>
      </c>
      <c r="BH83" s="13">
        <v>0</v>
      </c>
      <c r="BI83" s="13">
        <v>0</v>
      </c>
      <c r="BJ83" s="13">
        <v>0</v>
      </c>
      <c r="BK83" s="13">
        <v>0</v>
      </c>
      <c r="BL83" s="13">
        <v>0</v>
      </c>
      <c r="BM83" s="13">
        <v>0</v>
      </c>
      <c r="BN83" s="13">
        <v>0</v>
      </c>
      <c r="BO83" s="13">
        <v>0</v>
      </c>
      <c r="BP83" s="13">
        <v>0</v>
      </c>
      <c r="BQ83" s="13">
        <v>0</v>
      </c>
      <c r="BR83" s="13">
        <v>0</v>
      </c>
      <c r="BS83" s="13">
        <v>0</v>
      </c>
      <c r="BT83" s="13">
        <v>0</v>
      </c>
      <c r="BU83" s="13">
        <v>0</v>
      </c>
      <c r="BV83" s="13">
        <v>0</v>
      </c>
      <c r="BW83" s="13">
        <v>0</v>
      </c>
      <c r="BX83" s="13">
        <v>0</v>
      </c>
      <c r="BY83" s="13">
        <v>0</v>
      </c>
      <c r="BZ83" s="13">
        <v>0</v>
      </c>
      <c r="CA83" s="13">
        <v>0</v>
      </c>
      <c r="CB83" s="13">
        <v>0</v>
      </c>
      <c r="CC83" s="13">
        <v>0</v>
      </c>
      <c r="CD83" s="13">
        <v>0</v>
      </c>
      <c r="CE83" s="13">
        <v>0</v>
      </c>
      <c r="CF83" s="13">
        <v>0</v>
      </c>
      <c r="CG83" s="13">
        <v>0</v>
      </c>
      <c r="CH83" s="13">
        <v>0</v>
      </c>
      <c r="CI83" s="13">
        <v>0</v>
      </c>
    </row>
    <row r="84" spans="1:87" x14ac:dyDescent="0.2">
      <c r="A84" s="10" t="s">
        <v>560</v>
      </c>
      <c r="B84" s="11" t="s">
        <v>476</v>
      </c>
      <c r="C84" s="12" t="s">
        <v>566</v>
      </c>
      <c r="D84" s="13">
        <v>0</v>
      </c>
      <c r="E84" s="13">
        <v>0</v>
      </c>
      <c r="F84" s="13">
        <v>0</v>
      </c>
      <c r="G84" s="13">
        <v>0</v>
      </c>
      <c r="H84" s="13">
        <v>0</v>
      </c>
      <c r="I84" s="13">
        <v>0</v>
      </c>
      <c r="J84" s="13">
        <v>0</v>
      </c>
      <c r="K84" s="13">
        <v>0</v>
      </c>
      <c r="L84" s="13">
        <v>0</v>
      </c>
      <c r="M84" s="13">
        <v>0</v>
      </c>
      <c r="N84" s="13">
        <v>0</v>
      </c>
      <c r="O84" s="13">
        <v>0</v>
      </c>
      <c r="P84" s="13">
        <v>0</v>
      </c>
      <c r="Q84" s="13">
        <v>0</v>
      </c>
      <c r="R84" s="13">
        <v>0</v>
      </c>
      <c r="S84" s="13">
        <v>0</v>
      </c>
      <c r="T84" s="13">
        <v>0</v>
      </c>
      <c r="U84" s="13">
        <v>0</v>
      </c>
      <c r="V84" s="13">
        <v>0</v>
      </c>
      <c r="W84" s="13">
        <v>0</v>
      </c>
      <c r="X84" s="13">
        <v>0</v>
      </c>
      <c r="Y84" s="13">
        <v>0</v>
      </c>
      <c r="Z84" s="13">
        <v>0</v>
      </c>
      <c r="AA84" s="13">
        <v>0</v>
      </c>
      <c r="AB84" s="13">
        <v>0</v>
      </c>
      <c r="AC84" s="13">
        <v>0</v>
      </c>
      <c r="AD84" s="13">
        <v>0</v>
      </c>
      <c r="AE84" s="13">
        <v>0</v>
      </c>
      <c r="AF84" s="13">
        <v>0</v>
      </c>
      <c r="AG84" s="13">
        <v>0</v>
      </c>
      <c r="AH84" s="13">
        <v>0</v>
      </c>
      <c r="AI84" s="13">
        <v>0</v>
      </c>
      <c r="AJ84" s="13">
        <v>0</v>
      </c>
      <c r="AK84" s="13">
        <v>0</v>
      </c>
      <c r="AL84" s="13">
        <v>0</v>
      </c>
      <c r="AM84" s="13">
        <v>0</v>
      </c>
      <c r="AN84" s="13">
        <v>0</v>
      </c>
      <c r="AO84" s="13">
        <v>0</v>
      </c>
      <c r="AP84" s="13">
        <v>0</v>
      </c>
      <c r="AQ84" s="13">
        <v>0</v>
      </c>
      <c r="AR84" s="13">
        <v>0</v>
      </c>
      <c r="AS84" s="13">
        <v>0</v>
      </c>
      <c r="AT84" s="13">
        <v>0</v>
      </c>
      <c r="AU84" s="13">
        <v>0</v>
      </c>
      <c r="AV84" s="13">
        <v>0</v>
      </c>
      <c r="AW84" s="13">
        <v>0</v>
      </c>
      <c r="AX84" s="13">
        <v>0</v>
      </c>
      <c r="AY84" s="13">
        <v>0</v>
      </c>
      <c r="AZ84" s="13">
        <v>0</v>
      </c>
      <c r="BA84" s="13">
        <v>0</v>
      </c>
      <c r="BB84" s="13">
        <v>0</v>
      </c>
      <c r="BC84" s="13">
        <v>0</v>
      </c>
      <c r="BD84" s="13">
        <v>0</v>
      </c>
      <c r="BE84" s="13">
        <v>0</v>
      </c>
      <c r="BF84" s="13">
        <v>0</v>
      </c>
      <c r="BG84" s="13">
        <v>0</v>
      </c>
      <c r="BH84" s="13">
        <v>0</v>
      </c>
      <c r="BI84" s="13">
        <v>0</v>
      </c>
      <c r="BJ84" s="13">
        <v>0</v>
      </c>
      <c r="BK84" s="13">
        <v>0</v>
      </c>
      <c r="BL84" s="13">
        <v>0</v>
      </c>
      <c r="BM84" s="13">
        <v>0</v>
      </c>
      <c r="BN84" s="13">
        <v>0</v>
      </c>
      <c r="BO84" s="13">
        <v>0</v>
      </c>
      <c r="BP84" s="13">
        <v>0</v>
      </c>
      <c r="BQ84" s="13">
        <v>0</v>
      </c>
      <c r="BR84" s="13">
        <v>0</v>
      </c>
      <c r="BS84" s="13">
        <v>0</v>
      </c>
      <c r="BT84" s="13">
        <v>0</v>
      </c>
      <c r="BU84" s="13">
        <v>0</v>
      </c>
      <c r="BV84" s="13">
        <v>0</v>
      </c>
      <c r="BW84" s="13">
        <v>0</v>
      </c>
      <c r="BX84" s="13">
        <v>0</v>
      </c>
      <c r="BY84" s="13">
        <v>0</v>
      </c>
      <c r="BZ84" s="13">
        <v>0</v>
      </c>
      <c r="CA84" s="13">
        <v>0</v>
      </c>
      <c r="CB84" s="13">
        <v>0</v>
      </c>
      <c r="CC84" s="13">
        <v>0</v>
      </c>
      <c r="CD84" s="13">
        <v>0</v>
      </c>
      <c r="CE84" s="13">
        <v>0</v>
      </c>
      <c r="CF84" s="13">
        <v>0</v>
      </c>
      <c r="CG84" s="13">
        <v>0</v>
      </c>
      <c r="CH84" s="13">
        <v>0</v>
      </c>
      <c r="CI84" s="13">
        <v>0</v>
      </c>
    </row>
    <row r="85" spans="1:87" x14ac:dyDescent="0.2">
      <c r="A85" s="10" t="s">
        <v>560</v>
      </c>
      <c r="B85" s="11" t="s">
        <v>478</v>
      </c>
      <c r="C85" s="12" t="s">
        <v>567</v>
      </c>
      <c r="D85" s="13">
        <v>0</v>
      </c>
      <c r="E85" s="13">
        <v>0</v>
      </c>
      <c r="F85" s="13">
        <v>0</v>
      </c>
      <c r="G85" s="13">
        <v>0</v>
      </c>
      <c r="H85" s="13">
        <v>0</v>
      </c>
      <c r="I85" s="13">
        <v>0</v>
      </c>
      <c r="J85" s="13">
        <v>0</v>
      </c>
      <c r="K85" s="13">
        <v>0</v>
      </c>
      <c r="L85" s="13">
        <v>0</v>
      </c>
      <c r="M85" s="13">
        <v>0</v>
      </c>
      <c r="N85" s="13">
        <v>0</v>
      </c>
      <c r="O85" s="13">
        <v>0</v>
      </c>
      <c r="P85" s="13">
        <v>0</v>
      </c>
      <c r="Q85" s="13">
        <v>0</v>
      </c>
      <c r="R85" s="13">
        <v>0</v>
      </c>
      <c r="S85" s="13">
        <v>0</v>
      </c>
      <c r="T85" s="13">
        <v>0</v>
      </c>
      <c r="U85" s="13">
        <v>0</v>
      </c>
      <c r="V85" s="13">
        <v>0</v>
      </c>
      <c r="W85" s="13">
        <v>0</v>
      </c>
      <c r="X85" s="13">
        <v>0</v>
      </c>
      <c r="Y85" s="13">
        <v>0</v>
      </c>
      <c r="Z85" s="13">
        <v>0</v>
      </c>
      <c r="AA85" s="13">
        <v>0</v>
      </c>
      <c r="AB85" s="13">
        <v>0</v>
      </c>
      <c r="AC85" s="13">
        <v>0</v>
      </c>
      <c r="AD85" s="13">
        <v>0</v>
      </c>
      <c r="AE85" s="13">
        <v>0</v>
      </c>
      <c r="AF85" s="13">
        <v>0</v>
      </c>
      <c r="AG85" s="13">
        <v>0</v>
      </c>
      <c r="AH85" s="13">
        <v>0</v>
      </c>
      <c r="AI85" s="13">
        <v>0</v>
      </c>
      <c r="AJ85" s="13">
        <v>0</v>
      </c>
      <c r="AK85" s="13">
        <v>0</v>
      </c>
      <c r="AL85" s="13">
        <v>0</v>
      </c>
      <c r="AM85" s="13">
        <v>0</v>
      </c>
      <c r="AN85" s="13">
        <v>0</v>
      </c>
      <c r="AO85" s="13">
        <v>0</v>
      </c>
      <c r="AP85" s="13">
        <v>0</v>
      </c>
      <c r="AQ85" s="13">
        <v>0</v>
      </c>
      <c r="AR85" s="13">
        <v>0</v>
      </c>
      <c r="AS85" s="13">
        <v>0</v>
      </c>
      <c r="AT85" s="13">
        <v>0</v>
      </c>
      <c r="AU85" s="13">
        <v>0</v>
      </c>
      <c r="AV85" s="13">
        <v>0</v>
      </c>
      <c r="AW85" s="13">
        <v>0</v>
      </c>
      <c r="AX85" s="13">
        <v>0</v>
      </c>
      <c r="AY85" s="13">
        <v>0</v>
      </c>
      <c r="AZ85" s="13">
        <v>0</v>
      </c>
      <c r="BA85" s="13">
        <v>0</v>
      </c>
      <c r="BB85" s="13">
        <v>0</v>
      </c>
      <c r="BC85" s="13">
        <v>0</v>
      </c>
      <c r="BD85" s="13">
        <v>0</v>
      </c>
      <c r="BE85" s="13">
        <v>0</v>
      </c>
      <c r="BF85" s="13">
        <v>0</v>
      </c>
      <c r="BG85" s="13">
        <v>0</v>
      </c>
      <c r="BH85" s="13">
        <v>0</v>
      </c>
      <c r="BI85" s="13">
        <v>0</v>
      </c>
      <c r="BJ85" s="13">
        <v>0</v>
      </c>
      <c r="BK85" s="13">
        <v>0</v>
      </c>
      <c r="BL85" s="13">
        <v>0</v>
      </c>
      <c r="BM85" s="13">
        <v>0</v>
      </c>
      <c r="BN85" s="13">
        <v>0</v>
      </c>
      <c r="BO85" s="13">
        <v>0</v>
      </c>
      <c r="BP85" s="13">
        <v>0</v>
      </c>
      <c r="BQ85" s="13">
        <v>0</v>
      </c>
      <c r="BR85" s="13">
        <v>0</v>
      </c>
      <c r="BS85" s="13">
        <v>0</v>
      </c>
      <c r="BT85" s="13">
        <v>0</v>
      </c>
      <c r="BU85" s="13">
        <v>0</v>
      </c>
      <c r="BV85" s="13">
        <v>0</v>
      </c>
      <c r="BW85" s="13">
        <v>0</v>
      </c>
      <c r="BX85" s="13">
        <v>0</v>
      </c>
      <c r="BY85" s="13">
        <v>0</v>
      </c>
      <c r="BZ85" s="13">
        <v>0</v>
      </c>
      <c r="CA85" s="13">
        <v>0</v>
      </c>
      <c r="CB85" s="13">
        <v>0</v>
      </c>
      <c r="CC85" s="13">
        <v>0</v>
      </c>
      <c r="CD85" s="13">
        <v>0</v>
      </c>
      <c r="CE85" s="13">
        <v>0</v>
      </c>
      <c r="CF85" s="13">
        <v>0</v>
      </c>
      <c r="CG85" s="13">
        <v>0</v>
      </c>
      <c r="CH85" s="13">
        <v>0</v>
      </c>
      <c r="CI85" s="13">
        <v>0</v>
      </c>
    </row>
    <row r="86" spans="1:87" x14ac:dyDescent="0.2">
      <c r="A86" s="10" t="s">
        <v>560</v>
      </c>
      <c r="B86" s="11" t="s">
        <v>480</v>
      </c>
      <c r="C86" s="12" t="s">
        <v>568</v>
      </c>
      <c r="D86" s="13">
        <v>0</v>
      </c>
      <c r="E86" s="13">
        <v>0</v>
      </c>
      <c r="F86" s="13">
        <v>0</v>
      </c>
      <c r="G86" s="13">
        <v>0</v>
      </c>
      <c r="H86" s="13">
        <v>0</v>
      </c>
      <c r="I86" s="13">
        <v>0</v>
      </c>
      <c r="J86" s="13">
        <v>0</v>
      </c>
      <c r="K86" s="13">
        <v>0</v>
      </c>
      <c r="L86" s="13">
        <v>0</v>
      </c>
      <c r="M86" s="13">
        <v>0</v>
      </c>
      <c r="N86" s="13">
        <v>0</v>
      </c>
      <c r="O86" s="13">
        <v>0</v>
      </c>
      <c r="P86" s="13">
        <v>0</v>
      </c>
      <c r="Q86" s="13">
        <v>0</v>
      </c>
      <c r="R86" s="13">
        <v>0</v>
      </c>
      <c r="S86" s="13">
        <v>0</v>
      </c>
      <c r="T86" s="13">
        <v>0</v>
      </c>
      <c r="U86" s="13">
        <v>0</v>
      </c>
      <c r="V86" s="13">
        <v>0</v>
      </c>
      <c r="W86" s="13">
        <v>0</v>
      </c>
      <c r="X86" s="13">
        <v>0</v>
      </c>
      <c r="Y86" s="13">
        <v>0</v>
      </c>
      <c r="Z86" s="13">
        <v>0</v>
      </c>
      <c r="AA86" s="13">
        <v>0</v>
      </c>
      <c r="AB86" s="13">
        <v>0</v>
      </c>
      <c r="AC86" s="13">
        <v>0</v>
      </c>
      <c r="AD86" s="13">
        <v>0</v>
      </c>
      <c r="AE86" s="13">
        <v>0</v>
      </c>
      <c r="AF86" s="13">
        <v>0</v>
      </c>
      <c r="AG86" s="13">
        <v>0</v>
      </c>
      <c r="AH86" s="13">
        <v>0</v>
      </c>
      <c r="AI86" s="13">
        <v>0</v>
      </c>
      <c r="AJ86" s="13">
        <v>0</v>
      </c>
      <c r="AK86" s="13">
        <v>0</v>
      </c>
      <c r="AL86" s="13">
        <v>0</v>
      </c>
      <c r="AM86" s="13">
        <v>0</v>
      </c>
      <c r="AN86" s="13">
        <v>0</v>
      </c>
      <c r="AO86" s="13">
        <v>0</v>
      </c>
      <c r="AP86" s="13">
        <v>0</v>
      </c>
      <c r="AQ86" s="13">
        <v>0</v>
      </c>
      <c r="AR86" s="13">
        <v>0</v>
      </c>
      <c r="AS86" s="13">
        <v>0</v>
      </c>
      <c r="AT86" s="13">
        <v>0</v>
      </c>
      <c r="AU86" s="13">
        <v>0</v>
      </c>
      <c r="AV86" s="13">
        <v>0</v>
      </c>
      <c r="AW86" s="13">
        <v>0</v>
      </c>
      <c r="AX86" s="13">
        <v>0</v>
      </c>
      <c r="AY86" s="13">
        <v>0</v>
      </c>
      <c r="AZ86" s="13">
        <v>0</v>
      </c>
      <c r="BA86" s="13">
        <v>0</v>
      </c>
      <c r="BB86" s="13">
        <v>0</v>
      </c>
      <c r="BC86" s="13">
        <v>0</v>
      </c>
      <c r="BD86" s="13">
        <v>0</v>
      </c>
      <c r="BE86" s="13">
        <v>0</v>
      </c>
      <c r="BF86" s="13">
        <v>0</v>
      </c>
      <c r="BG86" s="13">
        <v>0</v>
      </c>
      <c r="BH86" s="13">
        <v>0</v>
      </c>
      <c r="BI86" s="13">
        <v>0</v>
      </c>
      <c r="BJ86" s="13">
        <v>0</v>
      </c>
      <c r="BK86" s="13">
        <v>0</v>
      </c>
      <c r="BL86" s="13">
        <v>0</v>
      </c>
      <c r="BM86" s="13">
        <v>0</v>
      </c>
      <c r="BN86" s="13">
        <v>0</v>
      </c>
      <c r="BO86" s="13">
        <v>0</v>
      </c>
      <c r="BP86" s="13">
        <v>0</v>
      </c>
      <c r="BQ86" s="13">
        <v>0</v>
      </c>
      <c r="BR86" s="13">
        <v>0</v>
      </c>
      <c r="BS86" s="13">
        <v>0</v>
      </c>
      <c r="BT86" s="13">
        <v>0</v>
      </c>
      <c r="BU86" s="13">
        <v>0</v>
      </c>
      <c r="BV86" s="13">
        <v>0</v>
      </c>
      <c r="BW86" s="13">
        <v>0</v>
      </c>
      <c r="BX86" s="13">
        <v>0</v>
      </c>
      <c r="BY86" s="13">
        <v>0</v>
      </c>
      <c r="BZ86" s="13">
        <v>0</v>
      </c>
      <c r="CA86" s="13">
        <v>0</v>
      </c>
      <c r="CB86" s="13">
        <v>0</v>
      </c>
      <c r="CC86" s="13">
        <v>0</v>
      </c>
      <c r="CD86" s="13">
        <v>0</v>
      </c>
      <c r="CE86" s="13">
        <v>0</v>
      </c>
      <c r="CF86" s="13">
        <v>0</v>
      </c>
      <c r="CG86" s="13">
        <v>0</v>
      </c>
      <c r="CH86" s="13">
        <v>0</v>
      </c>
      <c r="CI86" s="13">
        <v>0</v>
      </c>
    </row>
    <row r="87" spans="1:87" x14ac:dyDescent="0.2">
      <c r="A87" s="10" t="s">
        <v>560</v>
      </c>
      <c r="B87" s="11" t="s">
        <v>482</v>
      </c>
      <c r="C87" s="12" t="s">
        <v>569</v>
      </c>
      <c r="D87" s="13">
        <v>0</v>
      </c>
      <c r="E87" s="13">
        <v>0</v>
      </c>
      <c r="F87" s="13">
        <v>0</v>
      </c>
      <c r="G87" s="13">
        <v>0</v>
      </c>
      <c r="H87" s="13">
        <v>0</v>
      </c>
      <c r="I87" s="13">
        <v>0</v>
      </c>
      <c r="J87" s="13">
        <v>0</v>
      </c>
      <c r="K87" s="13">
        <v>0</v>
      </c>
      <c r="L87" s="13">
        <v>0</v>
      </c>
      <c r="M87" s="13">
        <v>0</v>
      </c>
      <c r="N87" s="13">
        <v>0</v>
      </c>
      <c r="O87" s="13">
        <v>0</v>
      </c>
      <c r="P87" s="13">
        <v>0</v>
      </c>
      <c r="Q87" s="13">
        <v>0</v>
      </c>
      <c r="R87" s="13">
        <v>0</v>
      </c>
      <c r="S87" s="13">
        <v>0</v>
      </c>
      <c r="T87" s="13">
        <v>0</v>
      </c>
      <c r="U87" s="13">
        <v>0</v>
      </c>
      <c r="V87" s="13">
        <v>0</v>
      </c>
      <c r="W87" s="13">
        <v>0</v>
      </c>
      <c r="X87" s="13">
        <v>0</v>
      </c>
      <c r="Y87" s="13">
        <v>0</v>
      </c>
      <c r="Z87" s="13">
        <v>0</v>
      </c>
      <c r="AA87" s="13">
        <v>0</v>
      </c>
      <c r="AB87" s="13">
        <v>0</v>
      </c>
      <c r="AC87" s="13">
        <v>0</v>
      </c>
      <c r="AD87" s="13">
        <v>0</v>
      </c>
      <c r="AE87" s="13">
        <v>0</v>
      </c>
      <c r="AF87" s="13">
        <v>0</v>
      </c>
      <c r="AG87" s="13">
        <v>0</v>
      </c>
      <c r="AH87" s="13">
        <v>0</v>
      </c>
      <c r="AI87" s="13">
        <v>0</v>
      </c>
      <c r="AJ87" s="13">
        <v>0</v>
      </c>
      <c r="AK87" s="13">
        <v>0</v>
      </c>
      <c r="AL87" s="13">
        <v>0</v>
      </c>
      <c r="AM87" s="13">
        <v>0</v>
      </c>
      <c r="AN87" s="13">
        <v>0</v>
      </c>
      <c r="AO87" s="13">
        <v>0</v>
      </c>
      <c r="AP87" s="13">
        <v>0</v>
      </c>
      <c r="AQ87" s="13">
        <v>0</v>
      </c>
      <c r="AR87" s="13">
        <v>0</v>
      </c>
      <c r="AS87" s="13">
        <v>0</v>
      </c>
      <c r="AT87" s="13">
        <v>0</v>
      </c>
      <c r="AU87" s="13">
        <v>0</v>
      </c>
      <c r="AV87" s="13">
        <v>0</v>
      </c>
      <c r="AW87" s="13">
        <v>0</v>
      </c>
      <c r="AX87" s="13">
        <v>0</v>
      </c>
      <c r="AY87" s="13">
        <v>0</v>
      </c>
      <c r="AZ87" s="13">
        <v>0</v>
      </c>
      <c r="BA87" s="13">
        <v>0</v>
      </c>
      <c r="BB87" s="13">
        <v>0</v>
      </c>
      <c r="BC87" s="13">
        <v>0</v>
      </c>
      <c r="BD87" s="13">
        <v>0</v>
      </c>
      <c r="BE87" s="13">
        <v>0</v>
      </c>
      <c r="BF87" s="13">
        <v>0</v>
      </c>
      <c r="BG87" s="13">
        <v>0</v>
      </c>
      <c r="BH87" s="13">
        <v>0</v>
      </c>
      <c r="BI87" s="13">
        <v>0</v>
      </c>
      <c r="BJ87" s="13">
        <v>0</v>
      </c>
      <c r="BK87" s="13">
        <v>0</v>
      </c>
      <c r="BL87" s="13">
        <v>0</v>
      </c>
      <c r="BM87" s="13">
        <v>0</v>
      </c>
      <c r="BN87" s="13">
        <v>0</v>
      </c>
      <c r="BO87" s="13">
        <v>0</v>
      </c>
      <c r="BP87" s="13">
        <v>0</v>
      </c>
      <c r="BQ87" s="13">
        <v>0</v>
      </c>
      <c r="BR87" s="13">
        <v>0</v>
      </c>
      <c r="BS87" s="13">
        <v>0</v>
      </c>
      <c r="BT87" s="13">
        <v>0</v>
      </c>
      <c r="BU87" s="13">
        <v>0</v>
      </c>
      <c r="BV87" s="13">
        <v>0</v>
      </c>
      <c r="BW87" s="13">
        <v>0</v>
      </c>
      <c r="BX87" s="13">
        <v>0</v>
      </c>
      <c r="BY87" s="13">
        <v>0</v>
      </c>
      <c r="BZ87" s="13">
        <v>0</v>
      </c>
      <c r="CA87" s="13">
        <v>0</v>
      </c>
      <c r="CB87" s="13">
        <v>0</v>
      </c>
      <c r="CC87" s="13">
        <v>0</v>
      </c>
      <c r="CD87" s="13">
        <v>0</v>
      </c>
      <c r="CE87" s="13">
        <v>0</v>
      </c>
      <c r="CF87" s="13">
        <v>0</v>
      </c>
      <c r="CG87" s="13">
        <v>0</v>
      </c>
      <c r="CH87" s="13">
        <v>0</v>
      </c>
      <c r="CI87" s="13">
        <v>0</v>
      </c>
    </row>
    <row r="88" spans="1:87" x14ac:dyDescent="0.2">
      <c r="A88" s="10" t="s">
        <v>560</v>
      </c>
      <c r="B88" s="11" t="s">
        <v>484</v>
      </c>
      <c r="C88" s="12" t="s">
        <v>570</v>
      </c>
      <c r="D88" s="13">
        <v>0</v>
      </c>
      <c r="E88" s="13">
        <v>0</v>
      </c>
      <c r="F88" s="13">
        <v>0</v>
      </c>
      <c r="G88" s="13">
        <v>0</v>
      </c>
      <c r="H88" s="13">
        <v>0</v>
      </c>
      <c r="I88" s="13">
        <v>0</v>
      </c>
      <c r="J88" s="13">
        <v>0</v>
      </c>
      <c r="K88" s="13">
        <v>0</v>
      </c>
      <c r="L88" s="13">
        <v>0</v>
      </c>
      <c r="M88" s="13">
        <v>0</v>
      </c>
      <c r="N88" s="13">
        <v>0</v>
      </c>
      <c r="O88" s="13">
        <v>0</v>
      </c>
      <c r="P88" s="13">
        <v>0</v>
      </c>
      <c r="Q88" s="13">
        <v>0</v>
      </c>
      <c r="R88" s="13">
        <v>0</v>
      </c>
      <c r="S88" s="13">
        <v>0</v>
      </c>
      <c r="T88" s="13">
        <v>0</v>
      </c>
      <c r="U88" s="13">
        <v>0</v>
      </c>
      <c r="V88" s="13">
        <v>0</v>
      </c>
      <c r="W88" s="13">
        <v>0</v>
      </c>
      <c r="X88" s="13">
        <v>0</v>
      </c>
      <c r="Y88" s="13">
        <v>0</v>
      </c>
      <c r="Z88" s="13">
        <v>0</v>
      </c>
      <c r="AA88" s="13">
        <v>0</v>
      </c>
      <c r="AB88" s="13">
        <v>0</v>
      </c>
      <c r="AC88" s="13">
        <v>0</v>
      </c>
      <c r="AD88" s="13">
        <v>0</v>
      </c>
      <c r="AE88" s="13">
        <v>0</v>
      </c>
      <c r="AF88" s="13">
        <v>0</v>
      </c>
      <c r="AG88" s="13">
        <v>0</v>
      </c>
      <c r="AH88" s="13">
        <v>0</v>
      </c>
      <c r="AI88" s="13">
        <v>0</v>
      </c>
      <c r="AJ88" s="13">
        <v>0</v>
      </c>
      <c r="AK88" s="13">
        <v>0</v>
      </c>
      <c r="AL88" s="13">
        <v>0</v>
      </c>
      <c r="AM88" s="13">
        <v>0</v>
      </c>
      <c r="AN88" s="13">
        <v>0</v>
      </c>
      <c r="AO88" s="13">
        <v>0</v>
      </c>
      <c r="AP88" s="13">
        <v>0</v>
      </c>
      <c r="AQ88" s="13">
        <v>0</v>
      </c>
      <c r="AR88" s="13">
        <v>0</v>
      </c>
      <c r="AS88" s="13">
        <v>0</v>
      </c>
      <c r="AT88" s="13">
        <v>0</v>
      </c>
      <c r="AU88" s="13">
        <v>0</v>
      </c>
      <c r="AV88" s="13">
        <v>0</v>
      </c>
      <c r="AW88" s="13">
        <v>0</v>
      </c>
      <c r="AX88" s="13">
        <v>0</v>
      </c>
      <c r="AY88" s="13">
        <v>0</v>
      </c>
      <c r="AZ88" s="13">
        <v>0</v>
      </c>
      <c r="BA88" s="13">
        <v>0</v>
      </c>
      <c r="BB88" s="13">
        <v>0</v>
      </c>
      <c r="BC88" s="13">
        <v>0</v>
      </c>
      <c r="BD88" s="13">
        <v>0</v>
      </c>
      <c r="BE88" s="13">
        <v>0</v>
      </c>
      <c r="BF88" s="13">
        <v>0</v>
      </c>
      <c r="BG88" s="13">
        <v>0</v>
      </c>
      <c r="BH88" s="13">
        <v>0</v>
      </c>
      <c r="BI88" s="13">
        <v>0</v>
      </c>
      <c r="BJ88" s="13">
        <v>0</v>
      </c>
      <c r="BK88" s="13">
        <v>0</v>
      </c>
      <c r="BL88" s="13">
        <v>0</v>
      </c>
      <c r="BM88" s="13">
        <v>0</v>
      </c>
      <c r="BN88" s="13">
        <v>0</v>
      </c>
      <c r="BO88" s="13">
        <v>0</v>
      </c>
      <c r="BP88" s="13">
        <v>0</v>
      </c>
      <c r="BQ88" s="13">
        <v>0</v>
      </c>
      <c r="BR88" s="13">
        <v>0</v>
      </c>
      <c r="BS88" s="13">
        <v>0</v>
      </c>
      <c r="BT88" s="13">
        <v>0</v>
      </c>
      <c r="BU88" s="13">
        <v>0</v>
      </c>
      <c r="BV88" s="13">
        <v>0</v>
      </c>
      <c r="BW88" s="13">
        <v>0</v>
      </c>
      <c r="BX88" s="13">
        <v>0</v>
      </c>
      <c r="BY88" s="13">
        <v>0</v>
      </c>
      <c r="BZ88" s="13">
        <v>0</v>
      </c>
      <c r="CA88" s="13">
        <v>0</v>
      </c>
      <c r="CB88" s="13">
        <v>0</v>
      </c>
      <c r="CC88" s="13">
        <v>0</v>
      </c>
      <c r="CD88" s="13">
        <v>0</v>
      </c>
      <c r="CE88" s="13">
        <v>0</v>
      </c>
      <c r="CF88" s="13">
        <v>0</v>
      </c>
      <c r="CG88" s="13">
        <v>0</v>
      </c>
      <c r="CH88" s="13">
        <v>0</v>
      </c>
      <c r="CI88" s="13">
        <v>0</v>
      </c>
    </row>
    <row r="89" spans="1:87" x14ac:dyDescent="0.2">
      <c r="A89" s="10" t="s">
        <v>560</v>
      </c>
      <c r="B89" s="11" t="s">
        <v>486</v>
      </c>
      <c r="C89" s="12" t="s">
        <v>571</v>
      </c>
      <c r="D89" s="13">
        <v>0</v>
      </c>
      <c r="E89" s="13">
        <v>0</v>
      </c>
      <c r="F89" s="13">
        <v>0</v>
      </c>
      <c r="G89" s="13">
        <v>0</v>
      </c>
      <c r="H89" s="13">
        <v>0</v>
      </c>
      <c r="I89" s="13">
        <v>0</v>
      </c>
      <c r="J89" s="13">
        <v>0</v>
      </c>
      <c r="K89" s="13">
        <v>0</v>
      </c>
      <c r="L89" s="13">
        <v>0</v>
      </c>
      <c r="M89" s="13">
        <v>0</v>
      </c>
      <c r="N89" s="13">
        <v>0</v>
      </c>
      <c r="O89" s="13">
        <v>0</v>
      </c>
      <c r="P89" s="13">
        <v>0</v>
      </c>
      <c r="Q89" s="13">
        <v>0</v>
      </c>
      <c r="R89" s="13">
        <v>0</v>
      </c>
      <c r="S89" s="13">
        <v>0</v>
      </c>
      <c r="T89" s="13">
        <v>0</v>
      </c>
      <c r="U89" s="13">
        <v>0</v>
      </c>
      <c r="V89" s="13">
        <v>0</v>
      </c>
      <c r="W89" s="13">
        <v>0</v>
      </c>
      <c r="X89" s="13">
        <v>0</v>
      </c>
      <c r="Y89" s="13">
        <v>0</v>
      </c>
      <c r="Z89" s="13">
        <v>0</v>
      </c>
      <c r="AA89" s="13">
        <v>0</v>
      </c>
      <c r="AB89" s="13">
        <v>0</v>
      </c>
      <c r="AC89" s="13">
        <v>0</v>
      </c>
      <c r="AD89" s="13">
        <v>0</v>
      </c>
      <c r="AE89" s="13">
        <v>0</v>
      </c>
      <c r="AF89" s="13">
        <v>0</v>
      </c>
      <c r="AG89" s="13">
        <v>0</v>
      </c>
      <c r="AH89" s="13">
        <v>0</v>
      </c>
      <c r="AI89" s="13">
        <v>0</v>
      </c>
      <c r="AJ89" s="13">
        <v>0</v>
      </c>
      <c r="AK89" s="13">
        <v>0</v>
      </c>
      <c r="AL89" s="13">
        <v>0</v>
      </c>
      <c r="AM89" s="13">
        <v>0</v>
      </c>
      <c r="AN89" s="13">
        <v>0</v>
      </c>
      <c r="AO89" s="13">
        <v>0</v>
      </c>
      <c r="AP89" s="13">
        <v>0</v>
      </c>
      <c r="AQ89" s="13">
        <v>0</v>
      </c>
      <c r="AR89" s="13">
        <v>0</v>
      </c>
      <c r="AS89" s="13">
        <v>0</v>
      </c>
      <c r="AT89" s="13">
        <v>0</v>
      </c>
      <c r="AU89" s="13">
        <v>0</v>
      </c>
      <c r="AV89" s="13">
        <v>0</v>
      </c>
      <c r="AW89" s="13">
        <v>0</v>
      </c>
      <c r="AX89" s="13">
        <v>0</v>
      </c>
      <c r="AY89" s="13">
        <v>0</v>
      </c>
      <c r="AZ89" s="13">
        <v>0</v>
      </c>
      <c r="BA89" s="13">
        <v>0</v>
      </c>
      <c r="BB89" s="13">
        <v>0</v>
      </c>
      <c r="BC89" s="13">
        <v>0</v>
      </c>
      <c r="BD89" s="13">
        <v>0</v>
      </c>
      <c r="BE89" s="13">
        <v>0</v>
      </c>
      <c r="BF89" s="13">
        <v>0</v>
      </c>
      <c r="BG89" s="13">
        <v>0</v>
      </c>
      <c r="BH89" s="13">
        <v>0</v>
      </c>
      <c r="BI89" s="13">
        <v>0</v>
      </c>
      <c r="BJ89" s="13">
        <v>0</v>
      </c>
      <c r="BK89" s="13">
        <v>0</v>
      </c>
      <c r="BL89" s="13">
        <v>0</v>
      </c>
      <c r="BM89" s="13">
        <v>0</v>
      </c>
      <c r="BN89" s="13">
        <v>0</v>
      </c>
      <c r="BO89" s="13">
        <v>0</v>
      </c>
      <c r="BP89" s="13">
        <v>0</v>
      </c>
      <c r="BQ89" s="13">
        <v>0</v>
      </c>
      <c r="BR89" s="13">
        <v>0</v>
      </c>
      <c r="BS89" s="13">
        <v>0</v>
      </c>
      <c r="BT89" s="13">
        <v>0</v>
      </c>
      <c r="BU89" s="13">
        <v>0</v>
      </c>
      <c r="BV89" s="13">
        <v>0</v>
      </c>
      <c r="BW89" s="13">
        <v>0</v>
      </c>
      <c r="BX89" s="13">
        <v>0</v>
      </c>
      <c r="BY89" s="13">
        <v>0</v>
      </c>
      <c r="BZ89" s="13">
        <v>0</v>
      </c>
      <c r="CA89" s="13">
        <v>0</v>
      </c>
      <c r="CB89" s="13">
        <v>0</v>
      </c>
      <c r="CC89" s="13">
        <v>0</v>
      </c>
      <c r="CD89" s="13">
        <v>0</v>
      </c>
      <c r="CE89" s="13">
        <v>0</v>
      </c>
      <c r="CF89" s="13">
        <v>0</v>
      </c>
      <c r="CG89" s="13">
        <v>0</v>
      </c>
      <c r="CH89" s="13">
        <v>0</v>
      </c>
      <c r="CI89" s="13">
        <v>0</v>
      </c>
    </row>
    <row r="90" spans="1:87" x14ac:dyDescent="0.2">
      <c r="A90" s="10" t="s">
        <v>572</v>
      </c>
      <c r="B90" s="11" t="s">
        <v>466</v>
      </c>
      <c r="C90" s="12" t="s">
        <v>573</v>
      </c>
      <c r="D90" s="13">
        <v>-9.2527752860221968E-3</v>
      </c>
      <c r="E90" s="13">
        <v>-1.0228009787037307E-2</v>
      </c>
      <c r="F90" s="13">
        <v>-1.0228009787037307E-2</v>
      </c>
      <c r="G90" s="13">
        <v>-1.0228009787037307E-2</v>
      </c>
      <c r="H90" s="13">
        <v>-1.0228009787037307E-2</v>
      </c>
      <c r="I90" s="13">
        <v>-1.4509563141113624E-2</v>
      </c>
      <c r="J90" s="13">
        <v>-1.4509563141113624E-2</v>
      </c>
      <c r="K90" s="13">
        <v>-1.4509563141113624E-2</v>
      </c>
      <c r="L90" s="13">
        <v>-1.4509563141113624E-2</v>
      </c>
      <c r="M90" s="13">
        <v>-1.4509563141113624E-2</v>
      </c>
      <c r="N90" s="13">
        <v>-1.4509563141113624E-2</v>
      </c>
      <c r="O90" s="13">
        <v>-2.102061930645005E-2</v>
      </c>
      <c r="P90" s="13">
        <v>-2.102061930645005E-2</v>
      </c>
      <c r="Q90" s="13">
        <v>-2.102061930645005E-2</v>
      </c>
      <c r="R90" s="13">
        <v>-2.102061930645005E-2</v>
      </c>
      <c r="S90" s="13">
        <v>-2.102061930645005E-2</v>
      </c>
      <c r="T90" s="13">
        <v>-2.102061930645005E-2</v>
      </c>
      <c r="U90" s="13">
        <v>-2.102061930645005E-2</v>
      </c>
      <c r="V90" s="13">
        <v>-2.102061930645005E-2</v>
      </c>
      <c r="W90" s="13">
        <v>-2.102061930645005E-2</v>
      </c>
      <c r="X90" s="13">
        <v>-2.102061930645005E-2</v>
      </c>
      <c r="Y90" s="13">
        <v>-2.102061930645005E-2</v>
      </c>
      <c r="Z90" s="13">
        <v>-2.102061930645005E-2</v>
      </c>
      <c r="AA90" s="13">
        <v>-1.9129447027454671E-2</v>
      </c>
      <c r="AB90" s="13">
        <v>-1.9129447027454671E-2</v>
      </c>
      <c r="AC90" s="13">
        <v>-1.9129447027454671E-2</v>
      </c>
      <c r="AD90" s="13">
        <v>-1.9129447027454671E-2</v>
      </c>
      <c r="AE90" s="13">
        <v>-1.9129447027454671E-2</v>
      </c>
      <c r="AF90" s="13">
        <v>-1.9129447027454671E-2</v>
      </c>
      <c r="AG90" s="13">
        <v>-1.9129447027454671E-2</v>
      </c>
      <c r="AH90" s="13">
        <v>-1.9129447027454671E-2</v>
      </c>
      <c r="AI90" s="13">
        <v>-1.9129447027454671E-2</v>
      </c>
      <c r="AJ90" s="13">
        <v>-1.9129447027454671E-2</v>
      </c>
      <c r="AK90" s="13">
        <v>-1.9129447027454671E-2</v>
      </c>
      <c r="AL90" s="13">
        <v>-1.9110573230453589E-2</v>
      </c>
      <c r="AM90" s="13">
        <v>-1.9054026325704496E-2</v>
      </c>
      <c r="AN90" s="13">
        <v>-1.8960029478006606E-2</v>
      </c>
      <c r="AO90" s="13">
        <v>-1.8828953649974705E-2</v>
      </c>
      <c r="AP90" s="13">
        <v>-1.8661316138019197E-2</v>
      </c>
      <c r="AQ90" s="13">
        <v>-1.8457778530813467E-2</v>
      </c>
      <c r="AR90" s="13">
        <v>-1.8219144098305672E-2</v>
      </c>
      <c r="AS90" s="13">
        <v>-1.7946354621579213E-2</v>
      </c>
      <c r="AT90" s="13">
        <v>-1.764048667607308E-2</v>
      </c>
      <c r="AU90" s="13">
        <v>-1.730274738283041E-2</v>
      </c>
      <c r="AV90" s="13">
        <v>-1.6934469644543225E-2</v>
      </c>
      <c r="AW90" s="13">
        <v>-1.6537106885194452E-2</v>
      </c>
      <c r="AX90" s="13">
        <v>-1.611222731405746E-2</v>
      </c>
      <c r="AY90" s="13">
        <v>-1.5661507736690519E-2</v>
      </c>
      <c r="AZ90" s="13">
        <v>-1.5186726937351311E-2</v>
      </c>
      <c r="BA90" s="13">
        <v>-1.46897586589481E-2</v>
      </c>
      <c r="BB90" s="13">
        <v>-1.4172564208232546E-2</v>
      </c>
      <c r="BC90" s="13">
        <v>-1.3637184715417952E-2</v>
      </c>
      <c r="BD90" s="13">
        <v>-1.3085733078770834E-2</v>
      </c>
      <c r="BE90" s="13">
        <v>-1.2520385625966744E-2</v>
      </c>
      <c r="BF90" s="13">
        <v>-1.1943373525119219E-2</v>
      </c>
      <c r="BG90" s="13">
        <v>-1.1356973979378557E-2</v>
      </c>
      <c r="BH90" s="13">
        <v>-1.0763501239851319E-2</v>
      </c>
      <c r="BI90" s="13">
        <v>-1.0165297472308515E-2</v>
      </c>
      <c r="BJ90" s="13">
        <v>-9.5647235137273356E-3</v>
      </c>
      <c r="BK90" s="13">
        <v>-8.9641495551461559E-3</v>
      </c>
      <c r="BL90" s="13">
        <v>-8.3659457876033554E-3</v>
      </c>
      <c r="BM90" s="13">
        <v>-7.7724730480761162E-3</v>
      </c>
      <c r="BN90" s="13">
        <v>-7.1860735023354504E-3</v>
      </c>
      <c r="BO90" s="13">
        <v>-6.6090614014879309E-3</v>
      </c>
      <c r="BP90" s="13">
        <v>-6.0437139486838416E-3</v>
      </c>
      <c r="BQ90" s="13">
        <v>-5.492262312036718E-3</v>
      </c>
      <c r="BR90" s="13">
        <v>-4.9568828192221226E-3</v>
      </c>
      <c r="BS90" s="13">
        <v>-4.4396883685065679E-3</v>
      </c>
      <c r="BT90" s="13">
        <v>-3.9427200901033643E-3</v>
      </c>
      <c r="BU90" s="13">
        <v>-3.4679392907641508E-3</v>
      </c>
      <c r="BV90" s="13">
        <v>-3.0172197133972092E-3</v>
      </c>
      <c r="BW90" s="13">
        <v>-2.5923401422602212E-3</v>
      </c>
      <c r="BX90" s="13">
        <v>-2.1949773829114459E-3</v>
      </c>
      <c r="BY90" s="13">
        <v>-1.8266996446242613E-3</v>
      </c>
      <c r="BZ90" s="13">
        <v>-1.4889603513815921E-3</v>
      </c>
      <c r="CA90" s="13">
        <v>-1.1830924058754567E-3</v>
      </c>
      <c r="CB90" s="13">
        <v>-9.1030292914900273E-4</v>
      </c>
      <c r="CC90" s="13">
        <v>-6.7166849664120575E-4</v>
      </c>
      <c r="CD90" s="13">
        <v>-4.6813088943547572E-4</v>
      </c>
      <c r="CE90" s="13">
        <v>-3.0049337747996638E-4</v>
      </c>
      <c r="CF90" s="13">
        <v>-1.6941754944806771E-4</v>
      </c>
      <c r="CG90" s="13">
        <v>-7.5420701750177776E-5</v>
      </c>
      <c r="CH90" s="13">
        <v>-1.8873797001080716E-5</v>
      </c>
      <c r="CI90" s="13">
        <v>0</v>
      </c>
    </row>
    <row r="91" spans="1:87" x14ac:dyDescent="0.2">
      <c r="A91" s="10" t="s">
        <v>572</v>
      </c>
      <c r="B91" s="11" t="s">
        <v>468</v>
      </c>
      <c r="C91" s="12" t="s">
        <v>574</v>
      </c>
      <c r="D91" s="13">
        <v>-9.2527752860221968E-3</v>
      </c>
      <c r="E91" s="13">
        <v>-1.0228009787037307E-2</v>
      </c>
      <c r="F91" s="13">
        <v>-1.0228009787037307E-2</v>
      </c>
      <c r="G91" s="13">
        <v>-1.0228009787037307E-2</v>
      </c>
      <c r="H91" s="13">
        <v>-1.0228009787037307E-2</v>
      </c>
      <c r="I91" s="13">
        <v>-1.4509563141113624E-2</v>
      </c>
      <c r="J91" s="13">
        <v>-1.4509563141113624E-2</v>
      </c>
      <c r="K91" s="13">
        <v>-1.4509563141113624E-2</v>
      </c>
      <c r="L91" s="13">
        <v>-1.4509563141113624E-2</v>
      </c>
      <c r="M91" s="13">
        <v>-1.4509563141113624E-2</v>
      </c>
      <c r="N91" s="13">
        <v>-1.4509563141113624E-2</v>
      </c>
      <c r="O91" s="13">
        <v>-2.102061930645005E-2</v>
      </c>
      <c r="P91" s="13">
        <v>-2.102061930645005E-2</v>
      </c>
      <c r="Q91" s="13">
        <v>-2.102061930645005E-2</v>
      </c>
      <c r="R91" s="13">
        <v>-2.102061930645005E-2</v>
      </c>
      <c r="S91" s="13">
        <v>-2.102061930645005E-2</v>
      </c>
      <c r="T91" s="13">
        <v>-2.102061930645005E-2</v>
      </c>
      <c r="U91" s="13">
        <v>-2.102061930645005E-2</v>
      </c>
      <c r="V91" s="13">
        <v>-2.102061930645005E-2</v>
      </c>
      <c r="W91" s="13">
        <v>-2.102061930645005E-2</v>
      </c>
      <c r="X91" s="13">
        <v>-2.102061930645005E-2</v>
      </c>
      <c r="Y91" s="13">
        <v>-2.102061930645005E-2</v>
      </c>
      <c r="Z91" s="13">
        <v>-2.102061930645005E-2</v>
      </c>
      <c r="AA91" s="13">
        <v>-1.9129447027454671E-2</v>
      </c>
      <c r="AB91" s="13">
        <v>-1.9129447027454671E-2</v>
      </c>
      <c r="AC91" s="13">
        <v>-1.9129447027454671E-2</v>
      </c>
      <c r="AD91" s="13">
        <v>-1.9129447027454671E-2</v>
      </c>
      <c r="AE91" s="13">
        <v>-1.9129447027454671E-2</v>
      </c>
      <c r="AF91" s="13">
        <v>-1.9129447027454671E-2</v>
      </c>
      <c r="AG91" s="13">
        <v>-1.9129447027454671E-2</v>
      </c>
      <c r="AH91" s="13">
        <v>-1.9129447027454671E-2</v>
      </c>
      <c r="AI91" s="13">
        <v>-1.9129447027454671E-2</v>
      </c>
      <c r="AJ91" s="13">
        <v>-1.9129447027454671E-2</v>
      </c>
      <c r="AK91" s="13">
        <v>-1.9129447027454671E-2</v>
      </c>
      <c r="AL91" s="13">
        <v>-1.9110573230453589E-2</v>
      </c>
      <c r="AM91" s="13">
        <v>-1.9054026325704496E-2</v>
      </c>
      <c r="AN91" s="13">
        <v>-1.8960029478006606E-2</v>
      </c>
      <c r="AO91" s="13">
        <v>-1.8828953649974705E-2</v>
      </c>
      <c r="AP91" s="13">
        <v>-1.8661316138019197E-2</v>
      </c>
      <c r="AQ91" s="13">
        <v>-1.8457778530813467E-2</v>
      </c>
      <c r="AR91" s="13">
        <v>-1.8219144098305672E-2</v>
      </c>
      <c r="AS91" s="13">
        <v>-1.7946354621579213E-2</v>
      </c>
      <c r="AT91" s="13">
        <v>-1.764048667607308E-2</v>
      </c>
      <c r="AU91" s="13">
        <v>-1.730274738283041E-2</v>
      </c>
      <c r="AV91" s="13">
        <v>-1.6934469644543225E-2</v>
      </c>
      <c r="AW91" s="13">
        <v>-1.6537106885194452E-2</v>
      </c>
      <c r="AX91" s="13">
        <v>-1.611222731405746E-2</v>
      </c>
      <c r="AY91" s="13">
        <v>-1.5661507736690519E-2</v>
      </c>
      <c r="AZ91" s="13">
        <v>-1.5186726937351311E-2</v>
      </c>
      <c r="BA91" s="13">
        <v>-1.46897586589481E-2</v>
      </c>
      <c r="BB91" s="13">
        <v>-1.4172564208232546E-2</v>
      </c>
      <c r="BC91" s="13">
        <v>-1.3637184715417952E-2</v>
      </c>
      <c r="BD91" s="13">
        <v>-1.3085733078770834E-2</v>
      </c>
      <c r="BE91" s="13">
        <v>-1.2520385625966744E-2</v>
      </c>
      <c r="BF91" s="13">
        <v>-1.1943373525119219E-2</v>
      </c>
      <c r="BG91" s="13">
        <v>-1.1356973979378557E-2</v>
      </c>
      <c r="BH91" s="13">
        <v>-1.0763501239851319E-2</v>
      </c>
      <c r="BI91" s="13">
        <v>-1.0165297472308515E-2</v>
      </c>
      <c r="BJ91" s="13">
        <v>-9.5647235137273356E-3</v>
      </c>
      <c r="BK91" s="13">
        <v>-8.9641495551461559E-3</v>
      </c>
      <c r="BL91" s="13">
        <v>-8.3659457876033554E-3</v>
      </c>
      <c r="BM91" s="13">
        <v>-7.7724730480761162E-3</v>
      </c>
      <c r="BN91" s="13">
        <v>-7.1860735023354504E-3</v>
      </c>
      <c r="BO91" s="13">
        <v>-6.6090614014879309E-3</v>
      </c>
      <c r="BP91" s="13">
        <v>-6.0437139486838416E-3</v>
      </c>
      <c r="BQ91" s="13">
        <v>-5.492262312036718E-3</v>
      </c>
      <c r="BR91" s="13">
        <v>-4.9568828192221226E-3</v>
      </c>
      <c r="BS91" s="13">
        <v>-4.4396883685065679E-3</v>
      </c>
      <c r="BT91" s="13">
        <v>-3.9427200901033643E-3</v>
      </c>
      <c r="BU91" s="13">
        <v>-3.4679392907641508E-3</v>
      </c>
      <c r="BV91" s="13">
        <v>-3.0172197133972092E-3</v>
      </c>
      <c r="BW91" s="13">
        <v>-2.5923401422602212E-3</v>
      </c>
      <c r="BX91" s="13">
        <v>-2.1949773829114459E-3</v>
      </c>
      <c r="BY91" s="13">
        <v>-1.8266996446242613E-3</v>
      </c>
      <c r="BZ91" s="13">
        <v>-1.4889603513815921E-3</v>
      </c>
      <c r="CA91" s="13">
        <v>-1.1830924058754567E-3</v>
      </c>
      <c r="CB91" s="13">
        <v>-9.1030292914900273E-4</v>
      </c>
      <c r="CC91" s="13">
        <v>-6.7166849664120575E-4</v>
      </c>
      <c r="CD91" s="13">
        <v>-4.6813088943547572E-4</v>
      </c>
      <c r="CE91" s="13">
        <v>-3.0049337747996638E-4</v>
      </c>
      <c r="CF91" s="13">
        <v>-1.6941754944806771E-4</v>
      </c>
      <c r="CG91" s="13">
        <v>-7.5420701750177776E-5</v>
      </c>
      <c r="CH91" s="13">
        <v>-1.8873797001080716E-5</v>
      </c>
      <c r="CI91" s="13">
        <v>0</v>
      </c>
    </row>
    <row r="92" spans="1:87" x14ac:dyDescent="0.2">
      <c r="A92" s="10" t="s">
        <v>572</v>
      </c>
      <c r="B92" s="11" t="s">
        <v>470</v>
      </c>
      <c r="C92" s="12" t="s">
        <v>575</v>
      </c>
      <c r="D92" s="13">
        <v>-9.2527752860221968E-3</v>
      </c>
      <c r="E92" s="13">
        <v>-1.0228009787037307E-2</v>
      </c>
      <c r="F92" s="13">
        <v>-1.0228009787037307E-2</v>
      </c>
      <c r="G92" s="13">
        <v>-1.0228009787037307E-2</v>
      </c>
      <c r="H92" s="13">
        <v>-1.0228009787037307E-2</v>
      </c>
      <c r="I92" s="13">
        <v>-1.4509563141113624E-2</v>
      </c>
      <c r="J92" s="13">
        <v>-1.4509563141113624E-2</v>
      </c>
      <c r="K92" s="13">
        <v>-1.4509563141113624E-2</v>
      </c>
      <c r="L92" s="13">
        <v>-1.4509563141113624E-2</v>
      </c>
      <c r="M92" s="13">
        <v>-1.4509563141113624E-2</v>
      </c>
      <c r="N92" s="13">
        <v>-1.4509563141113624E-2</v>
      </c>
      <c r="O92" s="13">
        <v>-2.102061930645005E-2</v>
      </c>
      <c r="P92" s="13">
        <v>-2.102061930645005E-2</v>
      </c>
      <c r="Q92" s="13">
        <v>-2.102061930645005E-2</v>
      </c>
      <c r="R92" s="13">
        <v>-2.102061930645005E-2</v>
      </c>
      <c r="S92" s="13">
        <v>-2.102061930645005E-2</v>
      </c>
      <c r="T92" s="13">
        <v>-2.102061930645005E-2</v>
      </c>
      <c r="U92" s="13">
        <v>-2.102061930645005E-2</v>
      </c>
      <c r="V92" s="13">
        <v>-2.102061930645005E-2</v>
      </c>
      <c r="W92" s="13">
        <v>-2.102061930645005E-2</v>
      </c>
      <c r="X92" s="13">
        <v>-2.102061930645005E-2</v>
      </c>
      <c r="Y92" s="13">
        <v>-2.102061930645005E-2</v>
      </c>
      <c r="Z92" s="13">
        <v>-2.102061930645005E-2</v>
      </c>
      <c r="AA92" s="13">
        <v>-1.9129447027454671E-2</v>
      </c>
      <c r="AB92" s="13">
        <v>-1.9129447027454671E-2</v>
      </c>
      <c r="AC92" s="13">
        <v>-1.9129447027454671E-2</v>
      </c>
      <c r="AD92" s="13">
        <v>-1.9129447027454671E-2</v>
      </c>
      <c r="AE92" s="13">
        <v>-1.9129447027454671E-2</v>
      </c>
      <c r="AF92" s="13">
        <v>-1.9129447027454671E-2</v>
      </c>
      <c r="AG92" s="13">
        <v>-1.9129447027454671E-2</v>
      </c>
      <c r="AH92" s="13">
        <v>-1.9129447027454671E-2</v>
      </c>
      <c r="AI92" s="13">
        <v>-1.9129447027454671E-2</v>
      </c>
      <c r="AJ92" s="13">
        <v>-1.9129447027454671E-2</v>
      </c>
      <c r="AK92" s="13">
        <v>-1.9129447027454671E-2</v>
      </c>
      <c r="AL92" s="13">
        <v>-1.9110573230453589E-2</v>
      </c>
      <c r="AM92" s="13">
        <v>-1.9054026325704496E-2</v>
      </c>
      <c r="AN92" s="13">
        <v>-1.8960029478006606E-2</v>
      </c>
      <c r="AO92" s="13">
        <v>-1.8828953649974705E-2</v>
      </c>
      <c r="AP92" s="13">
        <v>-1.8661316138019197E-2</v>
      </c>
      <c r="AQ92" s="13">
        <v>-1.8457778530813467E-2</v>
      </c>
      <c r="AR92" s="13">
        <v>-1.8219144098305672E-2</v>
      </c>
      <c r="AS92" s="13">
        <v>-1.7946354621579213E-2</v>
      </c>
      <c r="AT92" s="13">
        <v>-1.764048667607308E-2</v>
      </c>
      <c r="AU92" s="13">
        <v>-1.730274738283041E-2</v>
      </c>
      <c r="AV92" s="13">
        <v>-1.6934469644543225E-2</v>
      </c>
      <c r="AW92" s="13">
        <v>-1.6537106885194452E-2</v>
      </c>
      <c r="AX92" s="13">
        <v>-1.611222731405746E-2</v>
      </c>
      <c r="AY92" s="13">
        <v>-1.5661507736690519E-2</v>
      </c>
      <c r="AZ92" s="13">
        <v>-1.5186726937351311E-2</v>
      </c>
      <c r="BA92" s="13">
        <v>-1.46897586589481E-2</v>
      </c>
      <c r="BB92" s="13">
        <v>-1.4172564208232546E-2</v>
      </c>
      <c r="BC92" s="13">
        <v>-1.3637184715417952E-2</v>
      </c>
      <c r="BD92" s="13">
        <v>-1.3085733078770834E-2</v>
      </c>
      <c r="BE92" s="13">
        <v>-1.2520385625966744E-2</v>
      </c>
      <c r="BF92" s="13">
        <v>-1.1943373525119219E-2</v>
      </c>
      <c r="BG92" s="13">
        <v>-1.1356973979378557E-2</v>
      </c>
      <c r="BH92" s="13">
        <v>-1.0763501239851319E-2</v>
      </c>
      <c r="BI92" s="13">
        <v>-1.0165297472308515E-2</v>
      </c>
      <c r="BJ92" s="13">
        <v>-9.5647235137273356E-3</v>
      </c>
      <c r="BK92" s="13">
        <v>-8.9641495551461559E-3</v>
      </c>
      <c r="BL92" s="13">
        <v>-8.3659457876033554E-3</v>
      </c>
      <c r="BM92" s="13">
        <v>-7.7724730480761162E-3</v>
      </c>
      <c r="BN92" s="13">
        <v>-7.1860735023354504E-3</v>
      </c>
      <c r="BO92" s="13">
        <v>-6.6090614014879309E-3</v>
      </c>
      <c r="BP92" s="13">
        <v>-6.0437139486838416E-3</v>
      </c>
      <c r="BQ92" s="13">
        <v>-5.492262312036718E-3</v>
      </c>
      <c r="BR92" s="13">
        <v>-4.9568828192221226E-3</v>
      </c>
      <c r="BS92" s="13">
        <v>-4.4396883685065679E-3</v>
      </c>
      <c r="BT92" s="13">
        <v>-3.9427200901033643E-3</v>
      </c>
      <c r="BU92" s="13">
        <v>-3.4679392907641508E-3</v>
      </c>
      <c r="BV92" s="13">
        <v>-3.0172197133972092E-3</v>
      </c>
      <c r="BW92" s="13">
        <v>-2.5923401422602212E-3</v>
      </c>
      <c r="BX92" s="13">
        <v>-2.1949773829114459E-3</v>
      </c>
      <c r="BY92" s="13">
        <v>-1.8266996446242613E-3</v>
      </c>
      <c r="BZ92" s="13">
        <v>-1.4889603513815921E-3</v>
      </c>
      <c r="CA92" s="13">
        <v>-1.1830924058754567E-3</v>
      </c>
      <c r="CB92" s="13">
        <v>-9.1030292914900273E-4</v>
      </c>
      <c r="CC92" s="13">
        <v>-6.7166849664120575E-4</v>
      </c>
      <c r="CD92" s="13">
        <v>-4.6813088943547572E-4</v>
      </c>
      <c r="CE92" s="13">
        <v>-3.0049337747996638E-4</v>
      </c>
      <c r="CF92" s="13">
        <v>-1.6941754944806771E-4</v>
      </c>
      <c r="CG92" s="13">
        <v>-7.5420701750177776E-5</v>
      </c>
      <c r="CH92" s="13">
        <v>-1.8873797001080716E-5</v>
      </c>
      <c r="CI92" s="13">
        <v>0</v>
      </c>
    </row>
    <row r="93" spans="1:87" x14ac:dyDescent="0.2">
      <c r="A93" s="10" t="s">
        <v>572</v>
      </c>
      <c r="B93" s="11" t="s">
        <v>472</v>
      </c>
      <c r="C93" s="12" t="s">
        <v>576</v>
      </c>
      <c r="D93" s="13">
        <v>-9.2527752860221968E-3</v>
      </c>
      <c r="E93" s="13">
        <v>-1.0228009787037307E-2</v>
      </c>
      <c r="F93" s="13">
        <v>-1.0228009787037307E-2</v>
      </c>
      <c r="G93" s="13">
        <v>-1.0228009787037307E-2</v>
      </c>
      <c r="H93" s="13">
        <v>-1.0228009787037307E-2</v>
      </c>
      <c r="I93" s="13">
        <v>-1.4509563141113624E-2</v>
      </c>
      <c r="J93" s="13">
        <v>-1.4509563141113624E-2</v>
      </c>
      <c r="K93" s="13">
        <v>-1.4509563141113624E-2</v>
      </c>
      <c r="L93" s="13">
        <v>-1.4509563141113624E-2</v>
      </c>
      <c r="M93" s="13">
        <v>-1.4509563141113624E-2</v>
      </c>
      <c r="N93" s="13">
        <v>-1.4509563141113624E-2</v>
      </c>
      <c r="O93" s="13">
        <v>-2.102061930645005E-2</v>
      </c>
      <c r="P93" s="13">
        <v>-2.102061930645005E-2</v>
      </c>
      <c r="Q93" s="13">
        <v>-2.102061930645005E-2</v>
      </c>
      <c r="R93" s="13">
        <v>-2.102061930645005E-2</v>
      </c>
      <c r="S93" s="13">
        <v>-2.102061930645005E-2</v>
      </c>
      <c r="T93" s="13">
        <v>-2.102061930645005E-2</v>
      </c>
      <c r="U93" s="13">
        <v>-2.102061930645005E-2</v>
      </c>
      <c r="V93" s="13">
        <v>-2.102061930645005E-2</v>
      </c>
      <c r="W93" s="13">
        <v>-2.102061930645005E-2</v>
      </c>
      <c r="X93" s="13">
        <v>-2.102061930645005E-2</v>
      </c>
      <c r="Y93" s="13">
        <v>-2.102061930645005E-2</v>
      </c>
      <c r="Z93" s="13">
        <v>-2.102061930645005E-2</v>
      </c>
      <c r="AA93" s="13">
        <v>-1.9129447027454671E-2</v>
      </c>
      <c r="AB93" s="13">
        <v>-1.9129447027454671E-2</v>
      </c>
      <c r="AC93" s="13">
        <v>-1.9129447027454671E-2</v>
      </c>
      <c r="AD93" s="13">
        <v>-1.9129447027454671E-2</v>
      </c>
      <c r="AE93" s="13">
        <v>-1.9129447027454671E-2</v>
      </c>
      <c r="AF93" s="13">
        <v>-1.9129447027454671E-2</v>
      </c>
      <c r="AG93" s="13">
        <v>-1.9129447027454671E-2</v>
      </c>
      <c r="AH93" s="13">
        <v>-1.9129447027454671E-2</v>
      </c>
      <c r="AI93" s="13">
        <v>-1.9129447027454671E-2</v>
      </c>
      <c r="AJ93" s="13">
        <v>-1.9129447027454671E-2</v>
      </c>
      <c r="AK93" s="13">
        <v>-1.9129447027454671E-2</v>
      </c>
      <c r="AL93" s="13">
        <v>-1.9110573230453589E-2</v>
      </c>
      <c r="AM93" s="13">
        <v>-1.9054026325704496E-2</v>
      </c>
      <c r="AN93" s="13">
        <v>-1.8960029478006606E-2</v>
      </c>
      <c r="AO93" s="13">
        <v>-1.8828953649974705E-2</v>
      </c>
      <c r="AP93" s="13">
        <v>-1.8661316138019197E-2</v>
      </c>
      <c r="AQ93" s="13">
        <v>-1.8457778530813467E-2</v>
      </c>
      <c r="AR93" s="13">
        <v>-1.8219144098305672E-2</v>
      </c>
      <c r="AS93" s="13">
        <v>-1.7946354621579213E-2</v>
      </c>
      <c r="AT93" s="13">
        <v>-1.764048667607308E-2</v>
      </c>
      <c r="AU93" s="13">
        <v>-1.730274738283041E-2</v>
      </c>
      <c r="AV93" s="13">
        <v>-1.6934469644543225E-2</v>
      </c>
      <c r="AW93" s="13">
        <v>-1.6537106885194452E-2</v>
      </c>
      <c r="AX93" s="13">
        <v>-1.611222731405746E-2</v>
      </c>
      <c r="AY93" s="13">
        <v>-1.5661507736690519E-2</v>
      </c>
      <c r="AZ93" s="13">
        <v>-1.5186726937351311E-2</v>
      </c>
      <c r="BA93" s="13">
        <v>-1.46897586589481E-2</v>
      </c>
      <c r="BB93" s="13">
        <v>-1.4172564208232546E-2</v>
      </c>
      <c r="BC93" s="13">
        <v>-1.3637184715417952E-2</v>
      </c>
      <c r="BD93" s="13">
        <v>-1.3085733078770834E-2</v>
      </c>
      <c r="BE93" s="13">
        <v>-1.2520385625966744E-2</v>
      </c>
      <c r="BF93" s="13">
        <v>-1.1943373525119219E-2</v>
      </c>
      <c r="BG93" s="13">
        <v>-1.1356973979378557E-2</v>
      </c>
      <c r="BH93" s="13">
        <v>-1.0763501239851319E-2</v>
      </c>
      <c r="BI93" s="13">
        <v>-1.0165297472308515E-2</v>
      </c>
      <c r="BJ93" s="13">
        <v>-9.5647235137273356E-3</v>
      </c>
      <c r="BK93" s="13">
        <v>-8.9641495551461559E-3</v>
      </c>
      <c r="BL93" s="13">
        <v>-8.3659457876033554E-3</v>
      </c>
      <c r="BM93" s="13">
        <v>-7.7724730480761162E-3</v>
      </c>
      <c r="BN93" s="13">
        <v>-7.1860735023354504E-3</v>
      </c>
      <c r="BO93" s="13">
        <v>-6.6090614014879309E-3</v>
      </c>
      <c r="BP93" s="13">
        <v>-6.0437139486838416E-3</v>
      </c>
      <c r="BQ93" s="13">
        <v>-5.492262312036718E-3</v>
      </c>
      <c r="BR93" s="13">
        <v>-4.9568828192221226E-3</v>
      </c>
      <c r="BS93" s="13">
        <v>-4.4396883685065679E-3</v>
      </c>
      <c r="BT93" s="13">
        <v>-3.9427200901033643E-3</v>
      </c>
      <c r="BU93" s="13">
        <v>-3.4679392907641508E-3</v>
      </c>
      <c r="BV93" s="13">
        <v>-3.0172197133972092E-3</v>
      </c>
      <c r="BW93" s="13">
        <v>-2.5923401422602212E-3</v>
      </c>
      <c r="BX93" s="13">
        <v>-2.1949773829114459E-3</v>
      </c>
      <c r="BY93" s="13">
        <v>-1.8266996446242613E-3</v>
      </c>
      <c r="BZ93" s="13">
        <v>-1.4889603513815921E-3</v>
      </c>
      <c r="CA93" s="13">
        <v>-1.1830924058754567E-3</v>
      </c>
      <c r="CB93" s="13">
        <v>-9.1030292914900273E-4</v>
      </c>
      <c r="CC93" s="13">
        <v>-6.7166849664120575E-4</v>
      </c>
      <c r="CD93" s="13">
        <v>-4.6813088943547572E-4</v>
      </c>
      <c r="CE93" s="13">
        <v>-3.0049337747996638E-4</v>
      </c>
      <c r="CF93" s="13">
        <v>-1.6941754944806771E-4</v>
      </c>
      <c r="CG93" s="13">
        <v>-7.5420701750177776E-5</v>
      </c>
      <c r="CH93" s="13">
        <v>-1.8873797001080716E-5</v>
      </c>
      <c r="CI93" s="13">
        <v>0</v>
      </c>
    </row>
    <row r="94" spans="1:87" x14ac:dyDescent="0.2">
      <c r="A94" s="10" t="s">
        <v>572</v>
      </c>
      <c r="B94" s="11" t="s">
        <v>474</v>
      </c>
      <c r="C94" s="12" t="s">
        <v>577</v>
      </c>
      <c r="D94" s="13">
        <v>-9.2527752860221968E-3</v>
      </c>
      <c r="E94" s="13">
        <v>-1.0228009787037307E-2</v>
      </c>
      <c r="F94" s="13">
        <v>-1.0228009787037307E-2</v>
      </c>
      <c r="G94" s="13">
        <v>-1.0228009787037307E-2</v>
      </c>
      <c r="H94" s="13">
        <v>-1.0228009787037307E-2</v>
      </c>
      <c r="I94" s="13">
        <v>-1.4509563141113624E-2</v>
      </c>
      <c r="J94" s="13">
        <v>-1.4509563141113624E-2</v>
      </c>
      <c r="K94" s="13">
        <v>-1.4509563141113624E-2</v>
      </c>
      <c r="L94" s="13">
        <v>-1.4509563141113624E-2</v>
      </c>
      <c r="M94" s="13">
        <v>-1.4509563141113624E-2</v>
      </c>
      <c r="N94" s="13">
        <v>-1.4509563141113624E-2</v>
      </c>
      <c r="O94" s="13">
        <v>-2.102061930645005E-2</v>
      </c>
      <c r="P94" s="13">
        <v>-2.102061930645005E-2</v>
      </c>
      <c r="Q94" s="13">
        <v>-2.102061930645005E-2</v>
      </c>
      <c r="R94" s="13">
        <v>-2.102061930645005E-2</v>
      </c>
      <c r="S94" s="13">
        <v>-2.102061930645005E-2</v>
      </c>
      <c r="T94" s="13">
        <v>-2.102061930645005E-2</v>
      </c>
      <c r="U94" s="13">
        <v>-2.102061930645005E-2</v>
      </c>
      <c r="V94" s="13">
        <v>-2.102061930645005E-2</v>
      </c>
      <c r="W94" s="13">
        <v>-2.102061930645005E-2</v>
      </c>
      <c r="X94" s="13">
        <v>-2.102061930645005E-2</v>
      </c>
      <c r="Y94" s="13">
        <v>-2.102061930645005E-2</v>
      </c>
      <c r="Z94" s="13">
        <v>-2.102061930645005E-2</v>
      </c>
      <c r="AA94" s="13">
        <v>-1.9129447027454671E-2</v>
      </c>
      <c r="AB94" s="13">
        <v>-1.9129447027454671E-2</v>
      </c>
      <c r="AC94" s="13">
        <v>-1.9129447027454671E-2</v>
      </c>
      <c r="AD94" s="13">
        <v>-1.9129447027454671E-2</v>
      </c>
      <c r="AE94" s="13">
        <v>-1.9129447027454671E-2</v>
      </c>
      <c r="AF94" s="13">
        <v>-1.9129447027454671E-2</v>
      </c>
      <c r="AG94" s="13">
        <v>-1.9129447027454671E-2</v>
      </c>
      <c r="AH94" s="13">
        <v>-1.9129447027454671E-2</v>
      </c>
      <c r="AI94" s="13">
        <v>-1.9129447027454671E-2</v>
      </c>
      <c r="AJ94" s="13">
        <v>-1.9129447027454671E-2</v>
      </c>
      <c r="AK94" s="13">
        <v>-1.9129447027454671E-2</v>
      </c>
      <c r="AL94" s="13">
        <v>-1.9110573230453589E-2</v>
      </c>
      <c r="AM94" s="13">
        <v>-1.9054026325704496E-2</v>
      </c>
      <c r="AN94" s="13">
        <v>-1.8960029478006606E-2</v>
      </c>
      <c r="AO94" s="13">
        <v>-1.8828953649974705E-2</v>
      </c>
      <c r="AP94" s="13">
        <v>-1.8661316138019197E-2</v>
      </c>
      <c r="AQ94" s="13">
        <v>-1.8457778530813467E-2</v>
      </c>
      <c r="AR94" s="13">
        <v>-1.8219144098305672E-2</v>
      </c>
      <c r="AS94" s="13">
        <v>-1.7946354621579213E-2</v>
      </c>
      <c r="AT94" s="13">
        <v>-1.764048667607308E-2</v>
      </c>
      <c r="AU94" s="13">
        <v>-1.730274738283041E-2</v>
      </c>
      <c r="AV94" s="13">
        <v>-1.6934469644543225E-2</v>
      </c>
      <c r="AW94" s="13">
        <v>-1.6537106885194452E-2</v>
      </c>
      <c r="AX94" s="13">
        <v>-1.611222731405746E-2</v>
      </c>
      <c r="AY94" s="13">
        <v>-1.5661507736690519E-2</v>
      </c>
      <c r="AZ94" s="13">
        <v>-1.5186726937351311E-2</v>
      </c>
      <c r="BA94" s="13">
        <v>-1.46897586589481E-2</v>
      </c>
      <c r="BB94" s="13">
        <v>-1.4172564208232546E-2</v>
      </c>
      <c r="BC94" s="13">
        <v>-1.3637184715417952E-2</v>
      </c>
      <c r="BD94" s="13">
        <v>-1.3085733078770834E-2</v>
      </c>
      <c r="BE94" s="13">
        <v>-1.2520385625966744E-2</v>
      </c>
      <c r="BF94" s="13">
        <v>-1.1943373525119219E-2</v>
      </c>
      <c r="BG94" s="13">
        <v>-1.1356973979378557E-2</v>
      </c>
      <c r="BH94" s="13">
        <v>-1.0763501239851319E-2</v>
      </c>
      <c r="BI94" s="13">
        <v>-1.0165297472308515E-2</v>
      </c>
      <c r="BJ94" s="13">
        <v>-9.5647235137273356E-3</v>
      </c>
      <c r="BK94" s="13">
        <v>-8.9641495551461559E-3</v>
      </c>
      <c r="BL94" s="13">
        <v>-8.3659457876033554E-3</v>
      </c>
      <c r="BM94" s="13">
        <v>-7.7724730480761162E-3</v>
      </c>
      <c r="BN94" s="13">
        <v>-7.1860735023354504E-3</v>
      </c>
      <c r="BO94" s="13">
        <v>-6.6090614014879309E-3</v>
      </c>
      <c r="BP94" s="13">
        <v>-6.0437139486838416E-3</v>
      </c>
      <c r="BQ94" s="13">
        <v>-5.492262312036718E-3</v>
      </c>
      <c r="BR94" s="13">
        <v>-4.9568828192221226E-3</v>
      </c>
      <c r="BS94" s="13">
        <v>-4.4396883685065679E-3</v>
      </c>
      <c r="BT94" s="13">
        <v>-3.9427200901033643E-3</v>
      </c>
      <c r="BU94" s="13">
        <v>-3.4679392907641508E-3</v>
      </c>
      <c r="BV94" s="13">
        <v>-3.0172197133972092E-3</v>
      </c>
      <c r="BW94" s="13">
        <v>-2.5923401422602212E-3</v>
      </c>
      <c r="BX94" s="13">
        <v>-2.1949773829114459E-3</v>
      </c>
      <c r="BY94" s="13">
        <v>-1.8266996446242613E-3</v>
      </c>
      <c r="BZ94" s="13">
        <v>-1.4889603513815921E-3</v>
      </c>
      <c r="CA94" s="13">
        <v>-1.1830924058754567E-3</v>
      </c>
      <c r="CB94" s="13">
        <v>-9.1030292914900273E-4</v>
      </c>
      <c r="CC94" s="13">
        <v>-6.7166849664120575E-4</v>
      </c>
      <c r="CD94" s="13">
        <v>-4.6813088943547572E-4</v>
      </c>
      <c r="CE94" s="13">
        <v>-3.0049337747996638E-4</v>
      </c>
      <c r="CF94" s="13">
        <v>-1.6941754944806771E-4</v>
      </c>
      <c r="CG94" s="13">
        <v>-7.5420701750177776E-5</v>
      </c>
      <c r="CH94" s="13">
        <v>-1.8873797001080716E-5</v>
      </c>
      <c r="CI94" s="13">
        <v>0</v>
      </c>
    </row>
    <row r="95" spans="1:87" x14ac:dyDescent="0.2">
      <c r="A95" s="10" t="s">
        <v>572</v>
      </c>
      <c r="B95" s="11" t="s">
        <v>476</v>
      </c>
      <c r="C95" s="12" t="s">
        <v>578</v>
      </c>
      <c r="D95" s="13">
        <v>-9.2527752860221968E-3</v>
      </c>
      <c r="E95" s="13">
        <v>-1.0228009787037307E-2</v>
      </c>
      <c r="F95" s="13">
        <v>-1.0228009787037307E-2</v>
      </c>
      <c r="G95" s="13">
        <v>-1.0228009787037307E-2</v>
      </c>
      <c r="H95" s="13">
        <v>-1.0228009787037307E-2</v>
      </c>
      <c r="I95" s="13">
        <v>-1.4509563141113624E-2</v>
      </c>
      <c r="J95" s="13">
        <v>-1.4509563141113624E-2</v>
      </c>
      <c r="K95" s="13">
        <v>-1.4509563141113624E-2</v>
      </c>
      <c r="L95" s="13">
        <v>-1.4509563141113624E-2</v>
      </c>
      <c r="M95" s="13">
        <v>-1.4509563141113624E-2</v>
      </c>
      <c r="N95" s="13">
        <v>-1.4509563141113624E-2</v>
      </c>
      <c r="O95" s="13">
        <v>-2.102061930645005E-2</v>
      </c>
      <c r="P95" s="13">
        <v>-2.102061930645005E-2</v>
      </c>
      <c r="Q95" s="13">
        <v>-2.102061930645005E-2</v>
      </c>
      <c r="R95" s="13">
        <v>-2.102061930645005E-2</v>
      </c>
      <c r="S95" s="13">
        <v>-2.102061930645005E-2</v>
      </c>
      <c r="T95" s="13">
        <v>-2.102061930645005E-2</v>
      </c>
      <c r="U95" s="13">
        <v>-2.102061930645005E-2</v>
      </c>
      <c r="V95" s="13">
        <v>-2.102061930645005E-2</v>
      </c>
      <c r="W95" s="13">
        <v>-2.102061930645005E-2</v>
      </c>
      <c r="X95" s="13">
        <v>-2.102061930645005E-2</v>
      </c>
      <c r="Y95" s="13">
        <v>-2.102061930645005E-2</v>
      </c>
      <c r="Z95" s="13">
        <v>-2.102061930645005E-2</v>
      </c>
      <c r="AA95" s="13">
        <v>-1.9129447027454671E-2</v>
      </c>
      <c r="AB95" s="13">
        <v>-1.9129447027454671E-2</v>
      </c>
      <c r="AC95" s="13">
        <v>-1.9129447027454671E-2</v>
      </c>
      <c r="AD95" s="13">
        <v>-1.9129447027454671E-2</v>
      </c>
      <c r="AE95" s="13">
        <v>-1.9129447027454671E-2</v>
      </c>
      <c r="AF95" s="13">
        <v>-1.9129447027454671E-2</v>
      </c>
      <c r="AG95" s="13">
        <v>-1.9129447027454671E-2</v>
      </c>
      <c r="AH95" s="13">
        <v>-1.9129447027454671E-2</v>
      </c>
      <c r="AI95" s="13">
        <v>-1.9129447027454671E-2</v>
      </c>
      <c r="AJ95" s="13">
        <v>-1.9129447027454671E-2</v>
      </c>
      <c r="AK95" s="13">
        <v>-1.9129447027454671E-2</v>
      </c>
      <c r="AL95" s="13">
        <v>-1.9110573230453589E-2</v>
      </c>
      <c r="AM95" s="13">
        <v>-1.9054026325704496E-2</v>
      </c>
      <c r="AN95" s="13">
        <v>-1.8960029478006606E-2</v>
      </c>
      <c r="AO95" s="13">
        <v>-1.8828953649974705E-2</v>
      </c>
      <c r="AP95" s="13">
        <v>-1.8661316138019197E-2</v>
      </c>
      <c r="AQ95" s="13">
        <v>-1.8457778530813467E-2</v>
      </c>
      <c r="AR95" s="13">
        <v>-1.8219144098305672E-2</v>
      </c>
      <c r="AS95" s="13">
        <v>-1.7946354621579213E-2</v>
      </c>
      <c r="AT95" s="13">
        <v>-1.764048667607308E-2</v>
      </c>
      <c r="AU95" s="13">
        <v>-1.730274738283041E-2</v>
      </c>
      <c r="AV95" s="13">
        <v>-1.6934469644543225E-2</v>
      </c>
      <c r="AW95" s="13">
        <v>-1.6537106885194452E-2</v>
      </c>
      <c r="AX95" s="13">
        <v>-1.611222731405746E-2</v>
      </c>
      <c r="AY95" s="13">
        <v>-1.5661507736690519E-2</v>
      </c>
      <c r="AZ95" s="13">
        <v>-1.5186726937351311E-2</v>
      </c>
      <c r="BA95" s="13">
        <v>-1.46897586589481E-2</v>
      </c>
      <c r="BB95" s="13">
        <v>-1.4172564208232546E-2</v>
      </c>
      <c r="BC95" s="13">
        <v>-1.3637184715417952E-2</v>
      </c>
      <c r="BD95" s="13">
        <v>-1.3085733078770834E-2</v>
      </c>
      <c r="BE95" s="13">
        <v>-1.2520385625966744E-2</v>
      </c>
      <c r="BF95" s="13">
        <v>-1.1943373525119219E-2</v>
      </c>
      <c r="BG95" s="13">
        <v>-1.1356973979378557E-2</v>
      </c>
      <c r="BH95" s="13">
        <v>-1.0763501239851319E-2</v>
      </c>
      <c r="BI95" s="13">
        <v>-1.0165297472308515E-2</v>
      </c>
      <c r="BJ95" s="13">
        <v>-9.5647235137273356E-3</v>
      </c>
      <c r="BK95" s="13">
        <v>-8.9641495551461559E-3</v>
      </c>
      <c r="BL95" s="13">
        <v>-8.3659457876033554E-3</v>
      </c>
      <c r="BM95" s="13">
        <v>-7.7724730480761162E-3</v>
      </c>
      <c r="BN95" s="13">
        <v>-7.1860735023354504E-3</v>
      </c>
      <c r="BO95" s="13">
        <v>-6.6090614014879309E-3</v>
      </c>
      <c r="BP95" s="13">
        <v>-6.0437139486838416E-3</v>
      </c>
      <c r="BQ95" s="13">
        <v>-5.492262312036718E-3</v>
      </c>
      <c r="BR95" s="13">
        <v>-4.9568828192221226E-3</v>
      </c>
      <c r="BS95" s="13">
        <v>-4.4396883685065679E-3</v>
      </c>
      <c r="BT95" s="13">
        <v>-3.9427200901033643E-3</v>
      </c>
      <c r="BU95" s="13">
        <v>-3.4679392907641508E-3</v>
      </c>
      <c r="BV95" s="13">
        <v>-3.0172197133972092E-3</v>
      </c>
      <c r="BW95" s="13">
        <v>-2.5923401422602212E-3</v>
      </c>
      <c r="BX95" s="13">
        <v>-2.1949773829114459E-3</v>
      </c>
      <c r="BY95" s="13">
        <v>-1.8266996446242613E-3</v>
      </c>
      <c r="BZ95" s="13">
        <v>-1.4889603513815921E-3</v>
      </c>
      <c r="CA95" s="13">
        <v>-1.1830924058754567E-3</v>
      </c>
      <c r="CB95" s="13">
        <v>-9.1030292914900273E-4</v>
      </c>
      <c r="CC95" s="13">
        <v>-6.7166849664120575E-4</v>
      </c>
      <c r="CD95" s="13">
        <v>-4.6813088943547572E-4</v>
      </c>
      <c r="CE95" s="13">
        <v>-3.0049337747996638E-4</v>
      </c>
      <c r="CF95" s="13">
        <v>-1.6941754944806771E-4</v>
      </c>
      <c r="CG95" s="13">
        <v>-7.5420701750177776E-5</v>
      </c>
      <c r="CH95" s="13">
        <v>-1.8873797001080716E-5</v>
      </c>
      <c r="CI95" s="13">
        <v>0</v>
      </c>
    </row>
    <row r="96" spans="1:87" x14ac:dyDescent="0.2">
      <c r="A96" s="10" t="s">
        <v>572</v>
      </c>
      <c r="B96" s="11" t="s">
        <v>478</v>
      </c>
      <c r="C96" s="12" t="s">
        <v>579</v>
      </c>
      <c r="D96" s="13">
        <v>-9.2527752860221968E-3</v>
      </c>
      <c r="E96" s="13">
        <v>-1.0228009787037307E-2</v>
      </c>
      <c r="F96" s="13">
        <v>-1.0228009787037307E-2</v>
      </c>
      <c r="G96" s="13">
        <v>-1.0228009787037307E-2</v>
      </c>
      <c r="H96" s="13">
        <v>-1.0228009787037307E-2</v>
      </c>
      <c r="I96" s="13">
        <v>-1.4509563141113624E-2</v>
      </c>
      <c r="J96" s="13">
        <v>-1.4509563141113624E-2</v>
      </c>
      <c r="K96" s="13">
        <v>-1.4509563141113624E-2</v>
      </c>
      <c r="L96" s="13">
        <v>-1.4509563141113624E-2</v>
      </c>
      <c r="M96" s="13">
        <v>-1.4509563141113624E-2</v>
      </c>
      <c r="N96" s="13">
        <v>-1.4509563141113624E-2</v>
      </c>
      <c r="O96" s="13">
        <v>-2.102061930645005E-2</v>
      </c>
      <c r="P96" s="13">
        <v>-2.102061930645005E-2</v>
      </c>
      <c r="Q96" s="13">
        <v>-2.102061930645005E-2</v>
      </c>
      <c r="R96" s="13">
        <v>-2.102061930645005E-2</v>
      </c>
      <c r="S96" s="13">
        <v>-2.102061930645005E-2</v>
      </c>
      <c r="T96" s="13">
        <v>-2.102061930645005E-2</v>
      </c>
      <c r="U96" s="13">
        <v>-2.102061930645005E-2</v>
      </c>
      <c r="V96" s="13">
        <v>-2.102061930645005E-2</v>
      </c>
      <c r="W96" s="13">
        <v>-2.102061930645005E-2</v>
      </c>
      <c r="X96" s="13">
        <v>-2.102061930645005E-2</v>
      </c>
      <c r="Y96" s="13">
        <v>-2.102061930645005E-2</v>
      </c>
      <c r="Z96" s="13">
        <v>-2.102061930645005E-2</v>
      </c>
      <c r="AA96" s="13">
        <v>-1.9129447027454671E-2</v>
      </c>
      <c r="AB96" s="13">
        <v>-1.9129447027454671E-2</v>
      </c>
      <c r="AC96" s="13">
        <v>-1.9129447027454671E-2</v>
      </c>
      <c r="AD96" s="13">
        <v>-1.9129447027454671E-2</v>
      </c>
      <c r="AE96" s="13">
        <v>-1.9129447027454671E-2</v>
      </c>
      <c r="AF96" s="13">
        <v>-1.9129447027454671E-2</v>
      </c>
      <c r="AG96" s="13">
        <v>-1.9129447027454671E-2</v>
      </c>
      <c r="AH96" s="13">
        <v>-1.9129447027454671E-2</v>
      </c>
      <c r="AI96" s="13">
        <v>-1.9129447027454671E-2</v>
      </c>
      <c r="AJ96" s="13">
        <v>-1.9129447027454671E-2</v>
      </c>
      <c r="AK96" s="13">
        <v>-1.9129447027454671E-2</v>
      </c>
      <c r="AL96" s="13">
        <v>-1.9110573230453589E-2</v>
      </c>
      <c r="AM96" s="13">
        <v>-1.9054026325704496E-2</v>
      </c>
      <c r="AN96" s="13">
        <v>-1.8960029478006606E-2</v>
      </c>
      <c r="AO96" s="13">
        <v>-1.8828953649974705E-2</v>
      </c>
      <c r="AP96" s="13">
        <v>-1.8661316138019197E-2</v>
      </c>
      <c r="AQ96" s="13">
        <v>-1.8457778530813467E-2</v>
      </c>
      <c r="AR96" s="13">
        <v>-1.8219144098305672E-2</v>
      </c>
      <c r="AS96" s="13">
        <v>-1.7946354621579213E-2</v>
      </c>
      <c r="AT96" s="13">
        <v>-1.764048667607308E-2</v>
      </c>
      <c r="AU96" s="13">
        <v>-1.730274738283041E-2</v>
      </c>
      <c r="AV96" s="13">
        <v>-1.6934469644543225E-2</v>
      </c>
      <c r="AW96" s="13">
        <v>-1.6537106885194452E-2</v>
      </c>
      <c r="AX96" s="13">
        <v>-1.611222731405746E-2</v>
      </c>
      <c r="AY96" s="13">
        <v>-1.5661507736690519E-2</v>
      </c>
      <c r="AZ96" s="13">
        <v>-1.5186726937351311E-2</v>
      </c>
      <c r="BA96" s="13">
        <v>-1.46897586589481E-2</v>
      </c>
      <c r="BB96" s="13">
        <v>-1.4172564208232546E-2</v>
      </c>
      <c r="BC96" s="13">
        <v>-1.3637184715417952E-2</v>
      </c>
      <c r="BD96" s="13">
        <v>-1.3085733078770834E-2</v>
      </c>
      <c r="BE96" s="13">
        <v>-1.2520385625966744E-2</v>
      </c>
      <c r="BF96" s="13">
        <v>-1.1943373525119219E-2</v>
      </c>
      <c r="BG96" s="13">
        <v>-1.1356973979378557E-2</v>
      </c>
      <c r="BH96" s="13">
        <v>-1.0763501239851319E-2</v>
      </c>
      <c r="BI96" s="13">
        <v>-1.0165297472308515E-2</v>
      </c>
      <c r="BJ96" s="13">
        <v>-9.5647235137273356E-3</v>
      </c>
      <c r="BK96" s="13">
        <v>-8.9641495551461559E-3</v>
      </c>
      <c r="BL96" s="13">
        <v>-8.3659457876033554E-3</v>
      </c>
      <c r="BM96" s="13">
        <v>-7.7724730480761162E-3</v>
      </c>
      <c r="BN96" s="13">
        <v>-7.1860735023354504E-3</v>
      </c>
      <c r="BO96" s="13">
        <v>-6.6090614014879309E-3</v>
      </c>
      <c r="BP96" s="13">
        <v>-6.0437139486838416E-3</v>
      </c>
      <c r="BQ96" s="13">
        <v>-5.492262312036718E-3</v>
      </c>
      <c r="BR96" s="13">
        <v>-4.9568828192221226E-3</v>
      </c>
      <c r="BS96" s="13">
        <v>-4.4396883685065679E-3</v>
      </c>
      <c r="BT96" s="13">
        <v>-3.9427200901033643E-3</v>
      </c>
      <c r="BU96" s="13">
        <v>-3.4679392907641508E-3</v>
      </c>
      <c r="BV96" s="13">
        <v>-3.0172197133972092E-3</v>
      </c>
      <c r="BW96" s="13">
        <v>-2.5923401422602212E-3</v>
      </c>
      <c r="BX96" s="13">
        <v>-2.1949773829114459E-3</v>
      </c>
      <c r="BY96" s="13">
        <v>-1.8266996446242613E-3</v>
      </c>
      <c r="BZ96" s="13">
        <v>-1.4889603513815921E-3</v>
      </c>
      <c r="CA96" s="13">
        <v>-1.1830924058754567E-3</v>
      </c>
      <c r="CB96" s="13">
        <v>-9.1030292914900273E-4</v>
      </c>
      <c r="CC96" s="13">
        <v>-6.7166849664120575E-4</v>
      </c>
      <c r="CD96" s="13">
        <v>-4.6813088943547572E-4</v>
      </c>
      <c r="CE96" s="13">
        <v>-3.0049337747996638E-4</v>
      </c>
      <c r="CF96" s="13">
        <v>-1.6941754944806771E-4</v>
      </c>
      <c r="CG96" s="13">
        <v>-7.5420701750177776E-5</v>
      </c>
      <c r="CH96" s="13">
        <v>-1.8873797001080716E-5</v>
      </c>
      <c r="CI96" s="13">
        <v>0</v>
      </c>
    </row>
    <row r="97" spans="1:87" x14ac:dyDescent="0.2">
      <c r="A97" s="10" t="s">
        <v>572</v>
      </c>
      <c r="B97" s="11" t="s">
        <v>480</v>
      </c>
      <c r="C97" s="12" t="s">
        <v>580</v>
      </c>
      <c r="D97" s="13">
        <v>-9.2527752860221968E-3</v>
      </c>
      <c r="E97" s="13">
        <v>-1.0228009787037307E-2</v>
      </c>
      <c r="F97" s="13">
        <v>-1.0228009787037307E-2</v>
      </c>
      <c r="G97" s="13">
        <v>-1.0228009787037307E-2</v>
      </c>
      <c r="H97" s="13">
        <v>-1.0228009787037307E-2</v>
      </c>
      <c r="I97" s="13">
        <v>-1.4509563141113624E-2</v>
      </c>
      <c r="J97" s="13">
        <v>-1.4509563141113624E-2</v>
      </c>
      <c r="K97" s="13">
        <v>-1.4509563141113624E-2</v>
      </c>
      <c r="L97" s="13">
        <v>-1.4509563141113624E-2</v>
      </c>
      <c r="M97" s="13">
        <v>-1.4509563141113624E-2</v>
      </c>
      <c r="N97" s="13">
        <v>-1.4509563141113624E-2</v>
      </c>
      <c r="O97" s="13">
        <v>-2.102061930645005E-2</v>
      </c>
      <c r="P97" s="13">
        <v>-2.102061930645005E-2</v>
      </c>
      <c r="Q97" s="13">
        <v>-2.102061930645005E-2</v>
      </c>
      <c r="R97" s="13">
        <v>-2.102061930645005E-2</v>
      </c>
      <c r="S97" s="13">
        <v>-2.102061930645005E-2</v>
      </c>
      <c r="T97" s="13">
        <v>-2.102061930645005E-2</v>
      </c>
      <c r="U97" s="13">
        <v>-2.102061930645005E-2</v>
      </c>
      <c r="V97" s="13">
        <v>-2.102061930645005E-2</v>
      </c>
      <c r="W97" s="13">
        <v>-2.102061930645005E-2</v>
      </c>
      <c r="X97" s="13">
        <v>-2.102061930645005E-2</v>
      </c>
      <c r="Y97" s="13">
        <v>-2.102061930645005E-2</v>
      </c>
      <c r="Z97" s="13">
        <v>-2.102061930645005E-2</v>
      </c>
      <c r="AA97" s="13">
        <v>-1.9129447027454671E-2</v>
      </c>
      <c r="AB97" s="13">
        <v>-1.9129447027454671E-2</v>
      </c>
      <c r="AC97" s="13">
        <v>-1.9129447027454671E-2</v>
      </c>
      <c r="AD97" s="13">
        <v>-1.9129447027454671E-2</v>
      </c>
      <c r="AE97" s="13">
        <v>-1.9129447027454671E-2</v>
      </c>
      <c r="AF97" s="13">
        <v>-1.9129447027454671E-2</v>
      </c>
      <c r="AG97" s="13">
        <v>-1.9129447027454671E-2</v>
      </c>
      <c r="AH97" s="13">
        <v>-1.9129447027454671E-2</v>
      </c>
      <c r="AI97" s="13">
        <v>-1.9129447027454671E-2</v>
      </c>
      <c r="AJ97" s="13">
        <v>-1.9129447027454671E-2</v>
      </c>
      <c r="AK97" s="13">
        <v>-1.9129447027454671E-2</v>
      </c>
      <c r="AL97" s="13">
        <v>-1.9110573230453589E-2</v>
      </c>
      <c r="AM97" s="13">
        <v>-1.9054026325704496E-2</v>
      </c>
      <c r="AN97" s="13">
        <v>-1.8960029478006606E-2</v>
      </c>
      <c r="AO97" s="13">
        <v>-1.8828953649974705E-2</v>
      </c>
      <c r="AP97" s="13">
        <v>-1.8661316138019197E-2</v>
      </c>
      <c r="AQ97" s="13">
        <v>-1.8457778530813467E-2</v>
      </c>
      <c r="AR97" s="13">
        <v>-1.8219144098305672E-2</v>
      </c>
      <c r="AS97" s="13">
        <v>-1.7946354621579213E-2</v>
      </c>
      <c r="AT97" s="13">
        <v>-1.764048667607308E-2</v>
      </c>
      <c r="AU97" s="13">
        <v>-1.730274738283041E-2</v>
      </c>
      <c r="AV97" s="13">
        <v>-1.6934469644543225E-2</v>
      </c>
      <c r="AW97" s="13">
        <v>-1.6537106885194452E-2</v>
      </c>
      <c r="AX97" s="13">
        <v>-1.611222731405746E-2</v>
      </c>
      <c r="AY97" s="13">
        <v>-1.5661507736690519E-2</v>
      </c>
      <c r="AZ97" s="13">
        <v>-1.5186726937351311E-2</v>
      </c>
      <c r="BA97" s="13">
        <v>-1.46897586589481E-2</v>
      </c>
      <c r="BB97" s="13">
        <v>-1.4172564208232546E-2</v>
      </c>
      <c r="BC97" s="13">
        <v>-1.3637184715417952E-2</v>
      </c>
      <c r="BD97" s="13">
        <v>-1.3085733078770834E-2</v>
      </c>
      <c r="BE97" s="13">
        <v>-1.2520385625966744E-2</v>
      </c>
      <c r="BF97" s="13">
        <v>-1.1943373525119219E-2</v>
      </c>
      <c r="BG97" s="13">
        <v>-1.1356973979378557E-2</v>
      </c>
      <c r="BH97" s="13">
        <v>-1.0763501239851319E-2</v>
      </c>
      <c r="BI97" s="13">
        <v>-1.0165297472308515E-2</v>
      </c>
      <c r="BJ97" s="13">
        <v>-9.5647235137273356E-3</v>
      </c>
      <c r="BK97" s="13">
        <v>-8.9641495551461559E-3</v>
      </c>
      <c r="BL97" s="13">
        <v>-8.3659457876033554E-3</v>
      </c>
      <c r="BM97" s="13">
        <v>-7.7724730480761162E-3</v>
      </c>
      <c r="BN97" s="13">
        <v>-7.1860735023354504E-3</v>
      </c>
      <c r="BO97" s="13">
        <v>-6.6090614014879309E-3</v>
      </c>
      <c r="BP97" s="13">
        <v>-6.0437139486838416E-3</v>
      </c>
      <c r="BQ97" s="13">
        <v>-5.492262312036718E-3</v>
      </c>
      <c r="BR97" s="13">
        <v>-4.9568828192221226E-3</v>
      </c>
      <c r="BS97" s="13">
        <v>-4.4396883685065679E-3</v>
      </c>
      <c r="BT97" s="13">
        <v>-3.9427200901033643E-3</v>
      </c>
      <c r="BU97" s="13">
        <v>-3.4679392907641508E-3</v>
      </c>
      <c r="BV97" s="13">
        <v>-3.0172197133972092E-3</v>
      </c>
      <c r="BW97" s="13">
        <v>-2.5923401422602212E-3</v>
      </c>
      <c r="BX97" s="13">
        <v>-2.1949773829114459E-3</v>
      </c>
      <c r="BY97" s="13">
        <v>-1.8266996446242613E-3</v>
      </c>
      <c r="BZ97" s="13">
        <v>-1.4889603513815921E-3</v>
      </c>
      <c r="CA97" s="13">
        <v>-1.1830924058754567E-3</v>
      </c>
      <c r="CB97" s="13">
        <v>-9.1030292914900273E-4</v>
      </c>
      <c r="CC97" s="13">
        <v>-6.7166849664120575E-4</v>
      </c>
      <c r="CD97" s="13">
        <v>-4.6813088943547572E-4</v>
      </c>
      <c r="CE97" s="13">
        <v>-3.0049337747996638E-4</v>
      </c>
      <c r="CF97" s="13">
        <v>-1.6941754944806771E-4</v>
      </c>
      <c r="CG97" s="13">
        <v>-7.5420701750177776E-5</v>
      </c>
      <c r="CH97" s="13">
        <v>-1.8873797001080716E-5</v>
      </c>
      <c r="CI97" s="13">
        <v>0</v>
      </c>
    </row>
    <row r="98" spans="1:87" x14ac:dyDescent="0.2">
      <c r="A98" s="10" t="s">
        <v>572</v>
      </c>
      <c r="B98" s="11" t="s">
        <v>482</v>
      </c>
      <c r="C98" s="12" t="s">
        <v>581</v>
      </c>
      <c r="D98" s="13">
        <v>-9.2527752860221968E-3</v>
      </c>
      <c r="E98" s="13">
        <v>-1.0228009787037307E-2</v>
      </c>
      <c r="F98" s="13">
        <v>-1.0228009787037307E-2</v>
      </c>
      <c r="G98" s="13">
        <v>-1.0228009787037307E-2</v>
      </c>
      <c r="H98" s="13">
        <v>-1.0228009787037307E-2</v>
      </c>
      <c r="I98" s="13">
        <v>-1.4509563141113624E-2</v>
      </c>
      <c r="J98" s="13">
        <v>-1.4509563141113624E-2</v>
      </c>
      <c r="K98" s="13">
        <v>-1.4509563141113624E-2</v>
      </c>
      <c r="L98" s="13">
        <v>-1.4509563141113624E-2</v>
      </c>
      <c r="M98" s="13">
        <v>-1.4509563141113624E-2</v>
      </c>
      <c r="N98" s="13">
        <v>-1.4509563141113624E-2</v>
      </c>
      <c r="O98" s="13">
        <v>-2.102061930645005E-2</v>
      </c>
      <c r="P98" s="13">
        <v>-2.102061930645005E-2</v>
      </c>
      <c r="Q98" s="13">
        <v>-2.102061930645005E-2</v>
      </c>
      <c r="R98" s="13">
        <v>-2.102061930645005E-2</v>
      </c>
      <c r="S98" s="13">
        <v>-2.102061930645005E-2</v>
      </c>
      <c r="T98" s="13">
        <v>-2.102061930645005E-2</v>
      </c>
      <c r="U98" s="13">
        <v>-2.102061930645005E-2</v>
      </c>
      <c r="V98" s="13">
        <v>-2.102061930645005E-2</v>
      </c>
      <c r="W98" s="13">
        <v>-2.102061930645005E-2</v>
      </c>
      <c r="X98" s="13">
        <v>-2.102061930645005E-2</v>
      </c>
      <c r="Y98" s="13">
        <v>-2.102061930645005E-2</v>
      </c>
      <c r="Z98" s="13">
        <v>-2.102061930645005E-2</v>
      </c>
      <c r="AA98" s="13">
        <v>-1.9129447027454671E-2</v>
      </c>
      <c r="AB98" s="13">
        <v>-1.9129447027454671E-2</v>
      </c>
      <c r="AC98" s="13">
        <v>-1.9129447027454671E-2</v>
      </c>
      <c r="AD98" s="13">
        <v>-1.9129447027454671E-2</v>
      </c>
      <c r="AE98" s="13">
        <v>-1.9129447027454671E-2</v>
      </c>
      <c r="AF98" s="13">
        <v>-1.9129447027454671E-2</v>
      </c>
      <c r="AG98" s="13">
        <v>-1.9129447027454671E-2</v>
      </c>
      <c r="AH98" s="13">
        <v>-1.9129447027454671E-2</v>
      </c>
      <c r="AI98" s="13">
        <v>-1.9129447027454671E-2</v>
      </c>
      <c r="AJ98" s="13">
        <v>-1.9129447027454671E-2</v>
      </c>
      <c r="AK98" s="13">
        <v>-1.9129447027454671E-2</v>
      </c>
      <c r="AL98" s="13">
        <v>-1.9110573230453589E-2</v>
      </c>
      <c r="AM98" s="13">
        <v>-1.9054026325704496E-2</v>
      </c>
      <c r="AN98" s="13">
        <v>-1.8960029478006606E-2</v>
      </c>
      <c r="AO98" s="13">
        <v>-1.8828953649974705E-2</v>
      </c>
      <c r="AP98" s="13">
        <v>-1.8661316138019197E-2</v>
      </c>
      <c r="AQ98" s="13">
        <v>-1.8457778530813467E-2</v>
      </c>
      <c r="AR98" s="13">
        <v>-1.8219144098305672E-2</v>
      </c>
      <c r="AS98" s="13">
        <v>-1.7946354621579213E-2</v>
      </c>
      <c r="AT98" s="13">
        <v>-1.764048667607308E-2</v>
      </c>
      <c r="AU98" s="13">
        <v>-1.730274738283041E-2</v>
      </c>
      <c r="AV98" s="13">
        <v>-1.6934469644543225E-2</v>
      </c>
      <c r="AW98" s="13">
        <v>-1.6537106885194452E-2</v>
      </c>
      <c r="AX98" s="13">
        <v>-1.611222731405746E-2</v>
      </c>
      <c r="AY98" s="13">
        <v>-1.5661507736690519E-2</v>
      </c>
      <c r="AZ98" s="13">
        <v>-1.5186726937351311E-2</v>
      </c>
      <c r="BA98" s="13">
        <v>-1.46897586589481E-2</v>
      </c>
      <c r="BB98" s="13">
        <v>-1.4172564208232546E-2</v>
      </c>
      <c r="BC98" s="13">
        <v>-1.3637184715417952E-2</v>
      </c>
      <c r="BD98" s="13">
        <v>-1.3085733078770834E-2</v>
      </c>
      <c r="BE98" s="13">
        <v>-1.2520385625966744E-2</v>
      </c>
      <c r="BF98" s="13">
        <v>-1.1943373525119219E-2</v>
      </c>
      <c r="BG98" s="13">
        <v>-1.1356973979378557E-2</v>
      </c>
      <c r="BH98" s="13">
        <v>-1.0763501239851319E-2</v>
      </c>
      <c r="BI98" s="13">
        <v>-1.0165297472308515E-2</v>
      </c>
      <c r="BJ98" s="13">
        <v>-9.5647235137273356E-3</v>
      </c>
      <c r="BK98" s="13">
        <v>-8.9641495551461559E-3</v>
      </c>
      <c r="BL98" s="13">
        <v>-8.3659457876033554E-3</v>
      </c>
      <c r="BM98" s="13">
        <v>-7.7724730480761162E-3</v>
      </c>
      <c r="BN98" s="13">
        <v>-7.1860735023354504E-3</v>
      </c>
      <c r="BO98" s="13">
        <v>-6.6090614014879309E-3</v>
      </c>
      <c r="BP98" s="13">
        <v>-6.0437139486838416E-3</v>
      </c>
      <c r="BQ98" s="13">
        <v>-5.492262312036718E-3</v>
      </c>
      <c r="BR98" s="13">
        <v>-4.9568828192221226E-3</v>
      </c>
      <c r="BS98" s="13">
        <v>-4.4396883685065679E-3</v>
      </c>
      <c r="BT98" s="13">
        <v>-3.9427200901033643E-3</v>
      </c>
      <c r="BU98" s="13">
        <v>-3.4679392907641508E-3</v>
      </c>
      <c r="BV98" s="13">
        <v>-3.0172197133972092E-3</v>
      </c>
      <c r="BW98" s="13">
        <v>-2.5923401422602212E-3</v>
      </c>
      <c r="BX98" s="13">
        <v>-2.1949773829114459E-3</v>
      </c>
      <c r="BY98" s="13">
        <v>-1.8266996446242613E-3</v>
      </c>
      <c r="BZ98" s="13">
        <v>-1.4889603513815921E-3</v>
      </c>
      <c r="CA98" s="13">
        <v>-1.1830924058754567E-3</v>
      </c>
      <c r="CB98" s="13">
        <v>-9.1030292914900273E-4</v>
      </c>
      <c r="CC98" s="13">
        <v>-6.7166849664120575E-4</v>
      </c>
      <c r="CD98" s="13">
        <v>-4.6813088943547572E-4</v>
      </c>
      <c r="CE98" s="13">
        <v>-3.0049337747996638E-4</v>
      </c>
      <c r="CF98" s="13">
        <v>-1.6941754944806771E-4</v>
      </c>
      <c r="CG98" s="13">
        <v>-7.5420701750177776E-5</v>
      </c>
      <c r="CH98" s="13">
        <v>-1.8873797001080716E-5</v>
      </c>
      <c r="CI98" s="13">
        <v>0</v>
      </c>
    </row>
    <row r="99" spans="1:87" x14ac:dyDescent="0.2">
      <c r="A99" s="10" t="s">
        <v>572</v>
      </c>
      <c r="B99" s="11" t="s">
        <v>484</v>
      </c>
      <c r="C99" s="12" t="s">
        <v>582</v>
      </c>
      <c r="D99" s="13">
        <v>-9.2527752860221968E-3</v>
      </c>
      <c r="E99" s="13">
        <v>-1.0228009787037307E-2</v>
      </c>
      <c r="F99" s="13">
        <v>-1.0228009787037307E-2</v>
      </c>
      <c r="G99" s="13">
        <v>-1.0228009787037307E-2</v>
      </c>
      <c r="H99" s="13">
        <v>-1.0228009787037307E-2</v>
      </c>
      <c r="I99" s="13">
        <v>-1.4509563141113624E-2</v>
      </c>
      <c r="J99" s="13">
        <v>-1.4509563141113624E-2</v>
      </c>
      <c r="K99" s="13">
        <v>-1.4509563141113624E-2</v>
      </c>
      <c r="L99" s="13">
        <v>-1.4509563141113624E-2</v>
      </c>
      <c r="M99" s="13">
        <v>-1.4509563141113624E-2</v>
      </c>
      <c r="N99" s="13">
        <v>-1.4509563141113624E-2</v>
      </c>
      <c r="O99" s="13">
        <v>-2.102061930645005E-2</v>
      </c>
      <c r="P99" s="13">
        <v>-2.102061930645005E-2</v>
      </c>
      <c r="Q99" s="13">
        <v>-2.102061930645005E-2</v>
      </c>
      <c r="R99" s="13">
        <v>-2.102061930645005E-2</v>
      </c>
      <c r="S99" s="13">
        <v>-2.102061930645005E-2</v>
      </c>
      <c r="T99" s="13">
        <v>-2.102061930645005E-2</v>
      </c>
      <c r="U99" s="13">
        <v>-2.102061930645005E-2</v>
      </c>
      <c r="V99" s="13">
        <v>-2.102061930645005E-2</v>
      </c>
      <c r="W99" s="13">
        <v>-2.102061930645005E-2</v>
      </c>
      <c r="X99" s="13">
        <v>-2.102061930645005E-2</v>
      </c>
      <c r="Y99" s="13">
        <v>-2.102061930645005E-2</v>
      </c>
      <c r="Z99" s="13">
        <v>-2.102061930645005E-2</v>
      </c>
      <c r="AA99" s="13">
        <v>-1.9129447027454671E-2</v>
      </c>
      <c r="AB99" s="13">
        <v>-1.9129447027454671E-2</v>
      </c>
      <c r="AC99" s="13">
        <v>-1.9129447027454671E-2</v>
      </c>
      <c r="AD99" s="13">
        <v>-1.9129447027454671E-2</v>
      </c>
      <c r="AE99" s="13">
        <v>-1.9129447027454671E-2</v>
      </c>
      <c r="AF99" s="13">
        <v>-1.9129447027454671E-2</v>
      </c>
      <c r="AG99" s="13">
        <v>-1.9129447027454671E-2</v>
      </c>
      <c r="AH99" s="13">
        <v>-1.9129447027454671E-2</v>
      </c>
      <c r="AI99" s="13">
        <v>-1.9129447027454671E-2</v>
      </c>
      <c r="AJ99" s="13">
        <v>-1.9129447027454671E-2</v>
      </c>
      <c r="AK99" s="13">
        <v>-1.9129447027454671E-2</v>
      </c>
      <c r="AL99" s="13">
        <v>-1.9110573230453589E-2</v>
      </c>
      <c r="AM99" s="13">
        <v>-1.9054026325704496E-2</v>
      </c>
      <c r="AN99" s="13">
        <v>-1.8960029478006606E-2</v>
      </c>
      <c r="AO99" s="13">
        <v>-1.8828953649974705E-2</v>
      </c>
      <c r="AP99" s="13">
        <v>-1.8661316138019197E-2</v>
      </c>
      <c r="AQ99" s="13">
        <v>-1.8457778530813467E-2</v>
      </c>
      <c r="AR99" s="13">
        <v>-1.8219144098305672E-2</v>
      </c>
      <c r="AS99" s="13">
        <v>-1.7946354621579213E-2</v>
      </c>
      <c r="AT99" s="13">
        <v>-1.764048667607308E-2</v>
      </c>
      <c r="AU99" s="13">
        <v>-1.730274738283041E-2</v>
      </c>
      <c r="AV99" s="13">
        <v>-1.6934469644543225E-2</v>
      </c>
      <c r="AW99" s="13">
        <v>-1.6537106885194452E-2</v>
      </c>
      <c r="AX99" s="13">
        <v>-1.611222731405746E-2</v>
      </c>
      <c r="AY99" s="13">
        <v>-1.5661507736690519E-2</v>
      </c>
      <c r="AZ99" s="13">
        <v>-1.5186726937351311E-2</v>
      </c>
      <c r="BA99" s="13">
        <v>-1.46897586589481E-2</v>
      </c>
      <c r="BB99" s="13">
        <v>-1.4172564208232546E-2</v>
      </c>
      <c r="BC99" s="13">
        <v>-1.3637184715417952E-2</v>
      </c>
      <c r="BD99" s="13">
        <v>-1.3085733078770834E-2</v>
      </c>
      <c r="BE99" s="13">
        <v>-1.2520385625966744E-2</v>
      </c>
      <c r="BF99" s="13">
        <v>-1.1943373525119219E-2</v>
      </c>
      <c r="BG99" s="13">
        <v>-1.1356973979378557E-2</v>
      </c>
      <c r="BH99" s="13">
        <v>-1.0763501239851319E-2</v>
      </c>
      <c r="BI99" s="13">
        <v>-1.0165297472308515E-2</v>
      </c>
      <c r="BJ99" s="13">
        <v>-9.5647235137273356E-3</v>
      </c>
      <c r="BK99" s="13">
        <v>-8.9641495551461559E-3</v>
      </c>
      <c r="BL99" s="13">
        <v>-8.3659457876033554E-3</v>
      </c>
      <c r="BM99" s="13">
        <v>-7.7724730480761162E-3</v>
      </c>
      <c r="BN99" s="13">
        <v>-7.1860735023354504E-3</v>
      </c>
      <c r="BO99" s="13">
        <v>-6.6090614014879309E-3</v>
      </c>
      <c r="BP99" s="13">
        <v>-6.0437139486838416E-3</v>
      </c>
      <c r="BQ99" s="13">
        <v>-5.492262312036718E-3</v>
      </c>
      <c r="BR99" s="13">
        <v>-4.9568828192221226E-3</v>
      </c>
      <c r="BS99" s="13">
        <v>-4.4396883685065679E-3</v>
      </c>
      <c r="BT99" s="13">
        <v>-3.9427200901033643E-3</v>
      </c>
      <c r="BU99" s="13">
        <v>-3.4679392907641508E-3</v>
      </c>
      <c r="BV99" s="13">
        <v>-3.0172197133972092E-3</v>
      </c>
      <c r="BW99" s="13">
        <v>-2.5923401422602212E-3</v>
      </c>
      <c r="BX99" s="13">
        <v>-2.1949773829114459E-3</v>
      </c>
      <c r="BY99" s="13">
        <v>-1.8266996446242613E-3</v>
      </c>
      <c r="BZ99" s="13">
        <v>-1.4889603513815921E-3</v>
      </c>
      <c r="CA99" s="13">
        <v>-1.1830924058754567E-3</v>
      </c>
      <c r="CB99" s="13">
        <v>-9.1030292914900273E-4</v>
      </c>
      <c r="CC99" s="13">
        <v>-6.7166849664120575E-4</v>
      </c>
      <c r="CD99" s="13">
        <v>-4.6813088943547572E-4</v>
      </c>
      <c r="CE99" s="13">
        <v>-3.0049337747996638E-4</v>
      </c>
      <c r="CF99" s="13">
        <v>-1.6941754944806771E-4</v>
      </c>
      <c r="CG99" s="13">
        <v>-7.5420701750177776E-5</v>
      </c>
      <c r="CH99" s="13">
        <v>-1.8873797001080716E-5</v>
      </c>
      <c r="CI99" s="13">
        <v>0</v>
      </c>
    </row>
    <row r="100" spans="1:87" x14ac:dyDescent="0.2">
      <c r="A100" s="10" t="s">
        <v>572</v>
      </c>
      <c r="B100" s="11" t="s">
        <v>486</v>
      </c>
      <c r="C100" s="12" t="s">
        <v>583</v>
      </c>
      <c r="D100" s="13">
        <v>-9.2527752860221968E-3</v>
      </c>
      <c r="E100" s="13">
        <v>-1.0228009787037307E-2</v>
      </c>
      <c r="F100" s="13">
        <v>-1.0228009787037307E-2</v>
      </c>
      <c r="G100" s="13">
        <v>-1.0228009787037307E-2</v>
      </c>
      <c r="H100" s="13">
        <v>-1.0228009787037307E-2</v>
      </c>
      <c r="I100" s="13">
        <v>-1.4509563141113624E-2</v>
      </c>
      <c r="J100" s="13">
        <v>-1.4509563141113624E-2</v>
      </c>
      <c r="K100" s="13">
        <v>-1.4509563141113624E-2</v>
      </c>
      <c r="L100" s="13">
        <v>-1.4509563141113624E-2</v>
      </c>
      <c r="M100" s="13">
        <v>-1.4509563141113624E-2</v>
      </c>
      <c r="N100" s="13">
        <v>-1.4509563141113624E-2</v>
      </c>
      <c r="O100" s="13">
        <v>-2.102061930645005E-2</v>
      </c>
      <c r="P100" s="13">
        <v>-2.102061930645005E-2</v>
      </c>
      <c r="Q100" s="13">
        <v>-2.102061930645005E-2</v>
      </c>
      <c r="R100" s="13">
        <v>-2.102061930645005E-2</v>
      </c>
      <c r="S100" s="13">
        <v>-2.102061930645005E-2</v>
      </c>
      <c r="T100" s="13">
        <v>-2.102061930645005E-2</v>
      </c>
      <c r="U100" s="13">
        <v>-2.102061930645005E-2</v>
      </c>
      <c r="V100" s="13">
        <v>-2.102061930645005E-2</v>
      </c>
      <c r="W100" s="13">
        <v>-2.102061930645005E-2</v>
      </c>
      <c r="X100" s="13">
        <v>-2.102061930645005E-2</v>
      </c>
      <c r="Y100" s="13">
        <v>-2.102061930645005E-2</v>
      </c>
      <c r="Z100" s="13">
        <v>-2.102061930645005E-2</v>
      </c>
      <c r="AA100" s="13">
        <v>-1.9129447027454671E-2</v>
      </c>
      <c r="AB100" s="13">
        <v>-1.9129447027454671E-2</v>
      </c>
      <c r="AC100" s="13">
        <v>-1.9129447027454671E-2</v>
      </c>
      <c r="AD100" s="13">
        <v>-1.9129447027454671E-2</v>
      </c>
      <c r="AE100" s="13">
        <v>-1.9129447027454671E-2</v>
      </c>
      <c r="AF100" s="13">
        <v>-1.9129447027454671E-2</v>
      </c>
      <c r="AG100" s="13">
        <v>-1.9129447027454671E-2</v>
      </c>
      <c r="AH100" s="13">
        <v>-1.9129447027454671E-2</v>
      </c>
      <c r="AI100" s="13">
        <v>-1.9129447027454671E-2</v>
      </c>
      <c r="AJ100" s="13">
        <v>-1.9129447027454671E-2</v>
      </c>
      <c r="AK100" s="13">
        <v>-1.9129447027454671E-2</v>
      </c>
      <c r="AL100" s="13">
        <v>-1.9110573230453589E-2</v>
      </c>
      <c r="AM100" s="13">
        <v>-1.9054026325704496E-2</v>
      </c>
      <c r="AN100" s="13">
        <v>-1.8960029478006606E-2</v>
      </c>
      <c r="AO100" s="13">
        <v>-1.8828953649974705E-2</v>
      </c>
      <c r="AP100" s="13">
        <v>-1.8661316138019197E-2</v>
      </c>
      <c r="AQ100" s="13">
        <v>-1.8457778530813467E-2</v>
      </c>
      <c r="AR100" s="13">
        <v>-1.8219144098305672E-2</v>
      </c>
      <c r="AS100" s="13">
        <v>-1.7946354621579213E-2</v>
      </c>
      <c r="AT100" s="13">
        <v>-1.764048667607308E-2</v>
      </c>
      <c r="AU100" s="13">
        <v>-1.730274738283041E-2</v>
      </c>
      <c r="AV100" s="13">
        <v>-1.6934469644543225E-2</v>
      </c>
      <c r="AW100" s="13">
        <v>-1.6537106885194452E-2</v>
      </c>
      <c r="AX100" s="13">
        <v>-1.611222731405746E-2</v>
      </c>
      <c r="AY100" s="13">
        <v>-1.5661507736690519E-2</v>
      </c>
      <c r="AZ100" s="13">
        <v>-1.5186726937351311E-2</v>
      </c>
      <c r="BA100" s="13">
        <v>-1.46897586589481E-2</v>
      </c>
      <c r="BB100" s="13">
        <v>-1.4172564208232546E-2</v>
      </c>
      <c r="BC100" s="13">
        <v>-1.3637184715417952E-2</v>
      </c>
      <c r="BD100" s="13">
        <v>-1.3085733078770834E-2</v>
      </c>
      <c r="BE100" s="13">
        <v>-1.2520385625966744E-2</v>
      </c>
      <c r="BF100" s="13">
        <v>-1.1943373525119219E-2</v>
      </c>
      <c r="BG100" s="13">
        <v>-1.1356973979378557E-2</v>
      </c>
      <c r="BH100" s="13">
        <v>-1.0763501239851319E-2</v>
      </c>
      <c r="BI100" s="13">
        <v>-1.0165297472308515E-2</v>
      </c>
      <c r="BJ100" s="13">
        <v>-9.5647235137273356E-3</v>
      </c>
      <c r="BK100" s="13">
        <v>-8.9641495551461559E-3</v>
      </c>
      <c r="BL100" s="13">
        <v>-8.3659457876033554E-3</v>
      </c>
      <c r="BM100" s="13">
        <v>-7.7724730480761162E-3</v>
      </c>
      <c r="BN100" s="13">
        <v>-7.1860735023354504E-3</v>
      </c>
      <c r="BO100" s="13">
        <v>-6.6090614014879309E-3</v>
      </c>
      <c r="BP100" s="13">
        <v>-6.0437139486838416E-3</v>
      </c>
      <c r="BQ100" s="13">
        <v>-5.492262312036718E-3</v>
      </c>
      <c r="BR100" s="13">
        <v>-4.9568828192221226E-3</v>
      </c>
      <c r="BS100" s="13">
        <v>-4.4396883685065679E-3</v>
      </c>
      <c r="BT100" s="13">
        <v>-3.9427200901033643E-3</v>
      </c>
      <c r="BU100" s="13">
        <v>-3.4679392907641508E-3</v>
      </c>
      <c r="BV100" s="13">
        <v>-3.0172197133972092E-3</v>
      </c>
      <c r="BW100" s="13">
        <v>-2.5923401422602212E-3</v>
      </c>
      <c r="BX100" s="13">
        <v>-2.1949773829114459E-3</v>
      </c>
      <c r="BY100" s="13">
        <v>-1.8266996446242613E-3</v>
      </c>
      <c r="BZ100" s="13">
        <v>-1.4889603513815921E-3</v>
      </c>
      <c r="CA100" s="13">
        <v>-1.1830924058754567E-3</v>
      </c>
      <c r="CB100" s="13">
        <v>-9.1030292914900273E-4</v>
      </c>
      <c r="CC100" s="13">
        <v>-6.7166849664120575E-4</v>
      </c>
      <c r="CD100" s="13">
        <v>-4.6813088943547572E-4</v>
      </c>
      <c r="CE100" s="13">
        <v>-3.0049337747996638E-4</v>
      </c>
      <c r="CF100" s="13">
        <v>-1.6941754944806771E-4</v>
      </c>
      <c r="CG100" s="13">
        <v>-7.5420701750177776E-5</v>
      </c>
      <c r="CH100" s="13">
        <v>-1.8873797001080716E-5</v>
      </c>
      <c r="CI100" s="13">
        <v>0</v>
      </c>
    </row>
    <row r="101" spans="1:87" x14ac:dyDescent="0.2">
      <c r="A101" s="10" t="s">
        <v>584</v>
      </c>
      <c r="B101" s="11" t="s">
        <v>466</v>
      </c>
      <c r="C101" s="12" t="s">
        <v>585</v>
      </c>
      <c r="D101" s="13">
        <v>-9.2527752860221968E-3</v>
      </c>
      <c r="E101" s="13">
        <v>-1.0228009787037307E-2</v>
      </c>
      <c r="F101" s="13">
        <v>-1.0228009787037307E-2</v>
      </c>
      <c r="G101" s="13">
        <v>-1.0228009787037307E-2</v>
      </c>
      <c r="H101" s="13">
        <v>-1.0228009787037307E-2</v>
      </c>
      <c r="I101" s="13">
        <v>-1.4509563141113624E-2</v>
      </c>
      <c r="J101" s="13">
        <v>-1.4509563141113624E-2</v>
      </c>
      <c r="K101" s="13">
        <v>-1.4509563141113624E-2</v>
      </c>
      <c r="L101" s="13">
        <v>-1.4509563141113624E-2</v>
      </c>
      <c r="M101" s="13">
        <v>-1.4509563141113624E-2</v>
      </c>
      <c r="N101" s="13">
        <v>-1.4509563141113624E-2</v>
      </c>
      <c r="O101" s="13">
        <v>-2.102061930645005E-2</v>
      </c>
      <c r="P101" s="13">
        <v>-2.102061930645005E-2</v>
      </c>
      <c r="Q101" s="13">
        <v>-2.102061930645005E-2</v>
      </c>
      <c r="R101" s="13">
        <v>-2.102061930645005E-2</v>
      </c>
      <c r="S101" s="13">
        <v>-2.102061930645005E-2</v>
      </c>
      <c r="T101" s="13">
        <v>-2.102061930645005E-2</v>
      </c>
      <c r="U101" s="13">
        <v>-2.102061930645005E-2</v>
      </c>
      <c r="V101" s="13">
        <v>-2.102061930645005E-2</v>
      </c>
      <c r="W101" s="13">
        <v>-2.102061930645005E-2</v>
      </c>
      <c r="X101" s="13">
        <v>-2.102061930645005E-2</v>
      </c>
      <c r="Y101" s="13">
        <v>-2.102061930645005E-2</v>
      </c>
      <c r="Z101" s="13">
        <v>-2.102061930645005E-2</v>
      </c>
      <c r="AA101" s="13">
        <v>-1.9129447027454671E-2</v>
      </c>
      <c r="AB101" s="13">
        <v>-1.9129447027454671E-2</v>
      </c>
      <c r="AC101" s="13">
        <v>-1.9129447027454671E-2</v>
      </c>
      <c r="AD101" s="13">
        <v>-1.9129447027454671E-2</v>
      </c>
      <c r="AE101" s="13">
        <v>-1.9129447027454671E-2</v>
      </c>
      <c r="AF101" s="13">
        <v>-1.9129447027454671E-2</v>
      </c>
      <c r="AG101" s="13">
        <v>-1.9129447027454671E-2</v>
      </c>
      <c r="AH101" s="13">
        <v>-1.9129447027454671E-2</v>
      </c>
      <c r="AI101" s="13">
        <v>-1.9129447027454671E-2</v>
      </c>
      <c r="AJ101" s="13">
        <v>-1.9129447027454671E-2</v>
      </c>
      <c r="AK101" s="13">
        <v>-1.9129447027454671E-2</v>
      </c>
      <c r="AL101" s="13">
        <v>-1.9110573230453589E-2</v>
      </c>
      <c r="AM101" s="13">
        <v>-1.9054026325704496E-2</v>
      </c>
      <c r="AN101" s="13">
        <v>-1.8960029478006606E-2</v>
      </c>
      <c r="AO101" s="13">
        <v>-1.8828953649974705E-2</v>
      </c>
      <c r="AP101" s="13">
        <v>-1.8661316138019197E-2</v>
      </c>
      <c r="AQ101" s="13">
        <v>-1.8457778530813467E-2</v>
      </c>
      <c r="AR101" s="13">
        <v>-1.8219144098305672E-2</v>
      </c>
      <c r="AS101" s="13">
        <v>-1.7946354621579213E-2</v>
      </c>
      <c r="AT101" s="13">
        <v>-1.764048667607308E-2</v>
      </c>
      <c r="AU101" s="13">
        <v>-1.730274738283041E-2</v>
      </c>
      <c r="AV101" s="13">
        <v>-1.6934469644543225E-2</v>
      </c>
      <c r="AW101" s="13">
        <v>-1.6537106885194452E-2</v>
      </c>
      <c r="AX101" s="13">
        <v>-1.611222731405746E-2</v>
      </c>
      <c r="AY101" s="13">
        <v>-1.5661507736690519E-2</v>
      </c>
      <c r="AZ101" s="13">
        <v>-1.5186726937351311E-2</v>
      </c>
      <c r="BA101" s="13">
        <v>-1.46897586589481E-2</v>
      </c>
      <c r="BB101" s="13">
        <v>-1.4172564208232546E-2</v>
      </c>
      <c r="BC101" s="13">
        <v>-1.3637184715417952E-2</v>
      </c>
      <c r="BD101" s="13">
        <v>-1.3085733078770834E-2</v>
      </c>
      <c r="BE101" s="13">
        <v>-1.2520385625966744E-2</v>
      </c>
      <c r="BF101" s="13">
        <v>-1.1943373525119219E-2</v>
      </c>
      <c r="BG101" s="13">
        <v>-1.1356973979378557E-2</v>
      </c>
      <c r="BH101" s="13">
        <v>-1.0763501239851319E-2</v>
      </c>
      <c r="BI101" s="13">
        <v>-1.0165297472308515E-2</v>
      </c>
      <c r="BJ101" s="13">
        <v>-9.5647235137273356E-3</v>
      </c>
      <c r="BK101" s="13">
        <v>-8.9641495551461559E-3</v>
      </c>
      <c r="BL101" s="13">
        <v>-8.3659457876033554E-3</v>
      </c>
      <c r="BM101" s="13">
        <v>-7.7724730480761162E-3</v>
      </c>
      <c r="BN101" s="13">
        <v>-7.1860735023354504E-3</v>
      </c>
      <c r="BO101" s="13">
        <v>-6.6090614014879309E-3</v>
      </c>
      <c r="BP101" s="13">
        <v>-6.0437139486838416E-3</v>
      </c>
      <c r="BQ101" s="13">
        <v>-5.492262312036718E-3</v>
      </c>
      <c r="BR101" s="13">
        <v>-4.9568828192221226E-3</v>
      </c>
      <c r="BS101" s="13">
        <v>-4.4396883685065679E-3</v>
      </c>
      <c r="BT101" s="13">
        <v>-3.9427200901033643E-3</v>
      </c>
      <c r="BU101" s="13">
        <v>-3.4679392907641508E-3</v>
      </c>
      <c r="BV101" s="13">
        <v>-3.0172197133972092E-3</v>
      </c>
      <c r="BW101" s="13">
        <v>-2.5923401422602212E-3</v>
      </c>
      <c r="BX101" s="13">
        <v>-2.1949773829114459E-3</v>
      </c>
      <c r="BY101" s="13">
        <v>-1.8266996446242613E-3</v>
      </c>
      <c r="BZ101" s="13">
        <v>-1.4889603513815921E-3</v>
      </c>
      <c r="CA101" s="13">
        <v>-1.1830924058754567E-3</v>
      </c>
      <c r="CB101" s="13">
        <v>-9.1030292914900273E-4</v>
      </c>
      <c r="CC101" s="13">
        <v>-6.7166849664120575E-4</v>
      </c>
      <c r="CD101" s="13">
        <v>-4.6813088943547572E-4</v>
      </c>
      <c r="CE101" s="13">
        <v>-3.0049337747996638E-4</v>
      </c>
      <c r="CF101" s="13">
        <v>-1.6941754944806771E-4</v>
      </c>
      <c r="CG101" s="13">
        <v>-7.5420701750177776E-5</v>
      </c>
      <c r="CH101" s="13">
        <v>-1.8873797001080716E-5</v>
      </c>
      <c r="CI101" s="13">
        <v>0</v>
      </c>
    </row>
    <row r="102" spans="1:87" x14ac:dyDescent="0.2">
      <c r="A102" s="10" t="s">
        <v>584</v>
      </c>
      <c r="B102" s="11" t="s">
        <v>468</v>
      </c>
      <c r="C102" s="12" t="s">
        <v>586</v>
      </c>
      <c r="D102" s="13">
        <v>-9.2527752860221968E-3</v>
      </c>
      <c r="E102" s="13">
        <v>-1.0228009787037307E-2</v>
      </c>
      <c r="F102" s="13">
        <v>-1.0228009787037307E-2</v>
      </c>
      <c r="G102" s="13">
        <v>-1.0228009787037307E-2</v>
      </c>
      <c r="H102" s="13">
        <v>-1.0228009787037307E-2</v>
      </c>
      <c r="I102" s="13">
        <v>-1.4509563141113624E-2</v>
      </c>
      <c r="J102" s="13">
        <v>-1.4509563141113624E-2</v>
      </c>
      <c r="K102" s="13">
        <v>-1.4509563141113624E-2</v>
      </c>
      <c r="L102" s="13">
        <v>-1.4509563141113624E-2</v>
      </c>
      <c r="M102" s="13">
        <v>-1.4509563141113624E-2</v>
      </c>
      <c r="N102" s="13">
        <v>-1.4509563141113624E-2</v>
      </c>
      <c r="O102" s="13">
        <v>-2.102061930645005E-2</v>
      </c>
      <c r="P102" s="13">
        <v>-2.102061930645005E-2</v>
      </c>
      <c r="Q102" s="13">
        <v>-2.102061930645005E-2</v>
      </c>
      <c r="R102" s="13">
        <v>-2.102061930645005E-2</v>
      </c>
      <c r="S102" s="13">
        <v>-2.102061930645005E-2</v>
      </c>
      <c r="T102" s="13">
        <v>-2.102061930645005E-2</v>
      </c>
      <c r="U102" s="13">
        <v>-2.102061930645005E-2</v>
      </c>
      <c r="V102" s="13">
        <v>-2.102061930645005E-2</v>
      </c>
      <c r="W102" s="13">
        <v>-2.102061930645005E-2</v>
      </c>
      <c r="X102" s="13">
        <v>-2.102061930645005E-2</v>
      </c>
      <c r="Y102" s="13">
        <v>-2.102061930645005E-2</v>
      </c>
      <c r="Z102" s="13">
        <v>-2.102061930645005E-2</v>
      </c>
      <c r="AA102" s="13">
        <v>-1.9129447027454671E-2</v>
      </c>
      <c r="AB102" s="13">
        <v>-1.9129447027454671E-2</v>
      </c>
      <c r="AC102" s="13">
        <v>-1.9129447027454671E-2</v>
      </c>
      <c r="AD102" s="13">
        <v>-1.9129447027454671E-2</v>
      </c>
      <c r="AE102" s="13">
        <v>-1.9129447027454671E-2</v>
      </c>
      <c r="AF102" s="13">
        <v>-1.9129447027454671E-2</v>
      </c>
      <c r="AG102" s="13">
        <v>-1.9129447027454671E-2</v>
      </c>
      <c r="AH102" s="13">
        <v>-1.9129447027454671E-2</v>
      </c>
      <c r="AI102" s="13">
        <v>-1.9129447027454671E-2</v>
      </c>
      <c r="AJ102" s="13">
        <v>-1.9129447027454671E-2</v>
      </c>
      <c r="AK102" s="13">
        <v>-1.9129447027454671E-2</v>
      </c>
      <c r="AL102" s="13">
        <v>-1.9110573230453589E-2</v>
      </c>
      <c r="AM102" s="13">
        <v>-1.9054026325704496E-2</v>
      </c>
      <c r="AN102" s="13">
        <v>-1.8960029478006606E-2</v>
      </c>
      <c r="AO102" s="13">
        <v>-1.8828953649974705E-2</v>
      </c>
      <c r="AP102" s="13">
        <v>-1.8661316138019197E-2</v>
      </c>
      <c r="AQ102" s="13">
        <v>-1.8457778530813467E-2</v>
      </c>
      <c r="AR102" s="13">
        <v>-1.8219144098305672E-2</v>
      </c>
      <c r="AS102" s="13">
        <v>-1.7946354621579213E-2</v>
      </c>
      <c r="AT102" s="13">
        <v>-1.764048667607308E-2</v>
      </c>
      <c r="AU102" s="13">
        <v>-1.730274738283041E-2</v>
      </c>
      <c r="AV102" s="13">
        <v>-1.6934469644543225E-2</v>
      </c>
      <c r="AW102" s="13">
        <v>-1.6537106885194452E-2</v>
      </c>
      <c r="AX102" s="13">
        <v>-1.611222731405746E-2</v>
      </c>
      <c r="AY102" s="13">
        <v>-1.5661507736690519E-2</v>
      </c>
      <c r="AZ102" s="13">
        <v>-1.5186726937351311E-2</v>
      </c>
      <c r="BA102" s="13">
        <v>-1.46897586589481E-2</v>
      </c>
      <c r="BB102" s="13">
        <v>-1.4172564208232546E-2</v>
      </c>
      <c r="BC102" s="13">
        <v>-1.3637184715417952E-2</v>
      </c>
      <c r="BD102" s="13">
        <v>-1.3085733078770834E-2</v>
      </c>
      <c r="BE102" s="13">
        <v>-1.2520385625966744E-2</v>
      </c>
      <c r="BF102" s="13">
        <v>-1.1943373525119219E-2</v>
      </c>
      <c r="BG102" s="13">
        <v>-1.1356973979378557E-2</v>
      </c>
      <c r="BH102" s="13">
        <v>-1.0763501239851319E-2</v>
      </c>
      <c r="BI102" s="13">
        <v>-1.0165297472308515E-2</v>
      </c>
      <c r="BJ102" s="13">
        <v>-9.5647235137273356E-3</v>
      </c>
      <c r="BK102" s="13">
        <v>-8.9641495551461559E-3</v>
      </c>
      <c r="BL102" s="13">
        <v>-8.3659457876033554E-3</v>
      </c>
      <c r="BM102" s="13">
        <v>-7.7724730480761162E-3</v>
      </c>
      <c r="BN102" s="13">
        <v>-7.1860735023354504E-3</v>
      </c>
      <c r="BO102" s="13">
        <v>-6.6090614014879309E-3</v>
      </c>
      <c r="BP102" s="13">
        <v>-6.0437139486838416E-3</v>
      </c>
      <c r="BQ102" s="13">
        <v>-5.492262312036718E-3</v>
      </c>
      <c r="BR102" s="13">
        <v>-4.9568828192221226E-3</v>
      </c>
      <c r="BS102" s="13">
        <v>-4.4396883685065679E-3</v>
      </c>
      <c r="BT102" s="13">
        <v>-3.9427200901033643E-3</v>
      </c>
      <c r="BU102" s="13">
        <v>-3.4679392907641508E-3</v>
      </c>
      <c r="BV102" s="13">
        <v>-3.0172197133972092E-3</v>
      </c>
      <c r="BW102" s="13">
        <v>-2.5923401422602212E-3</v>
      </c>
      <c r="BX102" s="13">
        <v>-2.1949773829114459E-3</v>
      </c>
      <c r="BY102" s="13">
        <v>-1.8266996446242613E-3</v>
      </c>
      <c r="BZ102" s="13">
        <v>-1.4889603513815921E-3</v>
      </c>
      <c r="CA102" s="13">
        <v>-1.1830924058754567E-3</v>
      </c>
      <c r="CB102" s="13">
        <v>-9.1030292914900273E-4</v>
      </c>
      <c r="CC102" s="13">
        <v>-6.7166849664120575E-4</v>
      </c>
      <c r="CD102" s="13">
        <v>-4.6813088943547572E-4</v>
      </c>
      <c r="CE102" s="13">
        <v>-3.0049337747996638E-4</v>
      </c>
      <c r="CF102" s="13">
        <v>-1.6941754944806771E-4</v>
      </c>
      <c r="CG102" s="13">
        <v>-7.5420701750177776E-5</v>
      </c>
      <c r="CH102" s="13">
        <v>-1.8873797001080716E-5</v>
      </c>
      <c r="CI102" s="13">
        <v>0</v>
      </c>
    </row>
    <row r="103" spans="1:87" x14ac:dyDescent="0.2">
      <c r="A103" s="10" t="s">
        <v>584</v>
      </c>
      <c r="B103" s="11" t="s">
        <v>470</v>
      </c>
      <c r="C103" s="12" t="s">
        <v>587</v>
      </c>
      <c r="D103" s="13">
        <v>-9.2527752860221968E-3</v>
      </c>
      <c r="E103" s="13">
        <v>-1.0228009787037307E-2</v>
      </c>
      <c r="F103" s="13">
        <v>-1.0228009787037307E-2</v>
      </c>
      <c r="G103" s="13">
        <v>-1.0228009787037307E-2</v>
      </c>
      <c r="H103" s="13">
        <v>-1.0228009787037307E-2</v>
      </c>
      <c r="I103" s="13">
        <v>-1.4509563141113624E-2</v>
      </c>
      <c r="J103" s="13">
        <v>-1.4509563141113624E-2</v>
      </c>
      <c r="K103" s="13">
        <v>-1.4509563141113624E-2</v>
      </c>
      <c r="L103" s="13">
        <v>-1.4509563141113624E-2</v>
      </c>
      <c r="M103" s="13">
        <v>-1.4509563141113624E-2</v>
      </c>
      <c r="N103" s="13">
        <v>-1.4509563141113624E-2</v>
      </c>
      <c r="O103" s="13">
        <v>-2.102061930645005E-2</v>
      </c>
      <c r="P103" s="13">
        <v>-2.102061930645005E-2</v>
      </c>
      <c r="Q103" s="13">
        <v>-2.102061930645005E-2</v>
      </c>
      <c r="R103" s="13">
        <v>-2.102061930645005E-2</v>
      </c>
      <c r="S103" s="13">
        <v>-2.102061930645005E-2</v>
      </c>
      <c r="T103" s="13">
        <v>-2.102061930645005E-2</v>
      </c>
      <c r="U103" s="13">
        <v>-2.102061930645005E-2</v>
      </c>
      <c r="V103" s="13">
        <v>-2.102061930645005E-2</v>
      </c>
      <c r="W103" s="13">
        <v>-2.102061930645005E-2</v>
      </c>
      <c r="X103" s="13">
        <v>-2.102061930645005E-2</v>
      </c>
      <c r="Y103" s="13">
        <v>-2.102061930645005E-2</v>
      </c>
      <c r="Z103" s="13">
        <v>-2.102061930645005E-2</v>
      </c>
      <c r="AA103" s="13">
        <v>-1.9129447027454671E-2</v>
      </c>
      <c r="AB103" s="13">
        <v>-1.9129447027454671E-2</v>
      </c>
      <c r="AC103" s="13">
        <v>-1.9129447027454671E-2</v>
      </c>
      <c r="AD103" s="13">
        <v>-1.9129447027454671E-2</v>
      </c>
      <c r="AE103" s="13">
        <v>-1.9129447027454671E-2</v>
      </c>
      <c r="AF103" s="13">
        <v>-1.9129447027454671E-2</v>
      </c>
      <c r="AG103" s="13">
        <v>-1.9129447027454671E-2</v>
      </c>
      <c r="AH103" s="13">
        <v>-1.9129447027454671E-2</v>
      </c>
      <c r="AI103" s="13">
        <v>-1.9129447027454671E-2</v>
      </c>
      <c r="AJ103" s="13">
        <v>-1.9129447027454671E-2</v>
      </c>
      <c r="AK103" s="13">
        <v>-1.9129447027454671E-2</v>
      </c>
      <c r="AL103" s="13">
        <v>-1.9110573230453589E-2</v>
      </c>
      <c r="AM103" s="13">
        <v>-1.9054026325704496E-2</v>
      </c>
      <c r="AN103" s="13">
        <v>-1.8960029478006606E-2</v>
      </c>
      <c r="AO103" s="13">
        <v>-1.8828953649974705E-2</v>
      </c>
      <c r="AP103" s="13">
        <v>-1.8661316138019197E-2</v>
      </c>
      <c r="AQ103" s="13">
        <v>-1.8457778530813467E-2</v>
      </c>
      <c r="AR103" s="13">
        <v>-1.8219144098305672E-2</v>
      </c>
      <c r="AS103" s="13">
        <v>-1.7946354621579213E-2</v>
      </c>
      <c r="AT103" s="13">
        <v>-1.764048667607308E-2</v>
      </c>
      <c r="AU103" s="13">
        <v>-1.730274738283041E-2</v>
      </c>
      <c r="AV103" s="13">
        <v>-1.6934469644543225E-2</v>
      </c>
      <c r="AW103" s="13">
        <v>-1.6537106885194452E-2</v>
      </c>
      <c r="AX103" s="13">
        <v>-1.611222731405746E-2</v>
      </c>
      <c r="AY103" s="13">
        <v>-1.5661507736690519E-2</v>
      </c>
      <c r="AZ103" s="13">
        <v>-1.5186726937351311E-2</v>
      </c>
      <c r="BA103" s="13">
        <v>-1.46897586589481E-2</v>
      </c>
      <c r="BB103" s="13">
        <v>-1.4172564208232546E-2</v>
      </c>
      <c r="BC103" s="13">
        <v>-1.3637184715417952E-2</v>
      </c>
      <c r="BD103" s="13">
        <v>-1.3085733078770834E-2</v>
      </c>
      <c r="BE103" s="13">
        <v>-1.2520385625966744E-2</v>
      </c>
      <c r="BF103" s="13">
        <v>-1.1943373525119219E-2</v>
      </c>
      <c r="BG103" s="13">
        <v>-1.1356973979378557E-2</v>
      </c>
      <c r="BH103" s="13">
        <v>-1.0763501239851319E-2</v>
      </c>
      <c r="BI103" s="13">
        <v>-1.0165297472308515E-2</v>
      </c>
      <c r="BJ103" s="13">
        <v>-9.5647235137273356E-3</v>
      </c>
      <c r="BK103" s="13">
        <v>-8.9641495551461559E-3</v>
      </c>
      <c r="BL103" s="13">
        <v>-8.3659457876033554E-3</v>
      </c>
      <c r="BM103" s="13">
        <v>-7.7724730480761162E-3</v>
      </c>
      <c r="BN103" s="13">
        <v>-7.1860735023354504E-3</v>
      </c>
      <c r="BO103" s="13">
        <v>-6.6090614014879309E-3</v>
      </c>
      <c r="BP103" s="13">
        <v>-6.0437139486838416E-3</v>
      </c>
      <c r="BQ103" s="13">
        <v>-5.492262312036718E-3</v>
      </c>
      <c r="BR103" s="13">
        <v>-4.9568828192221226E-3</v>
      </c>
      <c r="BS103" s="13">
        <v>-4.4396883685065679E-3</v>
      </c>
      <c r="BT103" s="13">
        <v>-3.9427200901033643E-3</v>
      </c>
      <c r="BU103" s="13">
        <v>-3.4679392907641508E-3</v>
      </c>
      <c r="BV103" s="13">
        <v>-3.0172197133972092E-3</v>
      </c>
      <c r="BW103" s="13">
        <v>-2.5923401422602212E-3</v>
      </c>
      <c r="BX103" s="13">
        <v>-2.1949773829114459E-3</v>
      </c>
      <c r="BY103" s="13">
        <v>-1.8266996446242613E-3</v>
      </c>
      <c r="BZ103" s="13">
        <v>-1.4889603513815921E-3</v>
      </c>
      <c r="CA103" s="13">
        <v>-1.1830924058754567E-3</v>
      </c>
      <c r="CB103" s="13">
        <v>-9.1030292914900273E-4</v>
      </c>
      <c r="CC103" s="13">
        <v>-6.7166849664120575E-4</v>
      </c>
      <c r="CD103" s="13">
        <v>-4.6813088943547572E-4</v>
      </c>
      <c r="CE103" s="13">
        <v>-3.0049337747996638E-4</v>
      </c>
      <c r="CF103" s="13">
        <v>-1.6941754944806771E-4</v>
      </c>
      <c r="CG103" s="13">
        <v>-7.5420701750177776E-5</v>
      </c>
      <c r="CH103" s="13">
        <v>-1.8873797001080716E-5</v>
      </c>
      <c r="CI103" s="13">
        <v>0</v>
      </c>
    </row>
    <row r="104" spans="1:87" x14ac:dyDescent="0.2">
      <c r="A104" s="10" t="s">
        <v>584</v>
      </c>
      <c r="B104" s="11" t="s">
        <v>472</v>
      </c>
      <c r="C104" s="12" t="s">
        <v>588</v>
      </c>
      <c r="D104" s="13">
        <v>-9.2527752860221968E-3</v>
      </c>
      <c r="E104" s="13">
        <v>-1.0228009787037307E-2</v>
      </c>
      <c r="F104" s="13">
        <v>-1.0228009787037307E-2</v>
      </c>
      <c r="G104" s="13">
        <v>-1.0228009787037307E-2</v>
      </c>
      <c r="H104" s="13">
        <v>-1.0228009787037307E-2</v>
      </c>
      <c r="I104" s="13">
        <v>-1.4509563141113624E-2</v>
      </c>
      <c r="J104" s="13">
        <v>-1.4509563141113624E-2</v>
      </c>
      <c r="K104" s="13">
        <v>-1.4509563141113624E-2</v>
      </c>
      <c r="L104" s="13">
        <v>-1.4509563141113624E-2</v>
      </c>
      <c r="M104" s="13">
        <v>-1.4509563141113624E-2</v>
      </c>
      <c r="N104" s="13">
        <v>-1.4509563141113624E-2</v>
      </c>
      <c r="O104" s="13">
        <v>-2.102061930645005E-2</v>
      </c>
      <c r="P104" s="13">
        <v>-2.102061930645005E-2</v>
      </c>
      <c r="Q104" s="13">
        <v>-2.102061930645005E-2</v>
      </c>
      <c r="R104" s="13">
        <v>-2.102061930645005E-2</v>
      </c>
      <c r="S104" s="13">
        <v>-2.102061930645005E-2</v>
      </c>
      <c r="T104" s="13">
        <v>-2.102061930645005E-2</v>
      </c>
      <c r="U104" s="13">
        <v>-2.102061930645005E-2</v>
      </c>
      <c r="V104" s="13">
        <v>-2.102061930645005E-2</v>
      </c>
      <c r="W104" s="13">
        <v>-2.102061930645005E-2</v>
      </c>
      <c r="X104" s="13">
        <v>-2.102061930645005E-2</v>
      </c>
      <c r="Y104" s="13">
        <v>-2.102061930645005E-2</v>
      </c>
      <c r="Z104" s="13">
        <v>-2.102061930645005E-2</v>
      </c>
      <c r="AA104" s="13">
        <v>-1.9129447027454671E-2</v>
      </c>
      <c r="AB104" s="13">
        <v>-1.9129447027454671E-2</v>
      </c>
      <c r="AC104" s="13">
        <v>-1.9129447027454671E-2</v>
      </c>
      <c r="AD104" s="13">
        <v>-1.9129447027454671E-2</v>
      </c>
      <c r="AE104" s="13">
        <v>-1.9129447027454671E-2</v>
      </c>
      <c r="AF104" s="13">
        <v>-1.9129447027454671E-2</v>
      </c>
      <c r="AG104" s="13">
        <v>-1.9129447027454671E-2</v>
      </c>
      <c r="AH104" s="13">
        <v>-1.9129447027454671E-2</v>
      </c>
      <c r="AI104" s="13">
        <v>-1.9129447027454671E-2</v>
      </c>
      <c r="AJ104" s="13">
        <v>-1.9129447027454671E-2</v>
      </c>
      <c r="AK104" s="13">
        <v>-1.9129447027454671E-2</v>
      </c>
      <c r="AL104" s="13">
        <v>-1.9110573230453589E-2</v>
      </c>
      <c r="AM104" s="13">
        <v>-1.9054026325704496E-2</v>
      </c>
      <c r="AN104" s="13">
        <v>-1.8960029478006606E-2</v>
      </c>
      <c r="AO104" s="13">
        <v>-1.8828953649974705E-2</v>
      </c>
      <c r="AP104" s="13">
        <v>-1.8661316138019197E-2</v>
      </c>
      <c r="AQ104" s="13">
        <v>-1.8457778530813467E-2</v>
      </c>
      <c r="AR104" s="13">
        <v>-1.8219144098305672E-2</v>
      </c>
      <c r="AS104" s="13">
        <v>-1.7946354621579213E-2</v>
      </c>
      <c r="AT104" s="13">
        <v>-1.764048667607308E-2</v>
      </c>
      <c r="AU104" s="13">
        <v>-1.730274738283041E-2</v>
      </c>
      <c r="AV104" s="13">
        <v>-1.6934469644543225E-2</v>
      </c>
      <c r="AW104" s="13">
        <v>-1.6537106885194452E-2</v>
      </c>
      <c r="AX104" s="13">
        <v>-1.611222731405746E-2</v>
      </c>
      <c r="AY104" s="13">
        <v>-1.5661507736690519E-2</v>
      </c>
      <c r="AZ104" s="13">
        <v>-1.5186726937351311E-2</v>
      </c>
      <c r="BA104" s="13">
        <v>-1.46897586589481E-2</v>
      </c>
      <c r="BB104" s="13">
        <v>-1.4172564208232546E-2</v>
      </c>
      <c r="BC104" s="13">
        <v>-1.3637184715417952E-2</v>
      </c>
      <c r="BD104" s="13">
        <v>-1.3085733078770834E-2</v>
      </c>
      <c r="BE104" s="13">
        <v>-1.2520385625966744E-2</v>
      </c>
      <c r="BF104" s="13">
        <v>-1.1943373525119219E-2</v>
      </c>
      <c r="BG104" s="13">
        <v>-1.1356973979378557E-2</v>
      </c>
      <c r="BH104" s="13">
        <v>-1.0763501239851319E-2</v>
      </c>
      <c r="BI104" s="13">
        <v>-1.0165297472308515E-2</v>
      </c>
      <c r="BJ104" s="13">
        <v>-9.5647235137273356E-3</v>
      </c>
      <c r="BK104" s="13">
        <v>-8.9641495551461559E-3</v>
      </c>
      <c r="BL104" s="13">
        <v>-8.3659457876033554E-3</v>
      </c>
      <c r="BM104" s="13">
        <v>-7.7724730480761162E-3</v>
      </c>
      <c r="BN104" s="13">
        <v>-7.1860735023354504E-3</v>
      </c>
      <c r="BO104" s="13">
        <v>-6.6090614014879309E-3</v>
      </c>
      <c r="BP104" s="13">
        <v>-6.0437139486838416E-3</v>
      </c>
      <c r="BQ104" s="13">
        <v>-5.492262312036718E-3</v>
      </c>
      <c r="BR104" s="13">
        <v>-4.9568828192221226E-3</v>
      </c>
      <c r="BS104" s="13">
        <v>-4.4396883685065679E-3</v>
      </c>
      <c r="BT104" s="13">
        <v>-3.9427200901033643E-3</v>
      </c>
      <c r="BU104" s="13">
        <v>-3.4679392907641508E-3</v>
      </c>
      <c r="BV104" s="13">
        <v>-3.0172197133972092E-3</v>
      </c>
      <c r="BW104" s="13">
        <v>-2.5923401422602212E-3</v>
      </c>
      <c r="BX104" s="13">
        <v>-2.1949773829114459E-3</v>
      </c>
      <c r="BY104" s="13">
        <v>-1.8266996446242613E-3</v>
      </c>
      <c r="BZ104" s="13">
        <v>-1.4889603513815921E-3</v>
      </c>
      <c r="CA104" s="13">
        <v>-1.1830924058754567E-3</v>
      </c>
      <c r="CB104" s="13">
        <v>-9.1030292914900273E-4</v>
      </c>
      <c r="CC104" s="13">
        <v>-6.7166849664120575E-4</v>
      </c>
      <c r="CD104" s="13">
        <v>-4.6813088943547572E-4</v>
      </c>
      <c r="CE104" s="13">
        <v>-3.0049337747996638E-4</v>
      </c>
      <c r="CF104" s="13">
        <v>-1.6941754944806771E-4</v>
      </c>
      <c r="CG104" s="13">
        <v>-7.5420701750177776E-5</v>
      </c>
      <c r="CH104" s="13">
        <v>-1.8873797001080716E-5</v>
      </c>
      <c r="CI104" s="13">
        <v>0</v>
      </c>
    </row>
    <row r="105" spans="1:87" x14ac:dyDescent="0.2">
      <c r="A105" s="10" t="s">
        <v>584</v>
      </c>
      <c r="B105" s="11" t="s">
        <v>474</v>
      </c>
      <c r="C105" s="12" t="s">
        <v>589</v>
      </c>
      <c r="D105" s="13">
        <v>-9.2527752860221968E-3</v>
      </c>
      <c r="E105" s="13">
        <v>-1.0228009787037307E-2</v>
      </c>
      <c r="F105" s="13">
        <v>-1.0228009787037307E-2</v>
      </c>
      <c r="G105" s="13">
        <v>-1.0228009787037307E-2</v>
      </c>
      <c r="H105" s="13">
        <v>-1.0228009787037307E-2</v>
      </c>
      <c r="I105" s="13">
        <v>-1.4509563141113624E-2</v>
      </c>
      <c r="J105" s="13">
        <v>-1.4509563141113624E-2</v>
      </c>
      <c r="K105" s="13">
        <v>-1.4509563141113624E-2</v>
      </c>
      <c r="L105" s="13">
        <v>-1.4509563141113624E-2</v>
      </c>
      <c r="M105" s="13">
        <v>-1.4509563141113624E-2</v>
      </c>
      <c r="N105" s="13">
        <v>-1.4509563141113624E-2</v>
      </c>
      <c r="O105" s="13">
        <v>-2.102061930645005E-2</v>
      </c>
      <c r="P105" s="13">
        <v>-2.102061930645005E-2</v>
      </c>
      <c r="Q105" s="13">
        <v>-2.102061930645005E-2</v>
      </c>
      <c r="R105" s="13">
        <v>-2.102061930645005E-2</v>
      </c>
      <c r="S105" s="13">
        <v>-2.102061930645005E-2</v>
      </c>
      <c r="T105" s="13">
        <v>-2.102061930645005E-2</v>
      </c>
      <c r="U105" s="13">
        <v>-2.102061930645005E-2</v>
      </c>
      <c r="V105" s="13">
        <v>-2.102061930645005E-2</v>
      </c>
      <c r="W105" s="13">
        <v>-2.102061930645005E-2</v>
      </c>
      <c r="X105" s="13">
        <v>-2.102061930645005E-2</v>
      </c>
      <c r="Y105" s="13">
        <v>-2.102061930645005E-2</v>
      </c>
      <c r="Z105" s="13">
        <v>-2.102061930645005E-2</v>
      </c>
      <c r="AA105" s="13">
        <v>-1.9129447027454671E-2</v>
      </c>
      <c r="AB105" s="13">
        <v>-1.9129447027454671E-2</v>
      </c>
      <c r="AC105" s="13">
        <v>-1.9129447027454671E-2</v>
      </c>
      <c r="AD105" s="13">
        <v>-1.9129447027454671E-2</v>
      </c>
      <c r="AE105" s="13">
        <v>-1.9129447027454671E-2</v>
      </c>
      <c r="AF105" s="13">
        <v>-1.9129447027454671E-2</v>
      </c>
      <c r="AG105" s="13">
        <v>-1.9129447027454671E-2</v>
      </c>
      <c r="AH105" s="13">
        <v>-1.9129447027454671E-2</v>
      </c>
      <c r="AI105" s="13">
        <v>-1.9129447027454671E-2</v>
      </c>
      <c r="AJ105" s="13">
        <v>-1.9129447027454671E-2</v>
      </c>
      <c r="AK105" s="13">
        <v>-1.9129447027454671E-2</v>
      </c>
      <c r="AL105" s="13">
        <v>-1.9110573230453589E-2</v>
      </c>
      <c r="AM105" s="13">
        <v>-1.9054026325704496E-2</v>
      </c>
      <c r="AN105" s="13">
        <v>-1.8960029478006606E-2</v>
      </c>
      <c r="AO105" s="13">
        <v>-1.8828953649974705E-2</v>
      </c>
      <c r="AP105" s="13">
        <v>-1.8661316138019197E-2</v>
      </c>
      <c r="AQ105" s="13">
        <v>-1.8457778530813467E-2</v>
      </c>
      <c r="AR105" s="13">
        <v>-1.8219144098305672E-2</v>
      </c>
      <c r="AS105" s="13">
        <v>-1.7946354621579213E-2</v>
      </c>
      <c r="AT105" s="13">
        <v>-1.764048667607308E-2</v>
      </c>
      <c r="AU105" s="13">
        <v>-1.730274738283041E-2</v>
      </c>
      <c r="AV105" s="13">
        <v>-1.6934469644543225E-2</v>
      </c>
      <c r="AW105" s="13">
        <v>-1.6537106885194452E-2</v>
      </c>
      <c r="AX105" s="13">
        <v>-1.611222731405746E-2</v>
      </c>
      <c r="AY105" s="13">
        <v>-1.5661507736690519E-2</v>
      </c>
      <c r="AZ105" s="13">
        <v>-1.5186726937351311E-2</v>
      </c>
      <c r="BA105" s="13">
        <v>-1.46897586589481E-2</v>
      </c>
      <c r="BB105" s="13">
        <v>-1.4172564208232546E-2</v>
      </c>
      <c r="BC105" s="13">
        <v>-1.3637184715417952E-2</v>
      </c>
      <c r="BD105" s="13">
        <v>-1.3085733078770834E-2</v>
      </c>
      <c r="BE105" s="13">
        <v>-1.2520385625966744E-2</v>
      </c>
      <c r="BF105" s="13">
        <v>-1.1943373525119219E-2</v>
      </c>
      <c r="BG105" s="13">
        <v>-1.1356973979378557E-2</v>
      </c>
      <c r="BH105" s="13">
        <v>-1.0763501239851319E-2</v>
      </c>
      <c r="BI105" s="13">
        <v>-1.0165297472308515E-2</v>
      </c>
      <c r="BJ105" s="13">
        <v>-9.5647235137273356E-3</v>
      </c>
      <c r="BK105" s="13">
        <v>-8.9641495551461559E-3</v>
      </c>
      <c r="BL105" s="13">
        <v>-8.3659457876033554E-3</v>
      </c>
      <c r="BM105" s="13">
        <v>-7.7724730480761162E-3</v>
      </c>
      <c r="BN105" s="13">
        <v>-7.1860735023354504E-3</v>
      </c>
      <c r="BO105" s="13">
        <v>-6.6090614014879309E-3</v>
      </c>
      <c r="BP105" s="13">
        <v>-6.0437139486838416E-3</v>
      </c>
      <c r="BQ105" s="13">
        <v>-5.492262312036718E-3</v>
      </c>
      <c r="BR105" s="13">
        <v>-4.9568828192221226E-3</v>
      </c>
      <c r="BS105" s="13">
        <v>-4.4396883685065679E-3</v>
      </c>
      <c r="BT105" s="13">
        <v>-3.9427200901033643E-3</v>
      </c>
      <c r="BU105" s="13">
        <v>-3.4679392907641508E-3</v>
      </c>
      <c r="BV105" s="13">
        <v>-3.0172197133972092E-3</v>
      </c>
      <c r="BW105" s="13">
        <v>-2.5923401422602212E-3</v>
      </c>
      <c r="BX105" s="13">
        <v>-2.1949773829114459E-3</v>
      </c>
      <c r="BY105" s="13">
        <v>-1.8266996446242613E-3</v>
      </c>
      <c r="BZ105" s="13">
        <v>-1.4889603513815921E-3</v>
      </c>
      <c r="CA105" s="13">
        <v>-1.1830924058754567E-3</v>
      </c>
      <c r="CB105" s="13">
        <v>-9.1030292914900273E-4</v>
      </c>
      <c r="CC105" s="13">
        <v>-6.7166849664120575E-4</v>
      </c>
      <c r="CD105" s="13">
        <v>-4.6813088943547572E-4</v>
      </c>
      <c r="CE105" s="13">
        <v>-3.0049337747996638E-4</v>
      </c>
      <c r="CF105" s="13">
        <v>-1.6941754944806771E-4</v>
      </c>
      <c r="CG105" s="13">
        <v>-7.5420701750177776E-5</v>
      </c>
      <c r="CH105" s="13">
        <v>-1.8873797001080716E-5</v>
      </c>
      <c r="CI105" s="13">
        <v>0</v>
      </c>
    </row>
    <row r="106" spans="1:87" x14ac:dyDescent="0.2">
      <c r="A106" s="10" t="s">
        <v>584</v>
      </c>
      <c r="B106" s="11" t="s">
        <v>476</v>
      </c>
      <c r="C106" s="12" t="s">
        <v>590</v>
      </c>
      <c r="D106" s="13">
        <v>-9.2527752860221968E-3</v>
      </c>
      <c r="E106" s="13">
        <v>-1.0228009787037307E-2</v>
      </c>
      <c r="F106" s="13">
        <v>-1.0228009787037307E-2</v>
      </c>
      <c r="G106" s="13">
        <v>-1.0228009787037307E-2</v>
      </c>
      <c r="H106" s="13">
        <v>-1.0228009787037307E-2</v>
      </c>
      <c r="I106" s="13">
        <v>-1.4509563141113624E-2</v>
      </c>
      <c r="J106" s="13">
        <v>-1.4509563141113624E-2</v>
      </c>
      <c r="K106" s="13">
        <v>-1.4509563141113624E-2</v>
      </c>
      <c r="L106" s="13">
        <v>-1.4509563141113624E-2</v>
      </c>
      <c r="M106" s="13">
        <v>-1.4509563141113624E-2</v>
      </c>
      <c r="N106" s="13">
        <v>-1.4509563141113624E-2</v>
      </c>
      <c r="O106" s="13">
        <v>-2.102061930645005E-2</v>
      </c>
      <c r="P106" s="13">
        <v>-2.102061930645005E-2</v>
      </c>
      <c r="Q106" s="13">
        <v>-2.102061930645005E-2</v>
      </c>
      <c r="R106" s="13">
        <v>-2.102061930645005E-2</v>
      </c>
      <c r="S106" s="13">
        <v>-2.102061930645005E-2</v>
      </c>
      <c r="T106" s="13">
        <v>-2.102061930645005E-2</v>
      </c>
      <c r="U106" s="13">
        <v>-2.102061930645005E-2</v>
      </c>
      <c r="V106" s="13">
        <v>-2.102061930645005E-2</v>
      </c>
      <c r="W106" s="13">
        <v>-2.102061930645005E-2</v>
      </c>
      <c r="X106" s="13">
        <v>-2.102061930645005E-2</v>
      </c>
      <c r="Y106" s="13">
        <v>-2.102061930645005E-2</v>
      </c>
      <c r="Z106" s="13">
        <v>-2.102061930645005E-2</v>
      </c>
      <c r="AA106" s="13">
        <v>-1.9129447027454671E-2</v>
      </c>
      <c r="AB106" s="13">
        <v>-1.9129447027454671E-2</v>
      </c>
      <c r="AC106" s="13">
        <v>-1.9129447027454671E-2</v>
      </c>
      <c r="AD106" s="13">
        <v>-1.9129447027454671E-2</v>
      </c>
      <c r="AE106" s="13">
        <v>-1.9129447027454671E-2</v>
      </c>
      <c r="AF106" s="13">
        <v>-1.9129447027454671E-2</v>
      </c>
      <c r="AG106" s="13">
        <v>-1.9129447027454671E-2</v>
      </c>
      <c r="AH106" s="13">
        <v>-1.9129447027454671E-2</v>
      </c>
      <c r="AI106" s="13">
        <v>-1.9129447027454671E-2</v>
      </c>
      <c r="AJ106" s="13">
        <v>-1.9129447027454671E-2</v>
      </c>
      <c r="AK106" s="13">
        <v>-1.9129447027454671E-2</v>
      </c>
      <c r="AL106" s="13">
        <v>-1.9110573230453589E-2</v>
      </c>
      <c r="AM106" s="13">
        <v>-1.9054026325704496E-2</v>
      </c>
      <c r="AN106" s="13">
        <v>-1.8960029478006606E-2</v>
      </c>
      <c r="AO106" s="13">
        <v>-1.8828953649974705E-2</v>
      </c>
      <c r="AP106" s="13">
        <v>-1.8661316138019197E-2</v>
      </c>
      <c r="AQ106" s="13">
        <v>-1.8457778530813467E-2</v>
      </c>
      <c r="AR106" s="13">
        <v>-1.8219144098305672E-2</v>
      </c>
      <c r="AS106" s="13">
        <v>-1.7946354621579213E-2</v>
      </c>
      <c r="AT106" s="13">
        <v>-1.764048667607308E-2</v>
      </c>
      <c r="AU106" s="13">
        <v>-1.730274738283041E-2</v>
      </c>
      <c r="AV106" s="13">
        <v>-1.6934469644543225E-2</v>
      </c>
      <c r="AW106" s="13">
        <v>-1.6537106885194452E-2</v>
      </c>
      <c r="AX106" s="13">
        <v>-1.611222731405746E-2</v>
      </c>
      <c r="AY106" s="13">
        <v>-1.5661507736690519E-2</v>
      </c>
      <c r="AZ106" s="13">
        <v>-1.5186726937351311E-2</v>
      </c>
      <c r="BA106" s="13">
        <v>-1.46897586589481E-2</v>
      </c>
      <c r="BB106" s="13">
        <v>-1.4172564208232546E-2</v>
      </c>
      <c r="BC106" s="13">
        <v>-1.3637184715417952E-2</v>
      </c>
      <c r="BD106" s="13">
        <v>-1.3085733078770834E-2</v>
      </c>
      <c r="BE106" s="13">
        <v>-1.2520385625966744E-2</v>
      </c>
      <c r="BF106" s="13">
        <v>-1.1943373525119219E-2</v>
      </c>
      <c r="BG106" s="13">
        <v>-1.1356973979378557E-2</v>
      </c>
      <c r="BH106" s="13">
        <v>-1.0763501239851319E-2</v>
      </c>
      <c r="BI106" s="13">
        <v>-1.0165297472308515E-2</v>
      </c>
      <c r="BJ106" s="13">
        <v>-9.5647235137273356E-3</v>
      </c>
      <c r="BK106" s="13">
        <v>-8.9641495551461559E-3</v>
      </c>
      <c r="BL106" s="13">
        <v>-8.3659457876033554E-3</v>
      </c>
      <c r="BM106" s="13">
        <v>-7.7724730480761162E-3</v>
      </c>
      <c r="BN106" s="13">
        <v>-7.1860735023354504E-3</v>
      </c>
      <c r="BO106" s="13">
        <v>-6.6090614014879309E-3</v>
      </c>
      <c r="BP106" s="13">
        <v>-6.0437139486838416E-3</v>
      </c>
      <c r="BQ106" s="13">
        <v>-5.492262312036718E-3</v>
      </c>
      <c r="BR106" s="13">
        <v>-4.9568828192221226E-3</v>
      </c>
      <c r="BS106" s="13">
        <v>-4.4396883685065679E-3</v>
      </c>
      <c r="BT106" s="13">
        <v>-3.9427200901033643E-3</v>
      </c>
      <c r="BU106" s="13">
        <v>-3.4679392907641508E-3</v>
      </c>
      <c r="BV106" s="13">
        <v>-3.0172197133972092E-3</v>
      </c>
      <c r="BW106" s="13">
        <v>-2.5923401422602212E-3</v>
      </c>
      <c r="BX106" s="13">
        <v>-2.1949773829114459E-3</v>
      </c>
      <c r="BY106" s="13">
        <v>-1.8266996446242613E-3</v>
      </c>
      <c r="BZ106" s="13">
        <v>-1.4889603513815921E-3</v>
      </c>
      <c r="CA106" s="13">
        <v>-1.1830924058754567E-3</v>
      </c>
      <c r="CB106" s="13">
        <v>-9.1030292914900273E-4</v>
      </c>
      <c r="CC106" s="13">
        <v>-6.7166849664120575E-4</v>
      </c>
      <c r="CD106" s="13">
        <v>-4.6813088943547572E-4</v>
      </c>
      <c r="CE106" s="13">
        <v>-3.0049337747996638E-4</v>
      </c>
      <c r="CF106" s="13">
        <v>-1.6941754944806771E-4</v>
      </c>
      <c r="CG106" s="13">
        <v>-7.5420701750177776E-5</v>
      </c>
      <c r="CH106" s="13">
        <v>-1.8873797001080716E-5</v>
      </c>
      <c r="CI106" s="13">
        <v>0</v>
      </c>
    </row>
    <row r="107" spans="1:87" x14ac:dyDescent="0.2">
      <c r="A107" s="10" t="s">
        <v>584</v>
      </c>
      <c r="B107" s="11" t="s">
        <v>478</v>
      </c>
      <c r="C107" s="12" t="s">
        <v>591</v>
      </c>
      <c r="D107" s="13">
        <v>-9.2527752860221968E-3</v>
      </c>
      <c r="E107" s="13">
        <v>-1.0228009787037307E-2</v>
      </c>
      <c r="F107" s="13">
        <v>-1.0228009787037307E-2</v>
      </c>
      <c r="G107" s="13">
        <v>-1.0228009787037307E-2</v>
      </c>
      <c r="H107" s="13">
        <v>-1.0228009787037307E-2</v>
      </c>
      <c r="I107" s="13">
        <v>-1.4509563141113624E-2</v>
      </c>
      <c r="J107" s="13">
        <v>-1.4509563141113624E-2</v>
      </c>
      <c r="K107" s="13">
        <v>-1.4509563141113624E-2</v>
      </c>
      <c r="L107" s="13">
        <v>-1.4509563141113624E-2</v>
      </c>
      <c r="M107" s="13">
        <v>-1.4509563141113624E-2</v>
      </c>
      <c r="N107" s="13">
        <v>-1.4509563141113624E-2</v>
      </c>
      <c r="O107" s="13">
        <v>-2.102061930645005E-2</v>
      </c>
      <c r="P107" s="13">
        <v>-2.102061930645005E-2</v>
      </c>
      <c r="Q107" s="13">
        <v>-2.102061930645005E-2</v>
      </c>
      <c r="R107" s="13">
        <v>-2.102061930645005E-2</v>
      </c>
      <c r="S107" s="13">
        <v>-2.102061930645005E-2</v>
      </c>
      <c r="T107" s="13">
        <v>-2.102061930645005E-2</v>
      </c>
      <c r="U107" s="13">
        <v>-2.102061930645005E-2</v>
      </c>
      <c r="V107" s="13">
        <v>-2.102061930645005E-2</v>
      </c>
      <c r="W107" s="13">
        <v>-2.102061930645005E-2</v>
      </c>
      <c r="X107" s="13">
        <v>-2.102061930645005E-2</v>
      </c>
      <c r="Y107" s="13">
        <v>-2.102061930645005E-2</v>
      </c>
      <c r="Z107" s="13">
        <v>-2.102061930645005E-2</v>
      </c>
      <c r="AA107" s="13">
        <v>-1.9129447027454671E-2</v>
      </c>
      <c r="AB107" s="13">
        <v>-1.9129447027454671E-2</v>
      </c>
      <c r="AC107" s="13">
        <v>-1.9129447027454671E-2</v>
      </c>
      <c r="AD107" s="13">
        <v>-1.9129447027454671E-2</v>
      </c>
      <c r="AE107" s="13">
        <v>-1.9129447027454671E-2</v>
      </c>
      <c r="AF107" s="13">
        <v>-1.9129447027454671E-2</v>
      </c>
      <c r="AG107" s="13">
        <v>-1.9129447027454671E-2</v>
      </c>
      <c r="AH107" s="13">
        <v>-1.9129447027454671E-2</v>
      </c>
      <c r="AI107" s="13">
        <v>-1.9129447027454671E-2</v>
      </c>
      <c r="AJ107" s="13">
        <v>-1.9129447027454671E-2</v>
      </c>
      <c r="AK107" s="13">
        <v>-1.9129447027454671E-2</v>
      </c>
      <c r="AL107" s="13">
        <v>-1.9110573230453589E-2</v>
      </c>
      <c r="AM107" s="13">
        <v>-1.9054026325704496E-2</v>
      </c>
      <c r="AN107" s="13">
        <v>-1.8960029478006606E-2</v>
      </c>
      <c r="AO107" s="13">
        <v>-1.8828953649974705E-2</v>
      </c>
      <c r="AP107" s="13">
        <v>-1.8661316138019197E-2</v>
      </c>
      <c r="AQ107" s="13">
        <v>-1.8457778530813467E-2</v>
      </c>
      <c r="AR107" s="13">
        <v>-1.8219144098305672E-2</v>
      </c>
      <c r="AS107" s="13">
        <v>-1.7946354621579213E-2</v>
      </c>
      <c r="AT107" s="13">
        <v>-1.764048667607308E-2</v>
      </c>
      <c r="AU107" s="13">
        <v>-1.730274738283041E-2</v>
      </c>
      <c r="AV107" s="13">
        <v>-1.6934469644543225E-2</v>
      </c>
      <c r="AW107" s="13">
        <v>-1.6537106885194452E-2</v>
      </c>
      <c r="AX107" s="13">
        <v>-1.611222731405746E-2</v>
      </c>
      <c r="AY107" s="13">
        <v>-1.5661507736690519E-2</v>
      </c>
      <c r="AZ107" s="13">
        <v>-1.5186726937351311E-2</v>
      </c>
      <c r="BA107" s="13">
        <v>-1.46897586589481E-2</v>
      </c>
      <c r="BB107" s="13">
        <v>-1.4172564208232546E-2</v>
      </c>
      <c r="BC107" s="13">
        <v>-1.3637184715417952E-2</v>
      </c>
      <c r="BD107" s="13">
        <v>-1.3085733078770834E-2</v>
      </c>
      <c r="BE107" s="13">
        <v>-1.2520385625966744E-2</v>
      </c>
      <c r="BF107" s="13">
        <v>-1.1943373525119219E-2</v>
      </c>
      <c r="BG107" s="13">
        <v>-1.1356973979378557E-2</v>
      </c>
      <c r="BH107" s="13">
        <v>-1.0763501239851319E-2</v>
      </c>
      <c r="BI107" s="13">
        <v>-1.0165297472308515E-2</v>
      </c>
      <c r="BJ107" s="13">
        <v>-9.5647235137273356E-3</v>
      </c>
      <c r="BK107" s="13">
        <v>-8.9641495551461559E-3</v>
      </c>
      <c r="BL107" s="13">
        <v>-8.3659457876033554E-3</v>
      </c>
      <c r="BM107" s="13">
        <v>-7.7724730480761162E-3</v>
      </c>
      <c r="BN107" s="13">
        <v>-7.1860735023354504E-3</v>
      </c>
      <c r="BO107" s="13">
        <v>-6.6090614014879309E-3</v>
      </c>
      <c r="BP107" s="13">
        <v>-6.0437139486838416E-3</v>
      </c>
      <c r="BQ107" s="13">
        <v>-5.492262312036718E-3</v>
      </c>
      <c r="BR107" s="13">
        <v>-4.9568828192221226E-3</v>
      </c>
      <c r="BS107" s="13">
        <v>-4.4396883685065679E-3</v>
      </c>
      <c r="BT107" s="13">
        <v>-3.9427200901033643E-3</v>
      </c>
      <c r="BU107" s="13">
        <v>-3.4679392907641508E-3</v>
      </c>
      <c r="BV107" s="13">
        <v>-3.0172197133972092E-3</v>
      </c>
      <c r="BW107" s="13">
        <v>-2.5923401422602212E-3</v>
      </c>
      <c r="BX107" s="13">
        <v>-2.1949773829114459E-3</v>
      </c>
      <c r="BY107" s="13">
        <v>-1.8266996446242613E-3</v>
      </c>
      <c r="BZ107" s="13">
        <v>-1.4889603513815921E-3</v>
      </c>
      <c r="CA107" s="13">
        <v>-1.1830924058754567E-3</v>
      </c>
      <c r="CB107" s="13">
        <v>-9.1030292914900273E-4</v>
      </c>
      <c r="CC107" s="13">
        <v>-6.7166849664120575E-4</v>
      </c>
      <c r="CD107" s="13">
        <v>-4.6813088943547572E-4</v>
      </c>
      <c r="CE107" s="13">
        <v>-3.0049337747996638E-4</v>
      </c>
      <c r="CF107" s="13">
        <v>-1.6941754944806771E-4</v>
      </c>
      <c r="CG107" s="13">
        <v>-7.5420701750177776E-5</v>
      </c>
      <c r="CH107" s="13">
        <v>-1.8873797001080716E-5</v>
      </c>
      <c r="CI107" s="13">
        <v>0</v>
      </c>
    </row>
    <row r="108" spans="1:87" x14ac:dyDescent="0.2">
      <c r="A108" s="10" t="s">
        <v>584</v>
      </c>
      <c r="B108" s="11" t="s">
        <v>480</v>
      </c>
      <c r="C108" s="12" t="s">
        <v>592</v>
      </c>
      <c r="D108" s="13">
        <v>-9.2527752860221968E-3</v>
      </c>
      <c r="E108" s="13">
        <v>-1.0228009787037307E-2</v>
      </c>
      <c r="F108" s="13">
        <v>-1.0228009787037307E-2</v>
      </c>
      <c r="G108" s="13">
        <v>-1.0228009787037307E-2</v>
      </c>
      <c r="H108" s="13">
        <v>-1.0228009787037307E-2</v>
      </c>
      <c r="I108" s="13">
        <v>-1.4509563141113624E-2</v>
      </c>
      <c r="J108" s="13">
        <v>-1.4509563141113624E-2</v>
      </c>
      <c r="K108" s="13">
        <v>-1.4509563141113624E-2</v>
      </c>
      <c r="L108" s="13">
        <v>-1.4509563141113624E-2</v>
      </c>
      <c r="M108" s="13">
        <v>-1.4509563141113624E-2</v>
      </c>
      <c r="N108" s="13">
        <v>-1.4509563141113624E-2</v>
      </c>
      <c r="O108" s="13">
        <v>-2.102061930645005E-2</v>
      </c>
      <c r="P108" s="13">
        <v>-2.102061930645005E-2</v>
      </c>
      <c r="Q108" s="13">
        <v>-2.102061930645005E-2</v>
      </c>
      <c r="R108" s="13">
        <v>-2.102061930645005E-2</v>
      </c>
      <c r="S108" s="13">
        <v>-2.102061930645005E-2</v>
      </c>
      <c r="T108" s="13">
        <v>-2.102061930645005E-2</v>
      </c>
      <c r="U108" s="13">
        <v>-2.102061930645005E-2</v>
      </c>
      <c r="V108" s="13">
        <v>-2.102061930645005E-2</v>
      </c>
      <c r="W108" s="13">
        <v>-2.102061930645005E-2</v>
      </c>
      <c r="X108" s="13">
        <v>-2.102061930645005E-2</v>
      </c>
      <c r="Y108" s="13">
        <v>-2.102061930645005E-2</v>
      </c>
      <c r="Z108" s="13">
        <v>-2.102061930645005E-2</v>
      </c>
      <c r="AA108" s="13">
        <v>-1.9129447027454671E-2</v>
      </c>
      <c r="AB108" s="13">
        <v>-1.9129447027454671E-2</v>
      </c>
      <c r="AC108" s="13">
        <v>-1.9129447027454671E-2</v>
      </c>
      <c r="AD108" s="13">
        <v>-1.9129447027454671E-2</v>
      </c>
      <c r="AE108" s="13">
        <v>-1.9129447027454671E-2</v>
      </c>
      <c r="AF108" s="13">
        <v>-1.9129447027454671E-2</v>
      </c>
      <c r="AG108" s="13">
        <v>-1.9129447027454671E-2</v>
      </c>
      <c r="AH108" s="13">
        <v>-1.9129447027454671E-2</v>
      </c>
      <c r="AI108" s="13">
        <v>-1.9129447027454671E-2</v>
      </c>
      <c r="AJ108" s="13">
        <v>-1.9129447027454671E-2</v>
      </c>
      <c r="AK108" s="13">
        <v>-1.9129447027454671E-2</v>
      </c>
      <c r="AL108" s="13">
        <v>-1.9110573230453589E-2</v>
      </c>
      <c r="AM108" s="13">
        <v>-1.9054026325704496E-2</v>
      </c>
      <c r="AN108" s="13">
        <v>-1.8960029478006606E-2</v>
      </c>
      <c r="AO108" s="13">
        <v>-1.8828953649974705E-2</v>
      </c>
      <c r="AP108" s="13">
        <v>-1.8661316138019197E-2</v>
      </c>
      <c r="AQ108" s="13">
        <v>-1.8457778530813467E-2</v>
      </c>
      <c r="AR108" s="13">
        <v>-1.8219144098305672E-2</v>
      </c>
      <c r="AS108" s="13">
        <v>-1.7946354621579213E-2</v>
      </c>
      <c r="AT108" s="13">
        <v>-1.764048667607308E-2</v>
      </c>
      <c r="AU108" s="13">
        <v>-1.730274738283041E-2</v>
      </c>
      <c r="AV108" s="13">
        <v>-1.6934469644543225E-2</v>
      </c>
      <c r="AW108" s="13">
        <v>-1.6537106885194452E-2</v>
      </c>
      <c r="AX108" s="13">
        <v>-1.611222731405746E-2</v>
      </c>
      <c r="AY108" s="13">
        <v>-1.5661507736690519E-2</v>
      </c>
      <c r="AZ108" s="13">
        <v>-1.5186726937351311E-2</v>
      </c>
      <c r="BA108" s="13">
        <v>-1.46897586589481E-2</v>
      </c>
      <c r="BB108" s="13">
        <v>-1.4172564208232546E-2</v>
      </c>
      <c r="BC108" s="13">
        <v>-1.3637184715417952E-2</v>
      </c>
      <c r="BD108" s="13">
        <v>-1.3085733078770834E-2</v>
      </c>
      <c r="BE108" s="13">
        <v>-1.2520385625966744E-2</v>
      </c>
      <c r="BF108" s="13">
        <v>-1.1943373525119219E-2</v>
      </c>
      <c r="BG108" s="13">
        <v>-1.1356973979378557E-2</v>
      </c>
      <c r="BH108" s="13">
        <v>-1.0763501239851319E-2</v>
      </c>
      <c r="BI108" s="13">
        <v>-1.0165297472308515E-2</v>
      </c>
      <c r="BJ108" s="13">
        <v>-9.5647235137273356E-3</v>
      </c>
      <c r="BK108" s="13">
        <v>-8.9641495551461559E-3</v>
      </c>
      <c r="BL108" s="13">
        <v>-8.3659457876033554E-3</v>
      </c>
      <c r="BM108" s="13">
        <v>-7.7724730480761162E-3</v>
      </c>
      <c r="BN108" s="13">
        <v>-7.1860735023354504E-3</v>
      </c>
      <c r="BO108" s="13">
        <v>-6.6090614014879309E-3</v>
      </c>
      <c r="BP108" s="13">
        <v>-6.0437139486838416E-3</v>
      </c>
      <c r="BQ108" s="13">
        <v>-5.492262312036718E-3</v>
      </c>
      <c r="BR108" s="13">
        <v>-4.9568828192221226E-3</v>
      </c>
      <c r="BS108" s="13">
        <v>-4.4396883685065679E-3</v>
      </c>
      <c r="BT108" s="13">
        <v>-3.9427200901033643E-3</v>
      </c>
      <c r="BU108" s="13">
        <v>-3.4679392907641508E-3</v>
      </c>
      <c r="BV108" s="13">
        <v>-3.0172197133972092E-3</v>
      </c>
      <c r="BW108" s="13">
        <v>-2.5923401422602212E-3</v>
      </c>
      <c r="BX108" s="13">
        <v>-2.1949773829114459E-3</v>
      </c>
      <c r="BY108" s="13">
        <v>-1.8266996446242613E-3</v>
      </c>
      <c r="BZ108" s="13">
        <v>-1.4889603513815921E-3</v>
      </c>
      <c r="CA108" s="13">
        <v>-1.1830924058754567E-3</v>
      </c>
      <c r="CB108" s="13">
        <v>-9.1030292914900273E-4</v>
      </c>
      <c r="CC108" s="13">
        <v>-6.7166849664120575E-4</v>
      </c>
      <c r="CD108" s="13">
        <v>-4.6813088943547572E-4</v>
      </c>
      <c r="CE108" s="13">
        <v>-3.0049337747996638E-4</v>
      </c>
      <c r="CF108" s="13">
        <v>-1.6941754944806771E-4</v>
      </c>
      <c r="CG108" s="13">
        <v>-7.5420701750177776E-5</v>
      </c>
      <c r="CH108" s="13">
        <v>-1.8873797001080716E-5</v>
      </c>
      <c r="CI108" s="13">
        <v>0</v>
      </c>
    </row>
    <row r="109" spans="1:87" x14ac:dyDescent="0.2">
      <c r="A109" s="10" t="s">
        <v>584</v>
      </c>
      <c r="B109" s="11" t="s">
        <v>482</v>
      </c>
      <c r="C109" s="12" t="s">
        <v>593</v>
      </c>
      <c r="D109" s="13">
        <v>-9.2527752860221968E-3</v>
      </c>
      <c r="E109" s="13">
        <v>-1.0228009787037307E-2</v>
      </c>
      <c r="F109" s="13">
        <v>-1.0228009787037307E-2</v>
      </c>
      <c r="G109" s="13">
        <v>-1.0228009787037307E-2</v>
      </c>
      <c r="H109" s="13">
        <v>-1.0228009787037307E-2</v>
      </c>
      <c r="I109" s="13">
        <v>-1.4509563141113624E-2</v>
      </c>
      <c r="J109" s="13">
        <v>-1.4509563141113624E-2</v>
      </c>
      <c r="K109" s="13">
        <v>-1.4509563141113624E-2</v>
      </c>
      <c r="L109" s="13">
        <v>-1.4509563141113624E-2</v>
      </c>
      <c r="M109" s="13">
        <v>-1.4509563141113624E-2</v>
      </c>
      <c r="N109" s="13">
        <v>-1.4509563141113624E-2</v>
      </c>
      <c r="O109" s="13">
        <v>-2.102061930645005E-2</v>
      </c>
      <c r="P109" s="13">
        <v>-2.102061930645005E-2</v>
      </c>
      <c r="Q109" s="13">
        <v>-2.102061930645005E-2</v>
      </c>
      <c r="R109" s="13">
        <v>-2.102061930645005E-2</v>
      </c>
      <c r="S109" s="13">
        <v>-2.102061930645005E-2</v>
      </c>
      <c r="T109" s="13">
        <v>-2.102061930645005E-2</v>
      </c>
      <c r="U109" s="13">
        <v>-2.102061930645005E-2</v>
      </c>
      <c r="V109" s="13">
        <v>-2.102061930645005E-2</v>
      </c>
      <c r="W109" s="13">
        <v>-2.102061930645005E-2</v>
      </c>
      <c r="X109" s="13">
        <v>-2.102061930645005E-2</v>
      </c>
      <c r="Y109" s="13">
        <v>-2.102061930645005E-2</v>
      </c>
      <c r="Z109" s="13">
        <v>-2.102061930645005E-2</v>
      </c>
      <c r="AA109" s="13">
        <v>-1.9129447027454671E-2</v>
      </c>
      <c r="AB109" s="13">
        <v>-1.9129447027454671E-2</v>
      </c>
      <c r="AC109" s="13">
        <v>-1.9129447027454671E-2</v>
      </c>
      <c r="AD109" s="13">
        <v>-1.9129447027454671E-2</v>
      </c>
      <c r="AE109" s="13">
        <v>-1.9129447027454671E-2</v>
      </c>
      <c r="AF109" s="13">
        <v>-1.9129447027454671E-2</v>
      </c>
      <c r="AG109" s="13">
        <v>-1.9129447027454671E-2</v>
      </c>
      <c r="AH109" s="13">
        <v>-1.9129447027454671E-2</v>
      </c>
      <c r="AI109" s="13">
        <v>-1.9129447027454671E-2</v>
      </c>
      <c r="AJ109" s="13">
        <v>-1.9129447027454671E-2</v>
      </c>
      <c r="AK109" s="13">
        <v>-1.9129447027454671E-2</v>
      </c>
      <c r="AL109" s="13">
        <v>-1.9110573230453589E-2</v>
      </c>
      <c r="AM109" s="13">
        <v>-1.9054026325704496E-2</v>
      </c>
      <c r="AN109" s="13">
        <v>-1.8960029478006606E-2</v>
      </c>
      <c r="AO109" s="13">
        <v>-1.8828953649974705E-2</v>
      </c>
      <c r="AP109" s="13">
        <v>-1.8661316138019197E-2</v>
      </c>
      <c r="AQ109" s="13">
        <v>-1.8457778530813467E-2</v>
      </c>
      <c r="AR109" s="13">
        <v>-1.8219144098305672E-2</v>
      </c>
      <c r="AS109" s="13">
        <v>-1.7946354621579213E-2</v>
      </c>
      <c r="AT109" s="13">
        <v>-1.764048667607308E-2</v>
      </c>
      <c r="AU109" s="13">
        <v>-1.730274738283041E-2</v>
      </c>
      <c r="AV109" s="13">
        <v>-1.6934469644543225E-2</v>
      </c>
      <c r="AW109" s="13">
        <v>-1.6537106885194452E-2</v>
      </c>
      <c r="AX109" s="13">
        <v>-1.611222731405746E-2</v>
      </c>
      <c r="AY109" s="13">
        <v>-1.5661507736690519E-2</v>
      </c>
      <c r="AZ109" s="13">
        <v>-1.5186726937351311E-2</v>
      </c>
      <c r="BA109" s="13">
        <v>-1.46897586589481E-2</v>
      </c>
      <c r="BB109" s="13">
        <v>-1.4172564208232546E-2</v>
      </c>
      <c r="BC109" s="13">
        <v>-1.3637184715417952E-2</v>
      </c>
      <c r="BD109" s="13">
        <v>-1.3085733078770834E-2</v>
      </c>
      <c r="BE109" s="13">
        <v>-1.2520385625966744E-2</v>
      </c>
      <c r="BF109" s="13">
        <v>-1.1943373525119219E-2</v>
      </c>
      <c r="BG109" s="13">
        <v>-1.1356973979378557E-2</v>
      </c>
      <c r="BH109" s="13">
        <v>-1.0763501239851319E-2</v>
      </c>
      <c r="BI109" s="13">
        <v>-1.0165297472308515E-2</v>
      </c>
      <c r="BJ109" s="13">
        <v>-9.5647235137273356E-3</v>
      </c>
      <c r="BK109" s="13">
        <v>-8.9641495551461559E-3</v>
      </c>
      <c r="BL109" s="13">
        <v>-8.3659457876033554E-3</v>
      </c>
      <c r="BM109" s="13">
        <v>-7.7724730480761162E-3</v>
      </c>
      <c r="BN109" s="13">
        <v>-7.1860735023354504E-3</v>
      </c>
      <c r="BO109" s="13">
        <v>-6.6090614014879309E-3</v>
      </c>
      <c r="BP109" s="13">
        <v>-6.0437139486838416E-3</v>
      </c>
      <c r="BQ109" s="13">
        <v>-5.492262312036718E-3</v>
      </c>
      <c r="BR109" s="13">
        <v>-4.9568828192221226E-3</v>
      </c>
      <c r="BS109" s="13">
        <v>-4.4396883685065679E-3</v>
      </c>
      <c r="BT109" s="13">
        <v>-3.9427200901033643E-3</v>
      </c>
      <c r="BU109" s="13">
        <v>-3.4679392907641508E-3</v>
      </c>
      <c r="BV109" s="13">
        <v>-3.0172197133972092E-3</v>
      </c>
      <c r="BW109" s="13">
        <v>-2.5923401422602212E-3</v>
      </c>
      <c r="BX109" s="13">
        <v>-2.1949773829114459E-3</v>
      </c>
      <c r="BY109" s="13">
        <v>-1.8266996446242613E-3</v>
      </c>
      <c r="BZ109" s="13">
        <v>-1.4889603513815921E-3</v>
      </c>
      <c r="CA109" s="13">
        <v>-1.1830924058754567E-3</v>
      </c>
      <c r="CB109" s="13">
        <v>-9.1030292914900273E-4</v>
      </c>
      <c r="CC109" s="13">
        <v>-6.7166849664120575E-4</v>
      </c>
      <c r="CD109" s="13">
        <v>-4.6813088943547572E-4</v>
      </c>
      <c r="CE109" s="13">
        <v>-3.0049337747996638E-4</v>
      </c>
      <c r="CF109" s="13">
        <v>-1.6941754944806771E-4</v>
      </c>
      <c r="CG109" s="13">
        <v>-7.5420701750177776E-5</v>
      </c>
      <c r="CH109" s="13">
        <v>-1.8873797001080716E-5</v>
      </c>
      <c r="CI109" s="13">
        <v>0</v>
      </c>
    </row>
    <row r="110" spans="1:87" x14ac:dyDescent="0.2">
      <c r="A110" s="10" t="s">
        <v>584</v>
      </c>
      <c r="B110" s="11" t="s">
        <v>484</v>
      </c>
      <c r="C110" s="12" t="s">
        <v>594</v>
      </c>
      <c r="D110" s="13">
        <v>-9.2527752860221968E-3</v>
      </c>
      <c r="E110" s="13">
        <v>-1.0228009787037307E-2</v>
      </c>
      <c r="F110" s="13">
        <v>-1.0228009787037307E-2</v>
      </c>
      <c r="G110" s="13">
        <v>-1.0228009787037307E-2</v>
      </c>
      <c r="H110" s="13">
        <v>-1.0228009787037307E-2</v>
      </c>
      <c r="I110" s="13">
        <v>-1.4509563141113624E-2</v>
      </c>
      <c r="J110" s="13">
        <v>-1.4509563141113624E-2</v>
      </c>
      <c r="K110" s="13">
        <v>-1.4509563141113624E-2</v>
      </c>
      <c r="L110" s="13">
        <v>-1.4509563141113624E-2</v>
      </c>
      <c r="M110" s="13">
        <v>-1.4509563141113624E-2</v>
      </c>
      <c r="N110" s="13">
        <v>-1.4509563141113624E-2</v>
      </c>
      <c r="O110" s="13">
        <v>-2.102061930645005E-2</v>
      </c>
      <c r="P110" s="13">
        <v>-2.102061930645005E-2</v>
      </c>
      <c r="Q110" s="13">
        <v>-2.102061930645005E-2</v>
      </c>
      <c r="R110" s="13">
        <v>-2.102061930645005E-2</v>
      </c>
      <c r="S110" s="13">
        <v>-2.102061930645005E-2</v>
      </c>
      <c r="T110" s="13">
        <v>-2.102061930645005E-2</v>
      </c>
      <c r="U110" s="13">
        <v>-2.102061930645005E-2</v>
      </c>
      <c r="V110" s="13">
        <v>-2.102061930645005E-2</v>
      </c>
      <c r="W110" s="13">
        <v>-2.102061930645005E-2</v>
      </c>
      <c r="X110" s="13">
        <v>-2.102061930645005E-2</v>
      </c>
      <c r="Y110" s="13">
        <v>-2.102061930645005E-2</v>
      </c>
      <c r="Z110" s="13">
        <v>-2.102061930645005E-2</v>
      </c>
      <c r="AA110" s="13">
        <v>-1.9129447027454671E-2</v>
      </c>
      <c r="AB110" s="13">
        <v>-1.9129447027454671E-2</v>
      </c>
      <c r="AC110" s="13">
        <v>-1.9129447027454671E-2</v>
      </c>
      <c r="AD110" s="13">
        <v>-1.9129447027454671E-2</v>
      </c>
      <c r="AE110" s="13">
        <v>-1.9129447027454671E-2</v>
      </c>
      <c r="AF110" s="13">
        <v>-1.9129447027454671E-2</v>
      </c>
      <c r="AG110" s="13">
        <v>-1.9129447027454671E-2</v>
      </c>
      <c r="AH110" s="13">
        <v>-1.9129447027454671E-2</v>
      </c>
      <c r="AI110" s="13">
        <v>-1.9129447027454671E-2</v>
      </c>
      <c r="AJ110" s="13">
        <v>-1.9129447027454671E-2</v>
      </c>
      <c r="AK110" s="13">
        <v>-1.9129447027454671E-2</v>
      </c>
      <c r="AL110" s="13">
        <v>-1.9110573230453589E-2</v>
      </c>
      <c r="AM110" s="13">
        <v>-1.9054026325704496E-2</v>
      </c>
      <c r="AN110" s="13">
        <v>-1.8960029478006606E-2</v>
      </c>
      <c r="AO110" s="13">
        <v>-1.8828953649974705E-2</v>
      </c>
      <c r="AP110" s="13">
        <v>-1.8661316138019197E-2</v>
      </c>
      <c r="AQ110" s="13">
        <v>-1.8457778530813467E-2</v>
      </c>
      <c r="AR110" s="13">
        <v>-1.8219144098305672E-2</v>
      </c>
      <c r="AS110" s="13">
        <v>-1.7946354621579213E-2</v>
      </c>
      <c r="AT110" s="13">
        <v>-1.764048667607308E-2</v>
      </c>
      <c r="AU110" s="13">
        <v>-1.730274738283041E-2</v>
      </c>
      <c r="AV110" s="13">
        <v>-1.6934469644543225E-2</v>
      </c>
      <c r="AW110" s="13">
        <v>-1.6537106885194452E-2</v>
      </c>
      <c r="AX110" s="13">
        <v>-1.611222731405746E-2</v>
      </c>
      <c r="AY110" s="13">
        <v>-1.5661507736690519E-2</v>
      </c>
      <c r="AZ110" s="13">
        <v>-1.5186726937351311E-2</v>
      </c>
      <c r="BA110" s="13">
        <v>-1.46897586589481E-2</v>
      </c>
      <c r="BB110" s="13">
        <v>-1.4172564208232546E-2</v>
      </c>
      <c r="BC110" s="13">
        <v>-1.3637184715417952E-2</v>
      </c>
      <c r="BD110" s="13">
        <v>-1.3085733078770834E-2</v>
      </c>
      <c r="BE110" s="13">
        <v>-1.2520385625966744E-2</v>
      </c>
      <c r="BF110" s="13">
        <v>-1.1943373525119219E-2</v>
      </c>
      <c r="BG110" s="13">
        <v>-1.1356973979378557E-2</v>
      </c>
      <c r="BH110" s="13">
        <v>-1.0763501239851319E-2</v>
      </c>
      <c r="BI110" s="13">
        <v>-1.0165297472308515E-2</v>
      </c>
      <c r="BJ110" s="13">
        <v>-9.5647235137273356E-3</v>
      </c>
      <c r="BK110" s="13">
        <v>-8.9641495551461559E-3</v>
      </c>
      <c r="BL110" s="13">
        <v>-8.3659457876033554E-3</v>
      </c>
      <c r="BM110" s="13">
        <v>-7.7724730480761162E-3</v>
      </c>
      <c r="BN110" s="13">
        <v>-7.1860735023354504E-3</v>
      </c>
      <c r="BO110" s="13">
        <v>-6.6090614014879309E-3</v>
      </c>
      <c r="BP110" s="13">
        <v>-6.0437139486838416E-3</v>
      </c>
      <c r="BQ110" s="13">
        <v>-5.492262312036718E-3</v>
      </c>
      <c r="BR110" s="13">
        <v>-4.9568828192221226E-3</v>
      </c>
      <c r="BS110" s="13">
        <v>-4.4396883685065679E-3</v>
      </c>
      <c r="BT110" s="13">
        <v>-3.9427200901033643E-3</v>
      </c>
      <c r="BU110" s="13">
        <v>-3.4679392907641508E-3</v>
      </c>
      <c r="BV110" s="13">
        <v>-3.0172197133972092E-3</v>
      </c>
      <c r="BW110" s="13">
        <v>-2.5923401422602212E-3</v>
      </c>
      <c r="BX110" s="13">
        <v>-2.1949773829114459E-3</v>
      </c>
      <c r="BY110" s="13">
        <v>-1.8266996446242613E-3</v>
      </c>
      <c r="BZ110" s="13">
        <v>-1.4889603513815921E-3</v>
      </c>
      <c r="CA110" s="13">
        <v>-1.1830924058754567E-3</v>
      </c>
      <c r="CB110" s="13">
        <v>-9.1030292914900273E-4</v>
      </c>
      <c r="CC110" s="13">
        <v>-6.7166849664120575E-4</v>
      </c>
      <c r="CD110" s="13">
        <v>-4.6813088943547572E-4</v>
      </c>
      <c r="CE110" s="13">
        <v>-3.0049337747996638E-4</v>
      </c>
      <c r="CF110" s="13">
        <v>-1.6941754944806771E-4</v>
      </c>
      <c r="CG110" s="13">
        <v>-7.5420701750177776E-5</v>
      </c>
      <c r="CH110" s="13">
        <v>-1.8873797001080716E-5</v>
      </c>
      <c r="CI110" s="13">
        <v>0</v>
      </c>
    </row>
    <row r="111" spans="1:87" x14ac:dyDescent="0.2">
      <c r="A111" s="10" t="s">
        <v>584</v>
      </c>
      <c r="B111" s="11" t="s">
        <v>486</v>
      </c>
      <c r="C111" s="12" t="s">
        <v>595</v>
      </c>
      <c r="D111" s="13">
        <v>-9.2527752860221968E-3</v>
      </c>
      <c r="E111" s="13">
        <v>-1.0228009787037307E-2</v>
      </c>
      <c r="F111" s="13">
        <v>-1.0228009787037307E-2</v>
      </c>
      <c r="G111" s="13">
        <v>-1.0228009787037307E-2</v>
      </c>
      <c r="H111" s="13">
        <v>-1.0228009787037307E-2</v>
      </c>
      <c r="I111" s="13">
        <v>-1.4509563141113624E-2</v>
      </c>
      <c r="J111" s="13">
        <v>-1.4509563141113624E-2</v>
      </c>
      <c r="K111" s="13">
        <v>-1.4509563141113624E-2</v>
      </c>
      <c r="L111" s="13">
        <v>-1.4509563141113624E-2</v>
      </c>
      <c r="M111" s="13">
        <v>-1.4509563141113624E-2</v>
      </c>
      <c r="N111" s="13">
        <v>-1.4509563141113624E-2</v>
      </c>
      <c r="O111" s="13">
        <v>-2.102061930645005E-2</v>
      </c>
      <c r="P111" s="13">
        <v>-2.102061930645005E-2</v>
      </c>
      <c r="Q111" s="13">
        <v>-2.102061930645005E-2</v>
      </c>
      <c r="R111" s="13">
        <v>-2.102061930645005E-2</v>
      </c>
      <c r="S111" s="13">
        <v>-2.102061930645005E-2</v>
      </c>
      <c r="T111" s="13">
        <v>-2.102061930645005E-2</v>
      </c>
      <c r="U111" s="13">
        <v>-2.102061930645005E-2</v>
      </c>
      <c r="V111" s="13">
        <v>-2.102061930645005E-2</v>
      </c>
      <c r="W111" s="13">
        <v>-2.102061930645005E-2</v>
      </c>
      <c r="X111" s="13">
        <v>-2.102061930645005E-2</v>
      </c>
      <c r="Y111" s="13">
        <v>-2.102061930645005E-2</v>
      </c>
      <c r="Z111" s="13">
        <v>-2.102061930645005E-2</v>
      </c>
      <c r="AA111" s="13">
        <v>-1.9129447027454671E-2</v>
      </c>
      <c r="AB111" s="13">
        <v>-1.9129447027454671E-2</v>
      </c>
      <c r="AC111" s="13">
        <v>-1.9129447027454671E-2</v>
      </c>
      <c r="AD111" s="13">
        <v>-1.9129447027454671E-2</v>
      </c>
      <c r="AE111" s="13">
        <v>-1.9129447027454671E-2</v>
      </c>
      <c r="AF111" s="13">
        <v>-1.9129447027454671E-2</v>
      </c>
      <c r="AG111" s="13">
        <v>-1.9129447027454671E-2</v>
      </c>
      <c r="AH111" s="13">
        <v>-1.9129447027454671E-2</v>
      </c>
      <c r="AI111" s="13">
        <v>-1.9129447027454671E-2</v>
      </c>
      <c r="AJ111" s="13">
        <v>-1.9129447027454671E-2</v>
      </c>
      <c r="AK111" s="13">
        <v>-1.9129447027454671E-2</v>
      </c>
      <c r="AL111" s="13">
        <v>-1.9110573230453589E-2</v>
      </c>
      <c r="AM111" s="13">
        <v>-1.9054026325704496E-2</v>
      </c>
      <c r="AN111" s="13">
        <v>-1.8960029478006606E-2</v>
      </c>
      <c r="AO111" s="13">
        <v>-1.8828953649974705E-2</v>
      </c>
      <c r="AP111" s="13">
        <v>-1.8661316138019197E-2</v>
      </c>
      <c r="AQ111" s="13">
        <v>-1.8457778530813467E-2</v>
      </c>
      <c r="AR111" s="13">
        <v>-1.8219144098305672E-2</v>
      </c>
      <c r="AS111" s="13">
        <v>-1.7946354621579213E-2</v>
      </c>
      <c r="AT111" s="13">
        <v>-1.764048667607308E-2</v>
      </c>
      <c r="AU111" s="13">
        <v>-1.730274738283041E-2</v>
      </c>
      <c r="AV111" s="13">
        <v>-1.6934469644543225E-2</v>
      </c>
      <c r="AW111" s="13">
        <v>-1.6537106885194452E-2</v>
      </c>
      <c r="AX111" s="13">
        <v>-1.611222731405746E-2</v>
      </c>
      <c r="AY111" s="13">
        <v>-1.5661507736690519E-2</v>
      </c>
      <c r="AZ111" s="13">
        <v>-1.5186726937351311E-2</v>
      </c>
      <c r="BA111" s="13">
        <v>-1.46897586589481E-2</v>
      </c>
      <c r="BB111" s="13">
        <v>-1.4172564208232546E-2</v>
      </c>
      <c r="BC111" s="13">
        <v>-1.3637184715417952E-2</v>
      </c>
      <c r="BD111" s="13">
        <v>-1.3085733078770834E-2</v>
      </c>
      <c r="BE111" s="13">
        <v>-1.2520385625966744E-2</v>
      </c>
      <c r="BF111" s="13">
        <v>-1.1943373525119219E-2</v>
      </c>
      <c r="BG111" s="13">
        <v>-1.1356973979378557E-2</v>
      </c>
      <c r="BH111" s="13">
        <v>-1.0763501239851319E-2</v>
      </c>
      <c r="BI111" s="13">
        <v>-1.0165297472308515E-2</v>
      </c>
      <c r="BJ111" s="13">
        <v>-9.5647235137273356E-3</v>
      </c>
      <c r="BK111" s="13">
        <v>-8.9641495551461559E-3</v>
      </c>
      <c r="BL111" s="13">
        <v>-8.3659457876033554E-3</v>
      </c>
      <c r="BM111" s="13">
        <v>-7.7724730480761162E-3</v>
      </c>
      <c r="BN111" s="13">
        <v>-7.1860735023354504E-3</v>
      </c>
      <c r="BO111" s="13">
        <v>-6.6090614014879309E-3</v>
      </c>
      <c r="BP111" s="13">
        <v>-6.0437139486838416E-3</v>
      </c>
      <c r="BQ111" s="13">
        <v>-5.492262312036718E-3</v>
      </c>
      <c r="BR111" s="13">
        <v>-4.9568828192221226E-3</v>
      </c>
      <c r="BS111" s="13">
        <v>-4.4396883685065679E-3</v>
      </c>
      <c r="BT111" s="13">
        <v>-3.9427200901033643E-3</v>
      </c>
      <c r="BU111" s="13">
        <v>-3.4679392907641508E-3</v>
      </c>
      <c r="BV111" s="13">
        <v>-3.0172197133972092E-3</v>
      </c>
      <c r="BW111" s="13">
        <v>-2.5923401422602212E-3</v>
      </c>
      <c r="BX111" s="13">
        <v>-2.1949773829114459E-3</v>
      </c>
      <c r="BY111" s="13">
        <v>-1.8266996446242613E-3</v>
      </c>
      <c r="BZ111" s="13">
        <v>-1.4889603513815921E-3</v>
      </c>
      <c r="CA111" s="13">
        <v>-1.1830924058754567E-3</v>
      </c>
      <c r="CB111" s="13">
        <v>-9.1030292914900273E-4</v>
      </c>
      <c r="CC111" s="13">
        <v>-6.7166849664120575E-4</v>
      </c>
      <c r="CD111" s="13">
        <v>-4.6813088943547572E-4</v>
      </c>
      <c r="CE111" s="13">
        <v>-3.0049337747996638E-4</v>
      </c>
      <c r="CF111" s="13">
        <v>-1.6941754944806771E-4</v>
      </c>
      <c r="CG111" s="13">
        <v>-7.5420701750177776E-5</v>
      </c>
      <c r="CH111" s="13">
        <v>-1.8873797001080716E-5</v>
      </c>
      <c r="CI111" s="13">
        <v>0</v>
      </c>
    </row>
    <row r="112" spans="1:87" x14ac:dyDescent="0.2">
      <c r="A112" s="10" t="s">
        <v>596</v>
      </c>
      <c r="B112" s="11" t="s">
        <v>466</v>
      </c>
      <c r="C112" s="12" t="s">
        <v>597</v>
      </c>
      <c r="D112" s="13">
        <v>2.4029347828709691E-2</v>
      </c>
      <c r="E112" s="13">
        <v>2.037380440391745E-2</v>
      </c>
      <c r="F112" s="13">
        <v>2.037380440391745E-2</v>
      </c>
      <c r="G112" s="13">
        <v>2.037380440391745E-2</v>
      </c>
      <c r="H112" s="13">
        <v>2.037380440391745E-2</v>
      </c>
      <c r="I112" s="13">
        <v>8.9981120011100035E-3</v>
      </c>
      <c r="J112" s="13">
        <v>8.9981120011100035E-3</v>
      </c>
      <c r="K112" s="13">
        <v>8.9981120011100035E-3</v>
      </c>
      <c r="L112" s="13">
        <v>8.9981120011100035E-3</v>
      </c>
      <c r="M112" s="13">
        <v>8.9981120011100035E-3</v>
      </c>
      <c r="N112" s="13">
        <v>8.9981120011100035E-3</v>
      </c>
      <c r="O112" s="13">
        <v>6.3728683403727615E-3</v>
      </c>
      <c r="P112" s="13">
        <v>6.3728683403727615E-3</v>
      </c>
      <c r="Q112" s="13">
        <v>6.3728683403727615E-3</v>
      </c>
      <c r="R112" s="13">
        <v>6.3728683403727615E-3</v>
      </c>
      <c r="S112" s="13">
        <v>6.3728683403727615E-3</v>
      </c>
      <c r="T112" s="13">
        <v>6.3728683403727615E-3</v>
      </c>
      <c r="U112" s="13">
        <v>6.3728683403727615E-3</v>
      </c>
      <c r="V112" s="13">
        <v>6.3728683403727615E-3</v>
      </c>
      <c r="W112" s="13">
        <v>6.3728683403727615E-3</v>
      </c>
      <c r="X112" s="13">
        <v>6.3728683403727615E-3</v>
      </c>
      <c r="Y112" s="13">
        <v>6.3728683403727615E-3</v>
      </c>
      <c r="Z112" s="13">
        <v>6.3728683403727615E-3</v>
      </c>
      <c r="AA112" s="13">
        <v>9.1347793163394364E-3</v>
      </c>
      <c r="AB112" s="13">
        <v>9.1347793163394364E-3</v>
      </c>
      <c r="AC112" s="13">
        <v>9.1347793163394364E-3</v>
      </c>
      <c r="AD112" s="13">
        <v>9.1347793163394364E-3</v>
      </c>
      <c r="AE112" s="13">
        <v>9.1347793163394364E-3</v>
      </c>
      <c r="AF112" s="13">
        <v>9.1347793163394364E-3</v>
      </c>
      <c r="AG112" s="13">
        <v>9.1347793163394364E-3</v>
      </c>
      <c r="AH112" s="13">
        <v>9.1347793163394364E-3</v>
      </c>
      <c r="AI112" s="13">
        <v>9.1347793163394364E-3</v>
      </c>
      <c r="AJ112" s="13">
        <v>9.1347793163394364E-3</v>
      </c>
      <c r="AK112" s="13">
        <v>9.1347793163394364E-3</v>
      </c>
      <c r="AL112" s="13">
        <v>9.1257666161699644E-3</v>
      </c>
      <c r="AM112" s="13">
        <v>9.0987640846716036E-3</v>
      </c>
      <c r="AN112" s="13">
        <v>9.0538782884998972E-3</v>
      </c>
      <c r="AO112" s="13">
        <v>8.9912863713859613E-3</v>
      </c>
      <c r="AP112" s="13">
        <v>8.9112353550311225E-3</v>
      </c>
      <c r="AQ112" s="13">
        <v>8.8140411642251004E-3</v>
      </c>
      <c r="AR112" s="13">
        <v>8.7000873800352051E-3</v>
      </c>
      <c r="AS112" s="13">
        <v>8.569823725987101E-3</v>
      </c>
      <c r="AT112" s="13">
        <v>8.4237642932115143E-3</v>
      </c>
      <c r="AU112" s="13">
        <v>8.2624855115614026E-3</v>
      </c>
      <c r="AV112" s="13">
        <v>8.0866238747066711E-3</v>
      </c>
      <c r="AW112" s="13">
        <v>7.8968734281844484E-3</v>
      </c>
      <c r="AX112" s="13">
        <v>7.693983030318422E-3</v>
      </c>
      <c r="AY112" s="13">
        <v>7.4787533968171645E-3</v>
      </c>
      <c r="AZ112" s="13">
        <v>7.2520339407150395E-3</v>
      </c>
      <c r="BA112" s="13">
        <v>7.014719420127013E-3</v>
      </c>
      <c r="BB112" s="13">
        <v>6.7677464070471571E-3</v>
      </c>
      <c r="BC112" s="13">
        <v>6.5120895911268606E-3</v>
      </c>
      <c r="BD112" s="13">
        <v>6.2487579330200707E-3</v>
      </c>
      <c r="BE112" s="13">
        <v>5.9787906824765435E-3</v>
      </c>
      <c r="BF112" s="13">
        <v>5.7032532768978694E-3</v>
      </c>
      <c r="BG112" s="13">
        <v>5.4232331365428044E-3</v>
      </c>
      <c r="BH112" s="13">
        <v>5.1398353729762919E-3</v>
      </c>
      <c r="BI112" s="13">
        <v>4.8541784276990079E-3</v>
      </c>
      <c r="BJ112" s="13">
        <v>4.5673896581697182E-3</v>
      </c>
      <c r="BK112" s="13">
        <v>4.2806008886404285E-3</v>
      </c>
      <c r="BL112" s="13">
        <v>3.9949439433631453E-3</v>
      </c>
      <c r="BM112" s="13">
        <v>3.7115461797966329E-3</v>
      </c>
      <c r="BN112" s="13">
        <v>3.4315260394415662E-3</v>
      </c>
      <c r="BO112" s="13">
        <v>3.1559886338628947E-3</v>
      </c>
      <c r="BP112" s="13">
        <v>2.8860213833193679E-3</v>
      </c>
      <c r="BQ112" s="13">
        <v>2.6226897252125763E-3</v>
      </c>
      <c r="BR112" s="13">
        <v>2.3670329092922784E-3</v>
      </c>
      <c r="BS112" s="13">
        <v>2.1200598962124221E-3</v>
      </c>
      <c r="BT112" s="13">
        <v>1.8827453756243982E-3</v>
      </c>
      <c r="BU112" s="13">
        <v>1.6560259195222721E-3</v>
      </c>
      <c r="BV112" s="13">
        <v>1.4407962860210146E-3</v>
      </c>
      <c r="BW112" s="13">
        <v>1.2379058881549897E-3</v>
      </c>
      <c r="BX112" s="13">
        <v>1.0481554416327656E-3</v>
      </c>
      <c r="BY112" s="13">
        <v>8.7229380477803458E-4</v>
      </c>
      <c r="BZ112" s="13">
        <v>7.1101502312792325E-4</v>
      </c>
      <c r="CA112" s="13">
        <v>5.649555903523355E-4</v>
      </c>
      <c r="CB112" s="13">
        <v>4.346919363042324E-4</v>
      </c>
      <c r="CC112" s="13">
        <v>3.2073815211433604E-4</v>
      </c>
      <c r="CD112" s="13">
        <v>2.2354396130831389E-4</v>
      </c>
      <c r="CE112" s="13">
        <v>1.4349294495347533E-4</v>
      </c>
      <c r="CF112" s="13">
        <v>8.0901027839540342E-5</v>
      </c>
      <c r="CG112" s="13">
        <v>3.6015231667833531E-5</v>
      </c>
      <c r="CH112" s="13">
        <v>9.012700169472786E-6</v>
      </c>
      <c r="CI112" s="13">
        <v>0</v>
      </c>
    </row>
    <row r="113" spans="1:87" x14ac:dyDescent="0.2">
      <c r="A113" s="10" t="s">
        <v>596</v>
      </c>
      <c r="B113" s="11" t="s">
        <v>468</v>
      </c>
      <c r="C113" s="12" t="s">
        <v>598</v>
      </c>
      <c r="D113" s="13">
        <v>2.4029347828709691E-2</v>
      </c>
      <c r="E113" s="13">
        <v>2.037380440391745E-2</v>
      </c>
      <c r="F113" s="13">
        <v>2.037380440391745E-2</v>
      </c>
      <c r="G113" s="13">
        <v>2.037380440391745E-2</v>
      </c>
      <c r="H113" s="13">
        <v>2.037380440391745E-2</v>
      </c>
      <c r="I113" s="13">
        <v>8.9981120011100035E-3</v>
      </c>
      <c r="J113" s="13">
        <v>8.9981120011100035E-3</v>
      </c>
      <c r="K113" s="13">
        <v>8.9981120011100035E-3</v>
      </c>
      <c r="L113" s="13">
        <v>8.9981120011100035E-3</v>
      </c>
      <c r="M113" s="13">
        <v>8.9981120011100035E-3</v>
      </c>
      <c r="N113" s="13">
        <v>8.9981120011100035E-3</v>
      </c>
      <c r="O113" s="13">
        <v>6.3728683403727615E-3</v>
      </c>
      <c r="P113" s="13">
        <v>6.3728683403727615E-3</v>
      </c>
      <c r="Q113" s="13">
        <v>6.3728683403727615E-3</v>
      </c>
      <c r="R113" s="13">
        <v>6.3728683403727615E-3</v>
      </c>
      <c r="S113" s="13">
        <v>6.3728683403727615E-3</v>
      </c>
      <c r="T113" s="13">
        <v>6.3728683403727615E-3</v>
      </c>
      <c r="U113" s="13">
        <v>6.3728683403727615E-3</v>
      </c>
      <c r="V113" s="13">
        <v>6.3728683403727615E-3</v>
      </c>
      <c r="W113" s="13">
        <v>6.3728683403727615E-3</v>
      </c>
      <c r="X113" s="13">
        <v>6.3728683403727615E-3</v>
      </c>
      <c r="Y113" s="13">
        <v>6.3728683403727615E-3</v>
      </c>
      <c r="Z113" s="13">
        <v>6.3728683403727615E-3</v>
      </c>
      <c r="AA113" s="13">
        <v>9.1347793163394364E-3</v>
      </c>
      <c r="AB113" s="13">
        <v>9.1347793163394364E-3</v>
      </c>
      <c r="AC113" s="13">
        <v>9.1347793163394364E-3</v>
      </c>
      <c r="AD113" s="13">
        <v>9.1347793163394364E-3</v>
      </c>
      <c r="AE113" s="13">
        <v>9.1347793163394364E-3</v>
      </c>
      <c r="AF113" s="13">
        <v>9.1347793163394364E-3</v>
      </c>
      <c r="AG113" s="13">
        <v>9.1347793163394364E-3</v>
      </c>
      <c r="AH113" s="13">
        <v>9.1347793163394364E-3</v>
      </c>
      <c r="AI113" s="13">
        <v>9.1347793163394364E-3</v>
      </c>
      <c r="AJ113" s="13">
        <v>9.1347793163394364E-3</v>
      </c>
      <c r="AK113" s="13">
        <v>9.1347793163394364E-3</v>
      </c>
      <c r="AL113" s="13">
        <v>9.1257666161699644E-3</v>
      </c>
      <c r="AM113" s="13">
        <v>9.0987640846716036E-3</v>
      </c>
      <c r="AN113" s="13">
        <v>9.0538782884998972E-3</v>
      </c>
      <c r="AO113" s="13">
        <v>8.9912863713859613E-3</v>
      </c>
      <c r="AP113" s="13">
        <v>8.9112353550311225E-3</v>
      </c>
      <c r="AQ113" s="13">
        <v>8.8140411642251004E-3</v>
      </c>
      <c r="AR113" s="13">
        <v>8.7000873800352051E-3</v>
      </c>
      <c r="AS113" s="13">
        <v>8.569823725987101E-3</v>
      </c>
      <c r="AT113" s="13">
        <v>8.4237642932115143E-3</v>
      </c>
      <c r="AU113" s="13">
        <v>8.2624855115614026E-3</v>
      </c>
      <c r="AV113" s="13">
        <v>8.0866238747066711E-3</v>
      </c>
      <c r="AW113" s="13">
        <v>7.8968734281844484E-3</v>
      </c>
      <c r="AX113" s="13">
        <v>7.693983030318422E-3</v>
      </c>
      <c r="AY113" s="13">
        <v>7.4787533968171645E-3</v>
      </c>
      <c r="AZ113" s="13">
        <v>7.2520339407150395E-3</v>
      </c>
      <c r="BA113" s="13">
        <v>7.014719420127013E-3</v>
      </c>
      <c r="BB113" s="13">
        <v>6.7677464070471571E-3</v>
      </c>
      <c r="BC113" s="13">
        <v>6.5120895911268606E-3</v>
      </c>
      <c r="BD113" s="13">
        <v>6.2487579330200707E-3</v>
      </c>
      <c r="BE113" s="13">
        <v>5.9787906824765435E-3</v>
      </c>
      <c r="BF113" s="13">
        <v>5.7032532768978694E-3</v>
      </c>
      <c r="BG113" s="13">
        <v>5.4232331365428044E-3</v>
      </c>
      <c r="BH113" s="13">
        <v>5.1398353729762919E-3</v>
      </c>
      <c r="BI113" s="13">
        <v>4.8541784276990079E-3</v>
      </c>
      <c r="BJ113" s="13">
        <v>4.5673896581697182E-3</v>
      </c>
      <c r="BK113" s="13">
        <v>4.2806008886404285E-3</v>
      </c>
      <c r="BL113" s="13">
        <v>3.9949439433631453E-3</v>
      </c>
      <c r="BM113" s="13">
        <v>3.7115461797966329E-3</v>
      </c>
      <c r="BN113" s="13">
        <v>3.4315260394415662E-3</v>
      </c>
      <c r="BO113" s="13">
        <v>3.1559886338628947E-3</v>
      </c>
      <c r="BP113" s="13">
        <v>2.8860213833193679E-3</v>
      </c>
      <c r="BQ113" s="13">
        <v>2.6226897252125763E-3</v>
      </c>
      <c r="BR113" s="13">
        <v>2.3670329092922784E-3</v>
      </c>
      <c r="BS113" s="13">
        <v>2.1200598962124221E-3</v>
      </c>
      <c r="BT113" s="13">
        <v>1.8827453756243982E-3</v>
      </c>
      <c r="BU113" s="13">
        <v>1.6560259195222721E-3</v>
      </c>
      <c r="BV113" s="13">
        <v>1.4407962860210146E-3</v>
      </c>
      <c r="BW113" s="13">
        <v>1.2379058881549897E-3</v>
      </c>
      <c r="BX113" s="13">
        <v>1.0481554416327656E-3</v>
      </c>
      <c r="BY113" s="13">
        <v>8.7229380477803458E-4</v>
      </c>
      <c r="BZ113" s="13">
        <v>7.1101502312792325E-4</v>
      </c>
      <c r="CA113" s="13">
        <v>5.649555903523355E-4</v>
      </c>
      <c r="CB113" s="13">
        <v>4.346919363042324E-4</v>
      </c>
      <c r="CC113" s="13">
        <v>3.2073815211433604E-4</v>
      </c>
      <c r="CD113" s="13">
        <v>2.2354396130831389E-4</v>
      </c>
      <c r="CE113" s="13">
        <v>1.4349294495347533E-4</v>
      </c>
      <c r="CF113" s="13">
        <v>8.0901027839540342E-5</v>
      </c>
      <c r="CG113" s="13">
        <v>3.6015231667833531E-5</v>
      </c>
      <c r="CH113" s="13">
        <v>9.012700169472786E-6</v>
      </c>
      <c r="CI113" s="13">
        <v>0</v>
      </c>
    </row>
    <row r="114" spans="1:87" x14ac:dyDescent="0.2">
      <c r="A114" s="10" t="s">
        <v>596</v>
      </c>
      <c r="B114" s="11" t="s">
        <v>470</v>
      </c>
      <c r="C114" s="12" t="s">
        <v>599</v>
      </c>
      <c r="D114" s="13">
        <v>2.4029347828709691E-2</v>
      </c>
      <c r="E114" s="13">
        <v>2.037380440391745E-2</v>
      </c>
      <c r="F114" s="13">
        <v>2.037380440391745E-2</v>
      </c>
      <c r="G114" s="13">
        <v>2.037380440391745E-2</v>
      </c>
      <c r="H114" s="13">
        <v>2.037380440391745E-2</v>
      </c>
      <c r="I114" s="13">
        <v>8.9981120011100035E-3</v>
      </c>
      <c r="J114" s="13">
        <v>8.9981120011100035E-3</v>
      </c>
      <c r="K114" s="13">
        <v>8.9981120011100035E-3</v>
      </c>
      <c r="L114" s="13">
        <v>8.9981120011100035E-3</v>
      </c>
      <c r="M114" s="13">
        <v>8.9981120011100035E-3</v>
      </c>
      <c r="N114" s="13">
        <v>8.9981120011100035E-3</v>
      </c>
      <c r="O114" s="13">
        <v>6.3728683403727615E-3</v>
      </c>
      <c r="P114" s="13">
        <v>6.3728683403727615E-3</v>
      </c>
      <c r="Q114" s="13">
        <v>6.3728683403727615E-3</v>
      </c>
      <c r="R114" s="13">
        <v>6.3728683403727615E-3</v>
      </c>
      <c r="S114" s="13">
        <v>6.3728683403727615E-3</v>
      </c>
      <c r="T114" s="13">
        <v>6.3728683403727615E-3</v>
      </c>
      <c r="U114" s="13">
        <v>6.3728683403727615E-3</v>
      </c>
      <c r="V114" s="13">
        <v>6.3728683403727615E-3</v>
      </c>
      <c r="W114" s="13">
        <v>6.3728683403727615E-3</v>
      </c>
      <c r="X114" s="13">
        <v>6.3728683403727615E-3</v>
      </c>
      <c r="Y114" s="13">
        <v>6.3728683403727615E-3</v>
      </c>
      <c r="Z114" s="13">
        <v>6.3728683403727615E-3</v>
      </c>
      <c r="AA114" s="13">
        <v>9.1347793163394364E-3</v>
      </c>
      <c r="AB114" s="13">
        <v>9.1347793163394364E-3</v>
      </c>
      <c r="AC114" s="13">
        <v>9.1347793163394364E-3</v>
      </c>
      <c r="AD114" s="13">
        <v>9.1347793163394364E-3</v>
      </c>
      <c r="AE114" s="13">
        <v>9.1347793163394364E-3</v>
      </c>
      <c r="AF114" s="13">
        <v>9.1347793163394364E-3</v>
      </c>
      <c r="AG114" s="13">
        <v>9.1347793163394364E-3</v>
      </c>
      <c r="AH114" s="13">
        <v>9.1347793163394364E-3</v>
      </c>
      <c r="AI114" s="13">
        <v>9.1347793163394364E-3</v>
      </c>
      <c r="AJ114" s="13">
        <v>9.1347793163394364E-3</v>
      </c>
      <c r="AK114" s="13">
        <v>9.1347793163394364E-3</v>
      </c>
      <c r="AL114" s="13">
        <v>9.1257666161699644E-3</v>
      </c>
      <c r="AM114" s="13">
        <v>9.0987640846716036E-3</v>
      </c>
      <c r="AN114" s="13">
        <v>9.0538782884998972E-3</v>
      </c>
      <c r="AO114" s="13">
        <v>8.9912863713859613E-3</v>
      </c>
      <c r="AP114" s="13">
        <v>8.9112353550311225E-3</v>
      </c>
      <c r="AQ114" s="13">
        <v>8.8140411642251004E-3</v>
      </c>
      <c r="AR114" s="13">
        <v>8.7000873800352051E-3</v>
      </c>
      <c r="AS114" s="13">
        <v>8.569823725987101E-3</v>
      </c>
      <c r="AT114" s="13">
        <v>8.4237642932115143E-3</v>
      </c>
      <c r="AU114" s="13">
        <v>8.2624855115614026E-3</v>
      </c>
      <c r="AV114" s="13">
        <v>8.0866238747066711E-3</v>
      </c>
      <c r="AW114" s="13">
        <v>7.8968734281844484E-3</v>
      </c>
      <c r="AX114" s="13">
        <v>7.693983030318422E-3</v>
      </c>
      <c r="AY114" s="13">
        <v>7.4787533968171645E-3</v>
      </c>
      <c r="AZ114" s="13">
        <v>7.2520339407150395E-3</v>
      </c>
      <c r="BA114" s="13">
        <v>7.014719420127013E-3</v>
      </c>
      <c r="BB114" s="13">
        <v>6.7677464070471571E-3</v>
      </c>
      <c r="BC114" s="13">
        <v>6.5120895911268606E-3</v>
      </c>
      <c r="BD114" s="13">
        <v>6.2487579330200707E-3</v>
      </c>
      <c r="BE114" s="13">
        <v>5.9787906824765435E-3</v>
      </c>
      <c r="BF114" s="13">
        <v>5.7032532768978694E-3</v>
      </c>
      <c r="BG114" s="13">
        <v>5.4232331365428044E-3</v>
      </c>
      <c r="BH114" s="13">
        <v>5.1398353729762919E-3</v>
      </c>
      <c r="BI114" s="13">
        <v>4.8541784276990079E-3</v>
      </c>
      <c r="BJ114" s="13">
        <v>4.5673896581697182E-3</v>
      </c>
      <c r="BK114" s="13">
        <v>4.2806008886404285E-3</v>
      </c>
      <c r="BL114" s="13">
        <v>3.9949439433631453E-3</v>
      </c>
      <c r="BM114" s="13">
        <v>3.7115461797966329E-3</v>
      </c>
      <c r="BN114" s="13">
        <v>3.4315260394415662E-3</v>
      </c>
      <c r="BO114" s="13">
        <v>3.1559886338628947E-3</v>
      </c>
      <c r="BP114" s="13">
        <v>2.8860213833193679E-3</v>
      </c>
      <c r="BQ114" s="13">
        <v>2.6226897252125763E-3</v>
      </c>
      <c r="BR114" s="13">
        <v>2.3670329092922784E-3</v>
      </c>
      <c r="BS114" s="13">
        <v>2.1200598962124221E-3</v>
      </c>
      <c r="BT114" s="13">
        <v>1.8827453756243982E-3</v>
      </c>
      <c r="BU114" s="13">
        <v>1.6560259195222721E-3</v>
      </c>
      <c r="BV114" s="13">
        <v>1.4407962860210146E-3</v>
      </c>
      <c r="BW114" s="13">
        <v>1.2379058881549897E-3</v>
      </c>
      <c r="BX114" s="13">
        <v>1.0481554416327656E-3</v>
      </c>
      <c r="BY114" s="13">
        <v>8.7229380477803458E-4</v>
      </c>
      <c r="BZ114" s="13">
        <v>7.1101502312792325E-4</v>
      </c>
      <c r="CA114" s="13">
        <v>5.649555903523355E-4</v>
      </c>
      <c r="CB114" s="13">
        <v>4.346919363042324E-4</v>
      </c>
      <c r="CC114" s="13">
        <v>3.2073815211433604E-4</v>
      </c>
      <c r="CD114" s="13">
        <v>2.2354396130831389E-4</v>
      </c>
      <c r="CE114" s="13">
        <v>1.4349294495347533E-4</v>
      </c>
      <c r="CF114" s="13">
        <v>8.0901027839540342E-5</v>
      </c>
      <c r="CG114" s="13">
        <v>3.6015231667833531E-5</v>
      </c>
      <c r="CH114" s="13">
        <v>9.012700169472786E-6</v>
      </c>
      <c r="CI114" s="13">
        <v>0</v>
      </c>
    </row>
    <row r="115" spans="1:87" x14ac:dyDescent="0.2">
      <c r="A115" s="10" t="s">
        <v>596</v>
      </c>
      <c r="B115" s="11" t="s">
        <v>472</v>
      </c>
      <c r="C115" s="12" t="s">
        <v>600</v>
      </c>
      <c r="D115" s="13">
        <v>2.4029347828709691E-2</v>
      </c>
      <c r="E115" s="13">
        <v>2.037380440391745E-2</v>
      </c>
      <c r="F115" s="13">
        <v>2.037380440391745E-2</v>
      </c>
      <c r="G115" s="13">
        <v>2.037380440391745E-2</v>
      </c>
      <c r="H115" s="13">
        <v>2.037380440391745E-2</v>
      </c>
      <c r="I115" s="13">
        <v>8.9981120011100035E-3</v>
      </c>
      <c r="J115" s="13">
        <v>8.9981120011100035E-3</v>
      </c>
      <c r="K115" s="13">
        <v>8.9981120011100035E-3</v>
      </c>
      <c r="L115" s="13">
        <v>8.9981120011100035E-3</v>
      </c>
      <c r="M115" s="13">
        <v>8.9981120011100035E-3</v>
      </c>
      <c r="N115" s="13">
        <v>8.9981120011100035E-3</v>
      </c>
      <c r="O115" s="13">
        <v>6.3728683403727615E-3</v>
      </c>
      <c r="P115" s="13">
        <v>6.3728683403727615E-3</v>
      </c>
      <c r="Q115" s="13">
        <v>6.3728683403727615E-3</v>
      </c>
      <c r="R115" s="13">
        <v>6.3728683403727615E-3</v>
      </c>
      <c r="S115" s="13">
        <v>6.3728683403727615E-3</v>
      </c>
      <c r="T115" s="13">
        <v>6.3728683403727615E-3</v>
      </c>
      <c r="U115" s="13">
        <v>6.3728683403727615E-3</v>
      </c>
      <c r="V115" s="13">
        <v>6.3728683403727615E-3</v>
      </c>
      <c r="W115" s="13">
        <v>6.3728683403727615E-3</v>
      </c>
      <c r="X115" s="13">
        <v>6.3728683403727615E-3</v>
      </c>
      <c r="Y115" s="13">
        <v>6.3728683403727615E-3</v>
      </c>
      <c r="Z115" s="13">
        <v>6.3728683403727615E-3</v>
      </c>
      <c r="AA115" s="13">
        <v>9.1347793163394364E-3</v>
      </c>
      <c r="AB115" s="13">
        <v>9.1347793163394364E-3</v>
      </c>
      <c r="AC115" s="13">
        <v>9.1347793163394364E-3</v>
      </c>
      <c r="AD115" s="13">
        <v>9.1347793163394364E-3</v>
      </c>
      <c r="AE115" s="13">
        <v>9.1347793163394364E-3</v>
      </c>
      <c r="AF115" s="13">
        <v>9.1347793163394364E-3</v>
      </c>
      <c r="AG115" s="13">
        <v>9.1347793163394364E-3</v>
      </c>
      <c r="AH115" s="13">
        <v>9.1347793163394364E-3</v>
      </c>
      <c r="AI115" s="13">
        <v>9.1347793163394364E-3</v>
      </c>
      <c r="AJ115" s="13">
        <v>9.1347793163394364E-3</v>
      </c>
      <c r="AK115" s="13">
        <v>9.1347793163394364E-3</v>
      </c>
      <c r="AL115" s="13">
        <v>9.1257666161699644E-3</v>
      </c>
      <c r="AM115" s="13">
        <v>9.0987640846716036E-3</v>
      </c>
      <c r="AN115" s="13">
        <v>9.0538782884998972E-3</v>
      </c>
      <c r="AO115" s="13">
        <v>8.9912863713859613E-3</v>
      </c>
      <c r="AP115" s="13">
        <v>8.9112353550311225E-3</v>
      </c>
      <c r="AQ115" s="13">
        <v>8.8140411642251004E-3</v>
      </c>
      <c r="AR115" s="13">
        <v>8.7000873800352051E-3</v>
      </c>
      <c r="AS115" s="13">
        <v>8.569823725987101E-3</v>
      </c>
      <c r="AT115" s="13">
        <v>8.4237642932115143E-3</v>
      </c>
      <c r="AU115" s="13">
        <v>8.2624855115614026E-3</v>
      </c>
      <c r="AV115" s="13">
        <v>8.0866238747066711E-3</v>
      </c>
      <c r="AW115" s="13">
        <v>7.8968734281844484E-3</v>
      </c>
      <c r="AX115" s="13">
        <v>7.693983030318422E-3</v>
      </c>
      <c r="AY115" s="13">
        <v>7.4787533968171645E-3</v>
      </c>
      <c r="AZ115" s="13">
        <v>7.2520339407150395E-3</v>
      </c>
      <c r="BA115" s="13">
        <v>7.014719420127013E-3</v>
      </c>
      <c r="BB115" s="13">
        <v>6.7677464070471571E-3</v>
      </c>
      <c r="BC115" s="13">
        <v>6.5120895911268606E-3</v>
      </c>
      <c r="BD115" s="13">
        <v>6.2487579330200707E-3</v>
      </c>
      <c r="BE115" s="13">
        <v>5.9787906824765435E-3</v>
      </c>
      <c r="BF115" s="13">
        <v>5.7032532768978694E-3</v>
      </c>
      <c r="BG115" s="13">
        <v>5.4232331365428044E-3</v>
      </c>
      <c r="BH115" s="13">
        <v>5.1398353729762919E-3</v>
      </c>
      <c r="BI115" s="13">
        <v>4.8541784276990079E-3</v>
      </c>
      <c r="BJ115" s="13">
        <v>4.5673896581697182E-3</v>
      </c>
      <c r="BK115" s="13">
        <v>4.2806008886404285E-3</v>
      </c>
      <c r="BL115" s="13">
        <v>3.9949439433631453E-3</v>
      </c>
      <c r="BM115" s="13">
        <v>3.7115461797966329E-3</v>
      </c>
      <c r="BN115" s="13">
        <v>3.4315260394415662E-3</v>
      </c>
      <c r="BO115" s="13">
        <v>3.1559886338628947E-3</v>
      </c>
      <c r="BP115" s="13">
        <v>2.8860213833193679E-3</v>
      </c>
      <c r="BQ115" s="13">
        <v>2.6226897252125763E-3</v>
      </c>
      <c r="BR115" s="13">
        <v>2.3670329092922784E-3</v>
      </c>
      <c r="BS115" s="13">
        <v>2.1200598962124221E-3</v>
      </c>
      <c r="BT115" s="13">
        <v>1.8827453756243982E-3</v>
      </c>
      <c r="BU115" s="13">
        <v>1.6560259195222721E-3</v>
      </c>
      <c r="BV115" s="13">
        <v>1.4407962860210146E-3</v>
      </c>
      <c r="BW115" s="13">
        <v>1.2379058881549897E-3</v>
      </c>
      <c r="BX115" s="13">
        <v>1.0481554416327656E-3</v>
      </c>
      <c r="BY115" s="13">
        <v>8.7229380477803458E-4</v>
      </c>
      <c r="BZ115" s="13">
        <v>7.1101502312792325E-4</v>
      </c>
      <c r="CA115" s="13">
        <v>5.649555903523355E-4</v>
      </c>
      <c r="CB115" s="13">
        <v>4.346919363042324E-4</v>
      </c>
      <c r="CC115" s="13">
        <v>3.2073815211433604E-4</v>
      </c>
      <c r="CD115" s="13">
        <v>2.2354396130831389E-4</v>
      </c>
      <c r="CE115" s="13">
        <v>1.4349294495347533E-4</v>
      </c>
      <c r="CF115" s="13">
        <v>8.0901027839540342E-5</v>
      </c>
      <c r="CG115" s="13">
        <v>3.6015231667833531E-5</v>
      </c>
      <c r="CH115" s="13">
        <v>9.012700169472786E-6</v>
      </c>
      <c r="CI115" s="13">
        <v>0</v>
      </c>
    </row>
    <row r="116" spans="1:87" x14ac:dyDescent="0.2">
      <c r="A116" s="10" t="s">
        <v>596</v>
      </c>
      <c r="B116" s="11" t="s">
        <v>474</v>
      </c>
      <c r="C116" s="12" t="s">
        <v>601</v>
      </c>
      <c r="D116" s="13">
        <v>2.4029347828709691E-2</v>
      </c>
      <c r="E116" s="13">
        <v>2.037380440391745E-2</v>
      </c>
      <c r="F116" s="13">
        <v>2.037380440391745E-2</v>
      </c>
      <c r="G116" s="13">
        <v>2.037380440391745E-2</v>
      </c>
      <c r="H116" s="13">
        <v>2.037380440391745E-2</v>
      </c>
      <c r="I116" s="13">
        <v>8.9981120011100035E-3</v>
      </c>
      <c r="J116" s="13">
        <v>8.9981120011100035E-3</v>
      </c>
      <c r="K116" s="13">
        <v>8.9981120011100035E-3</v>
      </c>
      <c r="L116" s="13">
        <v>8.9981120011100035E-3</v>
      </c>
      <c r="M116" s="13">
        <v>8.9981120011100035E-3</v>
      </c>
      <c r="N116" s="13">
        <v>8.9981120011100035E-3</v>
      </c>
      <c r="O116" s="13">
        <v>6.3728683403727615E-3</v>
      </c>
      <c r="P116" s="13">
        <v>6.3728683403727615E-3</v>
      </c>
      <c r="Q116" s="13">
        <v>6.3728683403727615E-3</v>
      </c>
      <c r="R116" s="13">
        <v>6.3728683403727615E-3</v>
      </c>
      <c r="S116" s="13">
        <v>6.3728683403727615E-3</v>
      </c>
      <c r="T116" s="13">
        <v>6.3728683403727615E-3</v>
      </c>
      <c r="U116" s="13">
        <v>6.3728683403727615E-3</v>
      </c>
      <c r="V116" s="13">
        <v>6.3728683403727615E-3</v>
      </c>
      <c r="W116" s="13">
        <v>6.3728683403727615E-3</v>
      </c>
      <c r="X116" s="13">
        <v>6.3728683403727615E-3</v>
      </c>
      <c r="Y116" s="13">
        <v>6.3728683403727615E-3</v>
      </c>
      <c r="Z116" s="13">
        <v>6.3728683403727615E-3</v>
      </c>
      <c r="AA116" s="13">
        <v>9.1347793163394364E-3</v>
      </c>
      <c r="AB116" s="13">
        <v>9.1347793163394364E-3</v>
      </c>
      <c r="AC116" s="13">
        <v>9.1347793163394364E-3</v>
      </c>
      <c r="AD116" s="13">
        <v>9.1347793163394364E-3</v>
      </c>
      <c r="AE116" s="13">
        <v>9.1347793163394364E-3</v>
      </c>
      <c r="AF116" s="13">
        <v>9.1347793163394364E-3</v>
      </c>
      <c r="AG116" s="13">
        <v>9.1347793163394364E-3</v>
      </c>
      <c r="AH116" s="13">
        <v>9.1347793163394364E-3</v>
      </c>
      <c r="AI116" s="13">
        <v>9.1347793163394364E-3</v>
      </c>
      <c r="AJ116" s="13">
        <v>9.1347793163394364E-3</v>
      </c>
      <c r="AK116" s="13">
        <v>9.1347793163394364E-3</v>
      </c>
      <c r="AL116" s="13">
        <v>9.1257666161699644E-3</v>
      </c>
      <c r="AM116" s="13">
        <v>9.0987640846716036E-3</v>
      </c>
      <c r="AN116" s="13">
        <v>9.0538782884998972E-3</v>
      </c>
      <c r="AO116" s="13">
        <v>8.9912863713859613E-3</v>
      </c>
      <c r="AP116" s="13">
        <v>8.9112353550311225E-3</v>
      </c>
      <c r="AQ116" s="13">
        <v>8.8140411642251004E-3</v>
      </c>
      <c r="AR116" s="13">
        <v>8.7000873800352051E-3</v>
      </c>
      <c r="AS116" s="13">
        <v>8.569823725987101E-3</v>
      </c>
      <c r="AT116" s="13">
        <v>8.4237642932115143E-3</v>
      </c>
      <c r="AU116" s="13">
        <v>8.2624855115614026E-3</v>
      </c>
      <c r="AV116" s="13">
        <v>8.0866238747066711E-3</v>
      </c>
      <c r="AW116" s="13">
        <v>7.8968734281844484E-3</v>
      </c>
      <c r="AX116" s="13">
        <v>7.693983030318422E-3</v>
      </c>
      <c r="AY116" s="13">
        <v>7.4787533968171645E-3</v>
      </c>
      <c r="AZ116" s="13">
        <v>7.2520339407150395E-3</v>
      </c>
      <c r="BA116" s="13">
        <v>7.014719420127013E-3</v>
      </c>
      <c r="BB116" s="13">
        <v>6.7677464070471571E-3</v>
      </c>
      <c r="BC116" s="13">
        <v>6.5120895911268606E-3</v>
      </c>
      <c r="BD116" s="13">
        <v>6.2487579330200707E-3</v>
      </c>
      <c r="BE116" s="13">
        <v>5.9787906824765435E-3</v>
      </c>
      <c r="BF116" s="13">
        <v>5.7032532768978694E-3</v>
      </c>
      <c r="BG116" s="13">
        <v>5.4232331365428044E-3</v>
      </c>
      <c r="BH116" s="13">
        <v>5.1398353729762919E-3</v>
      </c>
      <c r="BI116" s="13">
        <v>4.8541784276990079E-3</v>
      </c>
      <c r="BJ116" s="13">
        <v>4.5673896581697182E-3</v>
      </c>
      <c r="BK116" s="13">
        <v>4.2806008886404285E-3</v>
      </c>
      <c r="BL116" s="13">
        <v>3.9949439433631453E-3</v>
      </c>
      <c r="BM116" s="13">
        <v>3.7115461797966329E-3</v>
      </c>
      <c r="BN116" s="13">
        <v>3.4315260394415662E-3</v>
      </c>
      <c r="BO116" s="13">
        <v>3.1559886338628947E-3</v>
      </c>
      <c r="BP116" s="13">
        <v>2.8860213833193679E-3</v>
      </c>
      <c r="BQ116" s="13">
        <v>2.6226897252125763E-3</v>
      </c>
      <c r="BR116" s="13">
        <v>2.3670329092922784E-3</v>
      </c>
      <c r="BS116" s="13">
        <v>2.1200598962124221E-3</v>
      </c>
      <c r="BT116" s="13">
        <v>1.8827453756243982E-3</v>
      </c>
      <c r="BU116" s="13">
        <v>1.6560259195222721E-3</v>
      </c>
      <c r="BV116" s="13">
        <v>1.4407962860210146E-3</v>
      </c>
      <c r="BW116" s="13">
        <v>1.2379058881549897E-3</v>
      </c>
      <c r="BX116" s="13">
        <v>1.0481554416327656E-3</v>
      </c>
      <c r="BY116" s="13">
        <v>8.7229380477803458E-4</v>
      </c>
      <c r="BZ116" s="13">
        <v>7.1101502312792325E-4</v>
      </c>
      <c r="CA116" s="13">
        <v>5.649555903523355E-4</v>
      </c>
      <c r="CB116" s="13">
        <v>4.346919363042324E-4</v>
      </c>
      <c r="CC116" s="13">
        <v>3.2073815211433604E-4</v>
      </c>
      <c r="CD116" s="13">
        <v>2.2354396130831389E-4</v>
      </c>
      <c r="CE116" s="13">
        <v>1.4349294495347533E-4</v>
      </c>
      <c r="CF116" s="13">
        <v>8.0901027839540342E-5</v>
      </c>
      <c r="CG116" s="13">
        <v>3.6015231667833531E-5</v>
      </c>
      <c r="CH116" s="13">
        <v>9.012700169472786E-6</v>
      </c>
      <c r="CI116" s="13">
        <v>0</v>
      </c>
    </row>
    <row r="117" spans="1:87" x14ac:dyDescent="0.2">
      <c r="A117" s="10" t="s">
        <v>596</v>
      </c>
      <c r="B117" s="11" t="s">
        <v>476</v>
      </c>
      <c r="C117" s="12" t="s">
        <v>602</v>
      </c>
      <c r="D117" s="13">
        <v>2.4029347828709691E-2</v>
      </c>
      <c r="E117" s="13">
        <v>2.037380440391745E-2</v>
      </c>
      <c r="F117" s="13">
        <v>2.037380440391745E-2</v>
      </c>
      <c r="G117" s="13">
        <v>2.037380440391745E-2</v>
      </c>
      <c r="H117" s="13">
        <v>2.037380440391745E-2</v>
      </c>
      <c r="I117" s="13">
        <v>8.9981120011100035E-3</v>
      </c>
      <c r="J117" s="13">
        <v>8.9981120011100035E-3</v>
      </c>
      <c r="K117" s="13">
        <v>8.9981120011100035E-3</v>
      </c>
      <c r="L117" s="13">
        <v>8.9981120011100035E-3</v>
      </c>
      <c r="M117" s="13">
        <v>8.9981120011100035E-3</v>
      </c>
      <c r="N117" s="13">
        <v>8.9981120011100035E-3</v>
      </c>
      <c r="O117" s="13">
        <v>6.3728683403727615E-3</v>
      </c>
      <c r="P117" s="13">
        <v>6.3728683403727615E-3</v>
      </c>
      <c r="Q117" s="13">
        <v>6.3728683403727615E-3</v>
      </c>
      <c r="R117" s="13">
        <v>6.3728683403727615E-3</v>
      </c>
      <c r="S117" s="13">
        <v>6.3728683403727615E-3</v>
      </c>
      <c r="T117" s="13">
        <v>6.3728683403727615E-3</v>
      </c>
      <c r="U117" s="13">
        <v>6.3728683403727615E-3</v>
      </c>
      <c r="V117" s="13">
        <v>6.3728683403727615E-3</v>
      </c>
      <c r="W117" s="13">
        <v>6.3728683403727615E-3</v>
      </c>
      <c r="X117" s="13">
        <v>6.3728683403727615E-3</v>
      </c>
      <c r="Y117" s="13">
        <v>6.3728683403727615E-3</v>
      </c>
      <c r="Z117" s="13">
        <v>6.3728683403727615E-3</v>
      </c>
      <c r="AA117" s="13">
        <v>9.1347793163394364E-3</v>
      </c>
      <c r="AB117" s="13">
        <v>9.1347793163394364E-3</v>
      </c>
      <c r="AC117" s="13">
        <v>9.1347793163394364E-3</v>
      </c>
      <c r="AD117" s="13">
        <v>9.1347793163394364E-3</v>
      </c>
      <c r="AE117" s="13">
        <v>9.1347793163394364E-3</v>
      </c>
      <c r="AF117" s="13">
        <v>9.1347793163394364E-3</v>
      </c>
      <c r="AG117" s="13">
        <v>9.1347793163394364E-3</v>
      </c>
      <c r="AH117" s="13">
        <v>9.1347793163394364E-3</v>
      </c>
      <c r="AI117" s="13">
        <v>9.1347793163394364E-3</v>
      </c>
      <c r="AJ117" s="13">
        <v>9.1347793163394364E-3</v>
      </c>
      <c r="AK117" s="13">
        <v>9.1347793163394364E-3</v>
      </c>
      <c r="AL117" s="13">
        <v>9.1257666161699644E-3</v>
      </c>
      <c r="AM117" s="13">
        <v>9.0987640846716036E-3</v>
      </c>
      <c r="AN117" s="13">
        <v>9.0538782884998972E-3</v>
      </c>
      <c r="AO117" s="13">
        <v>8.9912863713859613E-3</v>
      </c>
      <c r="AP117" s="13">
        <v>8.9112353550311225E-3</v>
      </c>
      <c r="AQ117" s="13">
        <v>8.8140411642251004E-3</v>
      </c>
      <c r="AR117" s="13">
        <v>8.7000873800352051E-3</v>
      </c>
      <c r="AS117" s="13">
        <v>8.569823725987101E-3</v>
      </c>
      <c r="AT117" s="13">
        <v>8.4237642932115143E-3</v>
      </c>
      <c r="AU117" s="13">
        <v>8.2624855115614026E-3</v>
      </c>
      <c r="AV117" s="13">
        <v>8.0866238747066711E-3</v>
      </c>
      <c r="AW117" s="13">
        <v>7.8968734281844484E-3</v>
      </c>
      <c r="AX117" s="13">
        <v>7.693983030318422E-3</v>
      </c>
      <c r="AY117" s="13">
        <v>7.4787533968171645E-3</v>
      </c>
      <c r="AZ117" s="13">
        <v>7.2520339407150395E-3</v>
      </c>
      <c r="BA117" s="13">
        <v>7.014719420127013E-3</v>
      </c>
      <c r="BB117" s="13">
        <v>6.7677464070471571E-3</v>
      </c>
      <c r="BC117" s="13">
        <v>6.5120895911268606E-3</v>
      </c>
      <c r="BD117" s="13">
        <v>6.2487579330200707E-3</v>
      </c>
      <c r="BE117" s="13">
        <v>5.9787906824765435E-3</v>
      </c>
      <c r="BF117" s="13">
        <v>5.7032532768978694E-3</v>
      </c>
      <c r="BG117" s="13">
        <v>5.4232331365428044E-3</v>
      </c>
      <c r="BH117" s="13">
        <v>5.1398353729762919E-3</v>
      </c>
      <c r="BI117" s="13">
        <v>4.8541784276990079E-3</v>
      </c>
      <c r="BJ117" s="13">
        <v>4.5673896581697182E-3</v>
      </c>
      <c r="BK117" s="13">
        <v>4.2806008886404285E-3</v>
      </c>
      <c r="BL117" s="13">
        <v>3.9949439433631453E-3</v>
      </c>
      <c r="BM117" s="13">
        <v>3.7115461797966329E-3</v>
      </c>
      <c r="BN117" s="13">
        <v>3.4315260394415662E-3</v>
      </c>
      <c r="BO117" s="13">
        <v>3.1559886338628947E-3</v>
      </c>
      <c r="BP117" s="13">
        <v>2.8860213833193679E-3</v>
      </c>
      <c r="BQ117" s="13">
        <v>2.6226897252125763E-3</v>
      </c>
      <c r="BR117" s="13">
        <v>2.3670329092922784E-3</v>
      </c>
      <c r="BS117" s="13">
        <v>2.1200598962124221E-3</v>
      </c>
      <c r="BT117" s="13">
        <v>1.8827453756243982E-3</v>
      </c>
      <c r="BU117" s="13">
        <v>1.6560259195222721E-3</v>
      </c>
      <c r="BV117" s="13">
        <v>1.4407962860210146E-3</v>
      </c>
      <c r="BW117" s="13">
        <v>1.2379058881549897E-3</v>
      </c>
      <c r="BX117" s="13">
        <v>1.0481554416327656E-3</v>
      </c>
      <c r="BY117" s="13">
        <v>8.7229380477803458E-4</v>
      </c>
      <c r="BZ117" s="13">
        <v>7.1101502312792325E-4</v>
      </c>
      <c r="CA117" s="13">
        <v>5.649555903523355E-4</v>
      </c>
      <c r="CB117" s="13">
        <v>4.346919363042324E-4</v>
      </c>
      <c r="CC117" s="13">
        <v>3.2073815211433604E-4</v>
      </c>
      <c r="CD117" s="13">
        <v>2.2354396130831389E-4</v>
      </c>
      <c r="CE117" s="13">
        <v>1.4349294495347533E-4</v>
      </c>
      <c r="CF117" s="13">
        <v>8.0901027839540342E-5</v>
      </c>
      <c r="CG117" s="13">
        <v>3.6015231667833531E-5</v>
      </c>
      <c r="CH117" s="13">
        <v>9.012700169472786E-6</v>
      </c>
      <c r="CI117" s="13">
        <v>0</v>
      </c>
    </row>
    <row r="118" spans="1:87" x14ac:dyDescent="0.2">
      <c r="A118" s="10" t="s">
        <v>596</v>
      </c>
      <c r="B118" s="11" t="s">
        <v>478</v>
      </c>
      <c r="C118" s="12" t="s">
        <v>603</v>
      </c>
      <c r="D118" s="13">
        <v>2.4029347828709691E-2</v>
      </c>
      <c r="E118" s="13">
        <v>2.037380440391745E-2</v>
      </c>
      <c r="F118" s="13">
        <v>2.037380440391745E-2</v>
      </c>
      <c r="G118" s="13">
        <v>2.037380440391745E-2</v>
      </c>
      <c r="H118" s="13">
        <v>2.037380440391745E-2</v>
      </c>
      <c r="I118" s="13">
        <v>8.9981120011100035E-3</v>
      </c>
      <c r="J118" s="13">
        <v>8.9981120011100035E-3</v>
      </c>
      <c r="K118" s="13">
        <v>8.9981120011100035E-3</v>
      </c>
      <c r="L118" s="13">
        <v>8.9981120011100035E-3</v>
      </c>
      <c r="M118" s="13">
        <v>8.9981120011100035E-3</v>
      </c>
      <c r="N118" s="13">
        <v>8.9981120011100035E-3</v>
      </c>
      <c r="O118" s="13">
        <v>6.3728683403727615E-3</v>
      </c>
      <c r="P118" s="13">
        <v>6.3728683403727615E-3</v>
      </c>
      <c r="Q118" s="13">
        <v>6.3728683403727615E-3</v>
      </c>
      <c r="R118" s="13">
        <v>6.3728683403727615E-3</v>
      </c>
      <c r="S118" s="13">
        <v>6.3728683403727615E-3</v>
      </c>
      <c r="T118" s="13">
        <v>6.3728683403727615E-3</v>
      </c>
      <c r="U118" s="13">
        <v>6.3728683403727615E-3</v>
      </c>
      <c r="V118" s="13">
        <v>6.3728683403727615E-3</v>
      </c>
      <c r="W118" s="13">
        <v>6.3728683403727615E-3</v>
      </c>
      <c r="X118" s="13">
        <v>6.3728683403727615E-3</v>
      </c>
      <c r="Y118" s="13">
        <v>6.3728683403727615E-3</v>
      </c>
      <c r="Z118" s="13">
        <v>6.3728683403727615E-3</v>
      </c>
      <c r="AA118" s="13">
        <v>9.1347793163394364E-3</v>
      </c>
      <c r="AB118" s="13">
        <v>9.1347793163394364E-3</v>
      </c>
      <c r="AC118" s="13">
        <v>9.1347793163394364E-3</v>
      </c>
      <c r="AD118" s="13">
        <v>9.1347793163394364E-3</v>
      </c>
      <c r="AE118" s="13">
        <v>9.1347793163394364E-3</v>
      </c>
      <c r="AF118" s="13">
        <v>9.1347793163394364E-3</v>
      </c>
      <c r="AG118" s="13">
        <v>9.1347793163394364E-3</v>
      </c>
      <c r="AH118" s="13">
        <v>9.1347793163394364E-3</v>
      </c>
      <c r="AI118" s="13">
        <v>9.1347793163394364E-3</v>
      </c>
      <c r="AJ118" s="13">
        <v>9.1347793163394364E-3</v>
      </c>
      <c r="AK118" s="13">
        <v>9.1347793163394364E-3</v>
      </c>
      <c r="AL118" s="13">
        <v>9.1257666161699644E-3</v>
      </c>
      <c r="AM118" s="13">
        <v>9.0987640846716036E-3</v>
      </c>
      <c r="AN118" s="13">
        <v>9.0538782884998972E-3</v>
      </c>
      <c r="AO118" s="13">
        <v>8.9912863713859613E-3</v>
      </c>
      <c r="AP118" s="13">
        <v>8.9112353550311225E-3</v>
      </c>
      <c r="AQ118" s="13">
        <v>8.8140411642251004E-3</v>
      </c>
      <c r="AR118" s="13">
        <v>8.7000873800352051E-3</v>
      </c>
      <c r="AS118" s="13">
        <v>8.569823725987101E-3</v>
      </c>
      <c r="AT118" s="13">
        <v>8.4237642932115143E-3</v>
      </c>
      <c r="AU118" s="13">
        <v>8.2624855115614026E-3</v>
      </c>
      <c r="AV118" s="13">
        <v>8.0866238747066711E-3</v>
      </c>
      <c r="AW118" s="13">
        <v>7.8968734281844484E-3</v>
      </c>
      <c r="AX118" s="13">
        <v>7.693983030318422E-3</v>
      </c>
      <c r="AY118" s="13">
        <v>7.4787533968171645E-3</v>
      </c>
      <c r="AZ118" s="13">
        <v>7.2520339407150395E-3</v>
      </c>
      <c r="BA118" s="13">
        <v>7.014719420127013E-3</v>
      </c>
      <c r="BB118" s="13">
        <v>6.7677464070471571E-3</v>
      </c>
      <c r="BC118" s="13">
        <v>6.5120895911268606E-3</v>
      </c>
      <c r="BD118" s="13">
        <v>6.2487579330200707E-3</v>
      </c>
      <c r="BE118" s="13">
        <v>5.9787906824765435E-3</v>
      </c>
      <c r="BF118" s="13">
        <v>5.7032532768978694E-3</v>
      </c>
      <c r="BG118" s="13">
        <v>5.4232331365428044E-3</v>
      </c>
      <c r="BH118" s="13">
        <v>5.1398353729762919E-3</v>
      </c>
      <c r="BI118" s="13">
        <v>4.8541784276990079E-3</v>
      </c>
      <c r="BJ118" s="13">
        <v>4.5673896581697182E-3</v>
      </c>
      <c r="BK118" s="13">
        <v>4.2806008886404285E-3</v>
      </c>
      <c r="BL118" s="13">
        <v>3.9949439433631453E-3</v>
      </c>
      <c r="BM118" s="13">
        <v>3.7115461797966329E-3</v>
      </c>
      <c r="BN118" s="13">
        <v>3.4315260394415662E-3</v>
      </c>
      <c r="BO118" s="13">
        <v>3.1559886338628947E-3</v>
      </c>
      <c r="BP118" s="13">
        <v>2.8860213833193679E-3</v>
      </c>
      <c r="BQ118" s="13">
        <v>2.6226897252125763E-3</v>
      </c>
      <c r="BR118" s="13">
        <v>2.3670329092922784E-3</v>
      </c>
      <c r="BS118" s="13">
        <v>2.1200598962124221E-3</v>
      </c>
      <c r="BT118" s="13">
        <v>1.8827453756243982E-3</v>
      </c>
      <c r="BU118" s="13">
        <v>1.6560259195222721E-3</v>
      </c>
      <c r="BV118" s="13">
        <v>1.4407962860210146E-3</v>
      </c>
      <c r="BW118" s="13">
        <v>1.2379058881549897E-3</v>
      </c>
      <c r="BX118" s="13">
        <v>1.0481554416327656E-3</v>
      </c>
      <c r="BY118" s="13">
        <v>8.7229380477803458E-4</v>
      </c>
      <c r="BZ118" s="13">
        <v>7.1101502312792325E-4</v>
      </c>
      <c r="CA118" s="13">
        <v>5.649555903523355E-4</v>
      </c>
      <c r="CB118" s="13">
        <v>4.346919363042324E-4</v>
      </c>
      <c r="CC118" s="13">
        <v>3.2073815211433604E-4</v>
      </c>
      <c r="CD118" s="13">
        <v>2.2354396130831389E-4</v>
      </c>
      <c r="CE118" s="13">
        <v>1.4349294495347533E-4</v>
      </c>
      <c r="CF118" s="13">
        <v>8.0901027839540342E-5</v>
      </c>
      <c r="CG118" s="13">
        <v>3.6015231667833531E-5</v>
      </c>
      <c r="CH118" s="13">
        <v>9.012700169472786E-6</v>
      </c>
      <c r="CI118" s="13">
        <v>0</v>
      </c>
    </row>
    <row r="119" spans="1:87" x14ac:dyDescent="0.2">
      <c r="A119" s="10" t="s">
        <v>596</v>
      </c>
      <c r="B119" s="11" t="s">
        <v>480</v>
      </c>
      <c r="C119" s="12" t="s">
        <v>604</v>
      </c>
      <c r="D119" s="13">
        <v>2.4029347828709691E-2</v>
      </c>
      <c r="E119" s="13">
        <v>2.037380440391745E-2</v>
      </c>
      <c r="F119" s="13">
        <v>2.037380440391745E-2</v>
      </c>
      <c r="G119" s="13">
        <v>2.037380440391745E-2</v>
      </c>
      <c r="H119" s="13">
        <v>2.037380440391745E-2</v>
      </c>
      <c r="I119" s="13">
        <v>8.9981120011100035E-3</v>
      </c>
      <c r="J119" s="13">
        <v>8.9981120011100035E-3</v>
      </c>
      <c r="K119" s="13">
        <v>8.9981120011100035E-3</v>
      </c>
      <c r="L119" s="13">
        <v>8.9981120011100035E-3</v>
      </c>
      <c r="M119" s="13">
        <v>8.9981120011100035E-3</v>
      </c>
      <c r="N119" s="13">
        <v>8.9981120011100035E-3</v>
      </c>
      <c r="O119" s="13">
        <v>6.3728683403727615E-3</v>
      </c>
      <c r="P119" s="13">
        <v>6.3728683403727615E-3</v>
      </c>
      <c r="Q119" s="13">
        <v>6.3728683403727615E-3</v>
      </c>
      <c r="R119" s="13">
        <v>6.3728683403727615E-3</v>
      </c>
      <c r="S119" s="13">
        <v>6.3728683403727615E-3</v>
      </c>
      <c r="T119" s="13">
        <v>6.3728683403727615E-3</v>
      </c>
      <c r="U119" s="13">
        <v>6.3728683403727615E-3</v>
      </c>
      <c r="V119" s="13">
        <v>6.3728683403727615E-3</v>
      </c>
      <c r="W119" s="13">
        <v>6.3728683403727615E-3</v>
      </c>
      <c r="X119" s="13">
        <v>6.3728683403727615E-3</v>
      </c>
      <c r="Y119" s="13">
        <v>6.3728683403727615E-3</v>
      </c>
      <c r="Z119" s="13">
        <v>6.3728683403727615E-3</v>
      </c>
      <c r="AA119" s="13">
        <v>9.1347793163394364E-3</v>
      </c>
      <c r="AB119" s="13">
        <v>9.1347793163394364E-3</v>
      </c>
      <c r="AC119" s="13">
        <v>9.1347793163394364E-3</v>
      </c>
      <c r="AD119" s="13">
        <v>9.1347793163394364E-3</v>
      </c>
      <c r="AE119" s="13">
        <v>9.1347793163394364E-3</v>
      </c>
      <c r="AF119" s="13">
        <v>9.1347793163394364E-3</v>
      </c>
      <c r="AG119" s="13">
        <v>9.1347793163394364E-3</v>
      </c>
      <c r="AH119" s="13">
        <v>9.1347793163394364E-3</v>
      </c>
      <c r="AI119" s="13">
        <v>9.1347793163394364E-3</v>
      </c>
      <c r="AJ119" s="13">
        <v>9.1347793163394364E-3</v>
      </c>
      <c r="AK119" s="13">
        <v>9.1347793163394364E-3</v>
      </c>
      <c r="AL119" s="13">
        <v>9.1257666161699644E-3</v>
      </c>
      <c r="AM119" s="13">
        <v>9.0987640846716036E-3</v>
      </c>
      <c r="AN119" s="13">
        <v>9.0538782884998972E-3</v>
      </c>
      <c r="AO119" s="13">
        <v>8.9912863713859613E-3</v>
      </c>
      <c r="AP119" s="13">
        <v>8.9112353550311225E-3</v>
      </c>
      <c r="AQ119" s="13">
        <v>8.8140411642251004E-3</v>
      </c>
      <c r="AR119" s="13">
        <v>8.7000873800352051E-3</v>
      </c>
      <c r="AS119" s="13">
        <v>8.569823725987101E-3</v>
      </c>
      <c r="AT119" s="13">
        <v>8.4237642932115143E-3</v>
      </c>
      <c r="AU119" s="13">
        <v>8.2624855115614026E-3</v>
      </c>
      <c r="AV119" s="13">
        <v>8.0866238747066711E-3</v>
      </c>
      <c r="AW119" s="13">
        <v>7.8968734281844484E-3</v>
      </c>
      <c r="AX119" s="13">
        <v>7.693983030318422E-3</v>
      </c>
      <c r="AY119" s="13">
        <v>7.4787533968171645E-3</v>
      </c>
      <c r="AZ119" s="13">
        <v>7.2520339407150395E-3</v>
      </c>
      <c r="BA119" s="13">
        <v>7.014719420127013E-3</v>
      </c>
      <c r="BB119" s="13">
        <v>6.7677464070471571E-3</v>
      </c>
      <c r="BC119" s="13">
        <v>6.5120895911268606E-3</v>
      </c>
      <c r="BD119" s="13">
        <v>6.2487579330200707E-3</v>
      </c>
      <c r="BE119" s="13">
        <v>5.9787906824765435E-3</v>
      </c>
      <c r="BF119" s="13">
        <v>5.7032532768978694E-3</v>
      </c>
      <c r="BG119" s="13">
        <v>5.4232331365428044E-3</v>
      </c>
      <c r="BH119" s="13">
        <v>5.1398353729762919E-3</v>
      </c>
      <c r="BI119" s="13">
        <v>4.8541784276990079E-3</v>
      </c>
      <c r="BJ119" s="13">
        <v>4.5673896581697182E-3</v>
      </c>
      <c r="BK119" s="13">
        <v>4.2806008886404285E-3</v>
      </c>
      <c r="BL119" s="13">
        <v>3.9949439433631453E-3</v>
      </c>
      <c r="BM119" s="13">
        <v>3.7115461797966329E-3</v>
      </c>
      <c r="BN119" s="13">
        <v>3.4315260394415662E-3</v>
      </c>
      <c r="BO119" s="13">
        <v>3.1559886338628947E-3</v>
      </c>
      <c r="BP119" s="13">
        <v>2.8860213833193679E-3</v>
      </c>
      <c r="BQ119" s="13">
        <v>2.6226897252125763E-3</v>
      </c>
      <c r="BR119" s="13">
        <v>2.3670329092922784E-3</v>
      </c>
      <c r="BS119" s="13">
        <v>2.1200598962124221E-3</v>
      </c>
      <c r="BT119" s="13">
        <v>1.8827453756243982E-3</v>
      </c>
      <c r="BU119" s="13">
        <v>1.6560259195222721E-3</v>
      </c>
      <c r="BV119" s="13">
        <v>1.4407962860210146E-3</v>
      </c>
      <c r="BW119" s="13">
        <v>1.2379058881549897E-3</v>
      </c>
      <c r="BX119" s="13">
        <v>1.0481554416327656E-3</v>
      </c>
      <c r="BY119" s="13">
        <v>8.7229380477803458E-4</v>
      </c>
      <c r="BZ119" s="13">
        <v>7.1101502312792325E-4</v>
      </c>
      <c r="CA119" s="13">
        <v>5.649555903523355E-4</v>
      </c>
      <c r="CB119" s="13">
        <v>4.346919363042324E-4</v>
      </c>
      <c r="CC119" s="13">
        <v>3.2073815211433604E-4</v>
      </c>
      <c r="CD119" s="13">
        <v>2.2354396130831389E-4</v>
      </c>
      <c r="CE119" s="13">
        <v>1.4349294495347533E-4</v>
      </c>
      <c r="CF119" s="13">
        <v>8.0901027839540342E-5</v>
      </c>
      <c r="CG119" s="13">
        <v>3.6015231667833531E-5</v>
      </c>
      <c r="CH119" s="13">
        <v>9.012700169472786E-6</v>
      </c>
      <c r="CI119" s="13">
        <v>0</v>
      </c>
    </row>
    <row r="120" spans="1:87" x14ac:dyDescent="0.2">
      <c r="A120" s="10" t="s">
        <v>596</v>
      </c>
      <c r="B120" s="11" t="s">
        <v>482</v>
      </c>
      <c r="C120" s="12" t="s">
        <v>605</v>
      </c>
      <c r="D120" s="13">
        <v>2.4029347828709691E-2</v>
      </c>
      <c r="E120" s="13">
        <v>2.037380440391745E-2</v>
      </c>
      <c r="F120" s="13">
        <v>2.037380440391745E-2</v>
      </c>
      <c r="G120" s="13">
        <v>2.037380440391745E-2</v>
      </c>
      <c r="H120" s="13">
        <v>2.037380440391745E-2</v>
      </c>
      <c r="I120" s="13">
        <v>8.9981120011100035E-3</v>
      </c>
      <c r="J120" s="13">
        <v>8.9981120011100035E-3</v>
      </c>
      <c r="K120" s="13">
        <v>8.9981120011100035E-3</v>
      </c>
      <c r="L120" s="13">
        <v>8.9981120011100035E-3</v>
      </c>
      <c r="M120" s="13">
        <v>8.9981120011100035E-3</v>
      </c>
      <c r="N120" s="13">
        <v>8.9981120011100035E-3</v>
      </c>
      <c r="O120" s="13">
        <v>6.3728683403727615E-3</v>
      </c>
      <c r="P120" s="13">
        <v>6.3728683403727615E-3</v>
      </c>
      <c r="Q120" s="13">
        <v>6.3728683403727615E-3</v>
      </c>
      <c r="R120" s="13">
        <v>6.3728683403727615E-3</v>
      </c>
      <c r="S120" s="13">
        <v>6.3728683403727615E-3</v>
      </c>
      <c r="T120" s="13">
        <v>6.3728683403727615E-3</v>
      </c>
      <c r="U120" s="13">
        <v>6.3728683403727615E-3</v>
      </c>
      <c r="V120" s="13">
        <v>6.3728683403727615E-3</v>
      </c>
      <c r="W120" s="13">
        <v>6.3728683403727615E-3</v>
      </c>
      <c r="X120" s="13">
        <v>6.3728683403727615E-3</v>
      </c>
      <c r="Y120" s="13">
        <v>6.3728683403727615E-3</v>
      </c>
      <c r="Z120" s="13">
        <v>6.3728683403727615E-3</v>
      </c>
      <c r="AA120" s="13">
        <v>9.1347793163394364E-3</v>
      </c>
      <c r="AB120" s="13">
        <v>9.1347793163394364E-3</v>
      </c>
      <c r="AC120" s="13">
        <v>9.1347793163394364E-3</v>
      </c>
      <c r="AD120" s="13">
        <v>9.1347793163394364E-3</v>
      </c>
      <c r="AE120" s="13">
        <v>9.1347793163394364E-3</v>
      </c>
      <c r="AF120" s="13">
        <v>9.1347793163394364E-3</v>
      </c>
      <c r="AG120" s="13">
        <v>9.1347793163394364E-3</v>
      </c>
      <c r="AH120" s="13">
        <v>9.1347793163394364E-3</v>
      </c>
      <c r="AI120" s="13">
        <v>9.1347793163394364E-3</v>
      </c>
      <c r="AJ120" s="13">
        <v>9.1347793163394364E-3</v>
      </c>
      <c r="AK120" s="13">
        <v>9.1347793163394364E-3</v>
      </c>
      <c r="AL120" s="13">
        <v>9.1257666161699644E-3</v>
      </c>
      <c r="AM120" s="13">
        <v>9.0987640846716036E-3</v>
      </c>
      <c r="AN120" s="13">
        <v>9.0538782884998972E-3</v>
      </c>
      <c r="AO120" s="13">
        <v>8.9912863713859613E-3</v>
      </c>
      <c r="AP120" s="13">
        <v>8.9112353550311225E-3</v>
      </c>
      <c r="AQ120" s="13">
        <v>8.8140411642251004E-3</v>
      </c>
      <c r="AR120" s="13">
        <v>8.7000873800352051E-3</v>
      </c>
      <c r="AS120" s="13">
        <v>8.569823725987101E-3</v>
      </c>
      <c r="AT120" s="13">
        <v>8.4237642932115143E-3</v>
      </c>
      <c r="AU120" s="13">
        <v>8.2624855115614026E-3</v>
      </c>
      <c r="AV120" s="13">
        <v>8.0866238747066711E-3</v>
      </c>
      <c r="AW120" s="13">
        <v>7.8968734281844484E-3</v>
      </c>
      <c r="AX120" s="13">
        <v>7.693983030318422E-3</v>
      </c>
      <c r="AY120" s="13">
        <v>7.4787533968171645E-3</v>
      </c>
      <c r="AZ120" s="13">
        <v>7.2520339407150395E-3</v>
      </c>
      <c r="BA120" s="13">
        <v>7.014719420127013E-3</v>
      </c>
      <c r="BB120" s="13">
        <v>6.7677464070471571E-3</v>
      </c>
      <c r="BC120" s="13">
        <v>6.5120895911268606E-3</v>
      </c>
      <c r="BD120" s="13">
        <v>6.2487579330200707E-3</v>
      </c>
      <c r="BE120" s="13">
        <v>5.9787906824765435E-3</v>
      </c>
      <c r="BF120" s="13">
        <v>5.7032532768978694E-3</v>
      </c>
      <c r="BG120" s="13">
        <v>5.4232331365428044E-3</v>
      </c>
      <c r="BH120" s="13">
        <v>5.1398353729762919E-3</v>
      </c>
      <c r="BI120" s="13">
        <v>4.8541784276990079E-3</v>
      </c>
      <c r="BJ120" s="13">
        <v>4.5673896581697182E-3</v>
      </c>
      <c r="BK120" s="13">
        <v>4.2806008886404285E-3</v>
      </c>
      <c r="BL120" s="13">
        <v>3.9949439433631453E-3</v>
      </c>
      <c r="BM120" s="13">
        <v>3.7115461797966329E-3</v>
      </c>
      <c r="BN120" s="13">
        <v>3.4315260394415662E-3</v>
      </c>
      <c r="BO120" s="13">
        <v>3.1559886338628947E-3</v>
      </c>
      <c r="BP120" s="13">
        <v>2.8860213833193679E-3</v>
      </c>
      <c r="BQ120" s="13">
        <v>2.6226897252125763E-3</v>
      </c>
      <c r="BR120" s="13">
        <v>2.3670329092922784E-3</v>
      </c>
      <c r="BS120" s="13">
        <v>2.1200598962124221E-3</v>
      </c>
      <c r="BT120" s="13">
        <v>1.8827453756243982E-3</v>
      </c>
      <c r="BU120" s="13">
        <v>1.6560259195222721E-3</v>
      </c>
      <c r="BV120" s="13">
        <v>1.4407962860210146E-3</v>
      </c>
      <c r="BW120" s="13">
        <v>1.2379058881549897E-3</v>
      </c>
      <c r="BX120" s="13">
        <v>1.0481554416327656E-3</v>
      </c>
      <c r="BY120" s="13">
        <v>8.7229380477803458E-4</v>
      </c>
      <c r="BZ120" s="13">
        <v>7.1101502312792325E-4</v>
      </c>
      <c r="CA120" s="13">
        <v>5.649555903523355E-4</v>
      </c>
      <c r="CB120" s="13">
        <v>4.346919363042324E-4</v>
      </c>
      <c r="CC120" s="13">
        <v>3.2073815211433604E-4</v>
      </c>
      <c r="CD120" s="13">
        <v>2.2354396130831389E-4</v>
      </c>
      <c r="CE120" s="13">
        <v>1.4349294495347533E-4</v>
      </c>
      <c r="CF120" s="13">
        <v>8.0901027839540342E-5</v>
      </c>
      <c r="CG120" s="13">
        <v>3.6015231667833531E-5</v>
      </c>
      <c r="CH120" s="13">
        <v>9.012700169472786E-6</v>
      </c>
      <c r="CI120" s="13">
        <v>0</v>
      </c>
    </row>
    <row r="121" spans="1:87" x14ac:dyDescent="0.2">
      <c r="A121" s="10" t="s">
        <v>596</v>
      </c>
      <c r="B121" s="11" t="s">
        <v>484</v>
      </c>
      <c r="C121" s="12" t="s">
        <v>606</v>
      </c>
      <c r="D121" s="13">
        <v>2.4029347828709691E-2</v>
      </c>
      <c r="E121" s="13">
        <v>2.037380440391745E-2</v>
      </c>
      <c r="F121" s="13">
        <v>2.037380440391745E-2</v>
      </c>
      <c r="G121" s="13">
        <v>2.037380440391745E-2</v>
      </c>
      <c r="H121" s="13">
        <v>2.037380440391745E-2</v>
      </c>
      <c r="I121" s="13">
        <v>8.9981120011100035E-3</v>
      </c>
      <c r="J121" s="13">
        <v>8.9981120011100035E-3</v>
      </c>
      <c r="K121" s="13">
        <v>8.9981120011100035E-3</v>
      </c>
      <c r="L121" s="13">
        <v>8.9981120011100035E-3</v>
      </c>
      <c r="M121" s="13">
        <v>8.9981120011100035E-3</v>
      </c>
      <c r="N121" s="13">
        <v>8.9981120011100035E-3</v>
      </c>
      <c r="O121" s="13">
        <v>6.3728683403727615E-3</v>
      </c>
      <c r="P121" s="13">
        <v>6.3728683403727615E-3</v>
      </c>
      <c r="Q121" s="13">
        <v>6.3728683403727615E-3</v>
      </c>
      <c r="R121" s="13">
        <v>6.3728683403727615E-3</v>
      </c>
      <c r="S121" s="13">
        <v>6.3728683403727615E-3</v>
      </c>
      <c r="T121" s="13">
        <v>6.3728683403727615E-3</v>
      </c>
      <c r="U121" s="13">
        <v>6.3728683403727615E-3</v>
      </c>
      <c r="V121" s="13">
        <v>6.3728683403727615E-3</v>
      </c>
      <c r="W121" s="13">
        <v>6.3728683403727615E-3</v>
      </c>
      <c r="X121" s="13">
        <v>6.3728683403727615E-3</v>
      </c>
      <c r="Y121" s="13">
        <v>6.3728683403727615E-3</v>
      </c>
      <c r="Z121" s="13">
        <v>6.3728683403727615E-3</v>
      </c>
      <c r="AA121" s="13">
        <v>9.1347793163394364E-3</v>
      </c>
      <c r="AB121" s="13">
        <v>9.1347793163394364E-3</v>
      </c>
      <c r="AC121" s="13">
        <v>9.1347793163394364E-3</v>
      </c>
      <c r="AD121" s="13">
        <v>9.1347793163394364E-3</v>
      </c>
      <c r="AE121" s="13">
        <v>9.1347793163394364E-3</v>
      </c>
      <c r="AF121" s="13">
        <v>9.1347793163394364E-3</v>
      </c>
      <c r="AG121" s="13">
        <v>9.1347793163394364E-3</v>
      </c>
      <c r="AH121" s="13">
        <v>9.1347793163394364E-3</v>
      </c>
      <c r="AI121" s="13">
        <v>9.1347793163394364E-3</v>
      </c>
      <c r="AJ121" s="13">
        <v>9.1347793163394364E-3</v>
      </c>
      <c r="AK121" s="13">
        <v>9.1347793163394364E-3</v>
      </c>
      <c r="AL121" s="13">
        <v>9.1257666161699644E-3</v>
      </c>
      <c r="AM121" s="13">
        <v>9.0987640846716036E-3</v>
      </c>
      <c r="AN121" s="13">
        <v>9.0538782884998972E-3</v>
      </c>
      <c r="AO121" s="13">
        <v>8.9912863713859613E-3</v>
      </c>
      <c r="AP121" s="13">
        <v>8.9112353550311225E-3</v>
      </c>
      <c r="AQ121" s="13">
        <v>8.8140411642251004E-3</v>
      </c>
      <c r="AR121" s="13">
        <v>8.7000873800352051E-3</v>
      </c>
      <c r="AS121" s="13">
        <v>8.569823725987101E-3</v>
      </c>
      <c r="AT121" s="13">
        <v>8.4237642932115143E-3</v>
      </c>
      <c r="AU121" s="13">
        <v>8.2624855115614026E-3</v>
      </c>
      <c r="AV121" s="13">
        <v>8.0866238747066711E-3</v>
      </c>
      <c r="AW121" s="13">
        <v>7.8968734281844484E-3</v>
      </c>
      <c r="AX121" s="13">
        <v>7.693983030318422E-3</v>
      </c>
      <c r="AY121" s="13">
        <v>7.4787533968171645E-3</v>
      </c>
      <c r="AZ121" s="13">
        <v>7.2520339407150395E-3</v>
      </c>
      <c r="BA121" s="13">
        <v>7.014719420127013E-3</v>
      </c>
      <c r="BB121" s="13">
        <v>6.7677464070471571E-3</v>
      </c>
      <c r="BC121" s="13">
        <v>6.5120895911268606E-3</v>
      </c>
      <c r="BD121" s="13">
        <v>6.2487579330200707E-3</v>
      </c>
      <c r="BE121" s="13">
        <v>5.9787906824765435E-3</v>
      </c>
      <c r="BF121" s="13">
        <v>5.7032532768978694E-3</v>
      </c>
      <c r="BG121" s="13">
        <v>5.4232331365428044E-3</v>
      </c>
      <c r="BH121" s="13">
        <v>5.1398353729762919E-3</v>
      </c>
      <c r="BI121" s="13">
        <v>4.8541784276990079E-3</v>
      </c>
      <c r="BJ121" s="13">
        <v>4.5673896581697182E-3</v>
      </c>
      <c r="BK121" s="13">
        <v>4.2806008886404285E-3</v>
      </c>
      <c r="BL121" s="13">
        <v>3.9949439433631453E-3</v>
      </c>
      <c r="BM121" s="13">
        <v>3.7115461797966329E-3</v>
      </c>
      <c r="BN121" s="13">
        <v>3.4315260394415662E-3</v>
      </c>
      <c r="BO121" s="13">
        <v>3.1559886338628947E-3</v>
      </c>
      <c r="BP121" s="13">
        <v>2.8860213833193679E-3</v>
      </c>
      <c r="BQ121" s="13">
        <v>2.6226897252125763E-3</v>
      </c>
      <c r="BR121" s="13">
        <v>2.3670329092922784E-3</v>
      </c>
      <c r="BS121" s="13">
        <v>2.1200598962124221E-3</v>
      </c>
      <c r="BT121" s="13">
        <v>1.8827453756243982E-3</v>
      </c>
      <c r="BU121" s="13">
        <v>1.6560259195222721E-3</v>
      </c>
      <c r="BV121" s="13">
        <v>1.4407962860210146E-3</v>
      </c>
      <c r="BW121" s="13">
        <v>1.2379058881549897E-3</v>
      </c>
      <c r="BX121" s="13">
        <v>1.0481554416327656E-3</v>
      </c>
      <c r="BY121" s="13">
        <v>8.7229380477803458E-4</v>
      </c>
      <c r="BZ121" s="13">
        <v>7.1101502312792325E-4</v>
      </c>
      <c r="CA121" s="13">
        <v>5.649555903523355E-4</v>
      </c>
      <c r="CB121" s="13">
        <v>4.346919363042324E-4</v>
      </c>
      <c r="CC121" s="13">
        <v>3.2073815211433604E-4</v>
      </c>
      <c r="CD121" s="13">
        <v>2.2354396130831389E-4</v>
      </c>
      <c r="CE121" s="13">
        <v>1.4349294495347533E-4</v>
      </c>
      <c r="CF121" s="13">
        <v>8.0901027839540342E-5</v>
      </c>
      <c r="CG121" s="13">
        <v>3.6015231667833531E-5</v>
      </c>
      <c r="CH121" s="13">
        <v>9.012700169472786E-6</v>
      </c>
      <c r="CI121" s="13">
        <v>0</v>
      </c>
    </row>
    <row r="122" spans="1:87" x14ac:dyDescent="0.2">
      <c r="A122" s="10" t="s">
        <v>596</v>
      </c>
      <c r="B122" s="11" t="s">
        <v>486</v>
      </c>
      <c r="C122" s="12" t="s">
        <v>607</v>
      </c>
      <c r="D122" s="13">
        <v>2.4029347828709691E-2</v>
      </c>
      <c r="E122" s="13">
        <v>2.037380440391745E-2</v>
      </c>
      <c r="F122" s="13">
        <v>2.037380440391745E-2</v>
      </c>
      <c r="G122" s="13">
        <v>2.037380440391745E-2</v>
      </c>
      <c r="H122" s="13">
        <v>2.037380440391745E-2</v>
      </c>
      <c r="I122" s="13">
        <v>8.9981120011100035E-3</v>
      </c>
      <c r="J122" s="13">
        <v>8.9981120011100035E-3</v>
      </c>
      <c r="K122" s="13">
        <v>8.9981120011100035E-3</v>
      </c>
      <c r="L122" s="13">
        <v>8.9981120011100035E-3</v>
      </c>
      <c r="M122" s="13">
        <v>8.9981120011100035E-3</v>
      </c>
      <c r="N122" s="13">
        <v>8.9981120011100035E-3</v>
      </c>
      <c r="O122" s="13">
        <v>6.3728683403727615E-3</v>
      </c>
      <c r="P122" s="13">
        <v>6.3728683403727615E-3</v>
      </c>
      <c r="Q122" s="13">
        <v>6.3728683403727615E-3</v>
      </c>
      <c r="R122" s="13">
        <v>6.3728683403727615E-3</v>
      </c>
      <c r="S122" s="13">
        <v>6.3728683403727615E-3</v>
      </c>
      <c r="T122" s="13">
        <v>6.3728683403727615E-3</v>
      </c>
      <c r="U122" s="13">
        <v>6.3728683403727615E-3</v>
      </c>
      <c r="V122" s="13">
        <v>6.3728683403727615E-3</v>
      </c>
      <c r="W122" s="13">
        <v>6.3728683403727615E-3</v>
      </c>
      <c r="X122" s="13">
        <v>6.3728683403727615E-3</v>
      </c>
      <c r="Y122" s="13">
        <v>6.3728683403727615E-3</v>
      </c>
      <c r="Z122" s="13">
        <v>6.3728683403727615E-3</v>
      </c>
      <c r="AA122" s="13">
        <v>9.1347793163394364E-3</v>
      </c>
      <c r="AB122" s="13">
        <v>9.1347793163394364E-3</v>
      </c>
      <c r="AC122" s="13">
        <v>9.1347793163394364E-3</v>
      </c>
      <c r="AD122" s="13">
        <v>9.1347793163394364E-3</v>
      </c>
      <c r="AE122" s="13">
        <v>9.1347793163394364E-3</v>
      </c>
      <c r="AF122" s="13">
        <v>9.1347793163394364E-3</v>
      </c>
      <c r="AG122" s="13">
        <v>9.1347793163394364E-3</v>
      </c>
      <c r="AH122" s="13">
        <v>9.1347793163394364E-3</v>
      </c>
      <c r="AI122" s="13">
        <v>9.1347793163394364E-3</v>
      </c>
      <c r="AJ122" s="13">
        <v>9.1347793163394364E-3</v>
      </c>
      <c r="AK122" s="13">
        <v>9.1347793163394364E-3</v>
      </c>
      <c r="AL122" s="13">
        <v>9.1257666161699644E-3</v>
      </c>
      <c r="AM122" s="13">
        <v>9.0987640846716036E-3</v>
      </c>
      <c r="AN122" s="13">
        <v>9.0538782884998972E-3</v>
      </c>
      <c r="AO122" s="13">
        <v>8.9912863713859613E-3</v>
      </c>
      <c r="AP122" s="13">
        <v>8.9112353550311225E-3</v>
      </c>
      <c r="AQ122" s="13">
        <v>8.8140411642251004E-3</v>
      </c>
      <c r="AR122" s="13">
        <v>8.7000873800352051E-3</v>
      </c>
      <c r="AS122" s="13">
        <v>8.569823725987101E-3</v>
      </c>
      <c r="AT122" s="13">
        <v>8.4237642932115143E-3</v>
      </c>
      <c r="AU122" s="13">
        <v>8.2624855115614026E-3</v>
      </c>
      <c r="AV122" s="13">
        <v>8.0866238747066711E-3</v>
      </c>
      <c r="AW122" s="13">
        <v>7.8968734281844484E-3</v>
      </c>
      <c r="AX122" s="13">
        <v>7.693983030318422E-3</v>
      </c>
      <c r="AY122" s="13">
        <v>7.4787533968171645E-3</v>
      </c>
      <c r="AZ122" s="13">
        <v>7.2520339407150395E-3</v>
      </c>
      <c r="BA122" s="13">
        <v>7.014719420127013E-3</v>
      </c>
      <c r="BB122" s="13">
        <v>6.7677464070471571E-3</v>
      </c>
      <c r="BC122" s="13">
        <v>6.5120895911268606E-3</v>
      </c>
      <c r="BD122" s="13">
        <v>6.2487579330200707E-3</v>
      </c>
      <c r="BE122" s="13">
        <v>5.9787906824765435E-3</v>
      </c>
      <c r="BF122" s="13">
        <v>5.7032532768978694E-3</v>
      </c>
      <c r="BG122" s="13">
        <v>5.4232331365428044E-3</v>
      </c>
      <c r="BH122" s="13">
        <v>5.1398353729762919E-3</v>
      </c>
      <c r="BI122" s="13">
        <v>4.8541784276990079E-3</v>
      </c>
      <c r="BJ122" s="13">
        <v>4.5673896581697182E-3</v>
      </c>
      <c r="BK122" s="13">
        <v>4.2806008886404285E-3</v>
      </c>
      <c r="BL122" s="13">
        <v>3.9949439433631453E-3</v>
      </c>
      <c r="BM122" s="13">
        <v>3.7115461797966329E-3</v>
      </c>
      <c r="BN122" s="13">
        <v>3.4315260394415662E-3</v>
      </c>
      <c r="BO122" s="13">
        <v>3.1559886338628947E-3</v>
      </c>
      <c r="BP122" s="13">
        <v>2.8860213833193679E-3</v>
      </c>
      <c r="BQ122" s="13">
        <v>2.6226897252125763E-3</v>
      </c>
      <c r="BR122" s="13">
        <v>2.3670329092922784E-3</v>
      </c>
      <c r="BS122" s="13">
        <v>2.1200598962124221E-3</v>
      </c>
      <c r="BT122" s="13">
        <v>1.8827453756243982E-3</v>
      </c>
      <c r="BU122" s="13">
        <v>1.6560259195222721E-3</v>
      </c>
      <c r="BV122" s="13">
        <v>1.4407962860210146E-3</v>
      </c>
      <c r="BW122" s="13">
        <v>1.2379058881549897E-3</v>
      </c>
      <c r="BX122" s="13">
        <v>1.0481554416327656E-3</v>
      </c>
      <c r="BY122" s="13">
        <v>8.7229380477803458E-4</v>
      </c>
      <c r="BZ122" s="13">
        <v>7.1101502312792325E-4</v>
      </c>
      <c r="CA122" s="13">
        <v>5.649555903523355E-4</v>
      </c>
      <c r="CB122" s="13">
        <v>4.346919363042324E-4</v>
      </c>
      <c r="CC122" s="13">
        <v>3.2073815211433604E-4</v>
      </c>
      <c r="CD122" s="13">
        <v>2.2354396130831389E-4</v>
      </c>
      <c r="CE122" s="13">
        <v>1.4349294495347533E-4</v>
      </c>
      <c r="CF122" s="13">
        <v>8.0901027839540342E-5</v>
      </c>
      <c r="CG122" s="13">
        <v>3.6015231667833531E-5</v>
      </c>
      <c r="CH122" s="13">
        <v>9.012700169472786E-6</v>
      </c>
      <c r="CI122" s="13">
        <v>0</v>
      </c>
    </row>
    <row r="123" spans="1:87" x14ac:dyDescent="0.2">
      <c r="A123" s="10" t="s">
        <v>608</v>
      </c>
      <c r="B123" s="11" t="s">
        <v>466</v>
      </c>
      <c r="C123" s="12" t="s">
        <v>609</v>
      </c>
      <c r="D123" s="13">
        <v>2.3662912000228888E-3</v>
      </c>
      <c r="E123" s="13">
        <v>2.3662912000228888E-3</v>
      </c>
      <c r="F123" s="13">
        <v>2.3662912000228888E-3</v>
      </c>
      <c r="G123" s="13">
        <v>2.3662912000228888E-3</v>
      </c>
      <c r="H123" s="13">
        <v>2.3662912000228888E-3</v>
      </c>
      <c r="I123" s="13">
        <v>-3.6611891826724419E-3</v>
      </c>
      <c r="J123" s="13">
        <v>-3.6611891826724419E-3</v>
      </c>
      <c r="K123" s="13">
        <v>-3.6611891826724419E-3</v>
      </c>
      <c r="L123" s="13">
        <v>-3.6611891826724419E-3</v>
      </c>
      <c r="M123" s="13">
        <v>-3.6611891826724419E-3</v>
      </c>
      <c r="N123" s="13">
        <v>-3.6611891826724419E-3</v>
      </c>
      <c r="O123" s="13">
        <v>-9.4539182833102888E-3</v>
      </c>
      <c r="P123" s="13">
        <v>-9.4539182833102888E-3</v>
      </c>
      <c r="Q123" s="13">
        <v>-9.4539182833102888E-3</v>
      </c>
      <c r="R123" s="13">
        <v>-9.4539182833102888E-3</v>
      </c>
      <c r="S123" s="13">
        <v>-9.4539182833102888E-3</v>
      </c>
      <c r="T123" s="13">
        <v>-9.4539182833102888E-3</v>
      </c>
      <c r="U123" s="13">
        <v>-9.4539182833102888E-3</v>
      </c>
      <c r="V123" s="13">
        <v>-9.4539182833102888E-3</v>
      </c>
      <c r="W123" s="13">
        <v>-9.4539182833102888E-3</v>
      </c>
      <c r="X123" s="13">
        <v>-9.4539182833102888E-3</v>
      </c>
      <c r="Y123" s="13">
        <v>-9.4539182833102888E-3</v>
      </c>
      <c r="Z123" s="13">
        <v>-9.4539182833102888E-3</v>
      </c>
      <c r="AA123" s="13">
        <v>-8.0638646295954075E-3</v>
      </c>
      <c r="AB123" s="13">
        <v>-8.0638646295954075E-3</v>
      </c>
      <c r="AC123" s="13">
        <v>-8.0638646295954075E-3</v>
      </c>
      <c r="AD123" s="13">
        <v>-8.0638646295954075E-3</v>
      </c>
      <c r="AE123" s="13">
        <v>-8.0638646295954075E-3</v>
      </c>
      <c r="AF123" s="13">
        <v>-8.0638646295954075E-3</v>
      </c>
      <c r="AG123" s="13">
        <v>-8.0638646295954075E-3</v>
      </c>
      <c r="AH123" s="13">
        <v>-8.0638646295954075E-3</v>
      </c>
      <c r="AI123" s="13">
        <v>-8.0638646295954075E-3</v>
      </c>
      <c r="AJ123" s="13">
        <v>-8.0638646295954075E-3</v>
      </c>
      <c r="AK123" s="13">
        <v>-8.0638646295954075E-3</v>
      </c>
      <c r="AL123" s="13">
        <v>0</v>
      </c>
      <c r="AM123" s="13">
        <v>0</v>
      </c>
      <c r="AN123" s="13">
        <v>0</v>
      </c>
      <c r="AO123" s="13">
        <v>0</v>
      </c>
      <c r="AP123" s="13">
        <v>0</v>
      </c>
      <c r="AQ123" s="13">
        <v>0</v>
      </c>
      <c r="AR123" s="13">
        <v>0</v>
      </c>
      <c r="AS123" s="13">
        <v>0</v>
      </c>
      <c r="AT123" s="13">
        <v>0</v>
      </c>
      <c r="AU123" s="13">
        <v>0</v>
      </c>
      <c r="AV123" s="13">
        <v>0</v>
      </c>
      <c r="AW123" s="13">
        <v>0</v>
      </c>
      <c r="AX123" s="13">
        <v>0</v>
      </c>
      <c r="AY123" s="13">
        <v>0</v>
      </c>
      <c r="AZ123" s="13">
        <v>0</v>
      </c>
      <c r="BA123" s="13">
        <v>0</v>
      </c>
      <c r="BB123" s="13">
        <v>0</v>
      </c>
      <c r="BC123" s="13">
        <v>0</v>
      </c>
      <c r="BD123" s="13">
        <v>0</v>
      </c>
      <c r="BE123" s="13">
        <v>0</v>
      </c>
      <c r="BF123" s="13">
        <v>0</v>
      </c>
      <c r="BG123" s="13">
        <v>0</v>
      </c>
      <c r="BH123" s="13">
        <v>0</v>
      </c>
      <c r="BI123" s="13">
        <v>0</v>
      </c>
      <c r="BJ123" s="13">
        <v>0</v>
      </c>
      <c r="BK123" s="13">
        <v>0</v>
      </c>
      <c r="BL123" s="13">
        <v>0</v>
      </c>
      <c r="BM123" s="13">
        <v>0</v>
      </c>
      <c r="BN123" s="13">
        <v>0</v>
      </c>
      <c r="BO123" s="13">
        <v>0</v>
      </c>
      <c r="BP123" s="13">
        <v>0</v>
      </c>
      <c r="BQ123" s="13">
        <v>0</v>
      </c>
      <c r="BR123" s="13">
        <v>0</v>
      </c>
      <c r="BS123" s="13">
        <v>0</v>
      </c>
      <c r="BT123" s="13">
        <v>0</v>
      </c>
      <c r="BU123" s="13">
        <v>0</v>
      </c>
      <c r="BV123" s="13">
        <v>0</v>
      </c>
      <c r="BW123" s="13">
        <v>0</v>
      </c>
      <c r="BX123" s="13">
        <v>0</v>
      </c>
      <c r="BY123" s="13">
        <v>0</v>
      </c>
      <c r="BZ123" s="13">
        <v>0</v>
      </c>
      <c r="CA123" s="13">
        <v>0</v>
      </c>
      <c r="CB123" s="13">
        <v>0</v>
      </c>
      <c r="CC123" s="13">
        <v>0</v>
      </c>
      <c r="CD123" s="13">
        <v>0</v>
      </c>
      <c r="CE123" s="13">
        <v>0</v>
      </c>
      <c r="CF123" s="13">
        <v>0</v>
      </c>
      <c r="CG123" s="13">
        <v>0</v>
      </c>
      <c r="CH123" s="13">
        <v>0</v>
      </c>
      <c r="CI123" s="13">
        <v>0</v>
      </c>
    </row>
    <row r="124" spans="1:87" x14ac:dyDescent="0.2">
      <c r="A124" s="10" t="s">
        <v>608</v>
      </c>
      <c r="B124" s="11" t="s">
        <v>468</v>
      </c>
      <c r="C124" s="12" t="s">
        <v>610</v>
      </c>
      <c r="D124" s="13">
        <v>2.3662912000228888E-3</v>
      </c>
      <c r="E124" s="13">
        <v>2.3662912000228888E-3</v>
      </c>
      <c r="F124" s="13">
        <v>2.3662912000228888E-3</v>
      </c>
      <c r="G124" s="13">
        <v>2.3662912000228888E-3</v>
      </c>
      <c r="H124" s="13">
        <v>2.3662912000228888E-3</v>
      </c>
      <c r="I124" s="13">
        <v>-3.6611891826724419E-3</v>
      </c>
      <c r="J124" s="13">
        <v>-3.6611891826724419E-3</v>
      </c>
      <c r="K124" s="13">
        <v>-3.6611891826724419E-3</v>
      </c>
      <c r="L124" s="13">
        <v>-3.6611891826724419E-3</v>
      </c>
      <c r="M124" s="13">
        <v>-3.6611891826724419E-3</v>
      </c>
      <c r="N124" s="13">
        <v>-3.6611891826724419E-3</v>
      </c>
      <c r="O124" s="13">
        <v>-9.4539182833102888E-3</v>
      </c>
      <c r="P124" s="13">
        <v>-9.4539182833102888E-3</v>
      </c>
      <c r="Q124" s="13">
        <v>-9.4539182833102888E-3</v>
      </c>
      <c r="R124" s="13">
        <v>-9.4539182833102888E-3</v>
      </c>
      <c r="S124" s="13">
        <v>-9.4539182833102888E-3</v>
      </c>
      <c r="T124" s="13">
        <v>-9.4539182833102888E-3</v>
      </c>
      <c r="U124" s="13">
        <v>-9.4539182833102888E-3</v>
      </c>
      <c r="V124" s="13">
        <v>-9.4539182833102888E-3</v>
      </c>
      <c r="W124" s="13">
        <v>-9.4539182833102888E-3</v>
      </c>
      <c r="X124" s="13">
        <v>-9.4539182833102888E-3</v>
      </c>
      <c r="Y124" s="13">
        <v>-9.4539182833102888E-3</v>
      </c>
      <c r="Z124" s="13">
        <v>-9.4539182833102888E-3</v>
      </c>
      <c r="AA124" s="13">
        <v>-8.0638646295954075E-3</v>
      </c>
      <c r="AB124" s="13">
        <v>-8.0638646295954075E-3</v>
      </c>
      <c r="AC124" s="13">
        <v>-8.0638646295954075E-3</v>
      </c>
      <c r="AD124" s="13">
        <v>-8.0638646295954075E-3</v>
      </c>
      <c r="AE124" s="13">
        <v>-8.0638646295954075E-3</v>
      </c>
      <c r="AF124" s="13">
        <v>-8.0638646295954075E-3</v>
      </c>
      <c r="AG124" s="13">
        <v>-8.0638646295954075E-3</v>
      </c>
      <c r="AH124" s="13">
        <v>-8.0638646295954075E-3</v>
      </c>
      <c r="AI124" s="13">
        <v>-8.0638646295954075E-3</v>
      </c>
      <c r="AJ124" s="13">
        <v>-8.0638646295954075E-3</v>
      </c>
      <c r="AK124" s="13">
        <v>-8.0638646295954075E-3</v>
      </c>
      <c r="AL124" s="13">
        <v>0</v>
      </c>
      <c r="AM124" s="13">
        <v>0</v>
      </c>
      <c r="AN124" s="13">
        <v>0</v>
      </c>
      <c r="AO124" s="13">
        <v>0</v>
      </c>
      <c r="AP124" s="13">
        <v>0</v>
      </c>
      <c r="AQ124" s="13">
        <v>0</v>
      </c>
      <c r="AR124" s="13">
        <v>0</v>
      </c>
      <c r="AS124" s="13">
        <v>0</v>
      </c>
      <c r="AT124" s="13">
        <v>0</v>
      </c>
      <c r="AU124" s="13">
        <v>0</v>
      </c>
      <c r="AV124" s="13">
        <v>0</v>
      </c>
      <c r="AW124" s="13">
        <v>0</v>
      </c>
      <c r="AX124" s="13">
        <v>0</v>
      </c>
      <c r="AY124" s="13">
        <v>0</v>
      </c>
      <c r="AZ124" s="13">
        <v>0</v>
      </c>
      <c r="BA124" s="13">
        <v>0</v>
      </c>
      <c r="BB124" s="13">
        <v>0</v>
      </c>
      <c r="BC124" s="13">
        <v>0</v>
      </c>
      <c r="BD124" s="13">
        <v>0</v>
      </c>
      <c r="BE124" s="13">
        <v>0</v>
      </c>
      <c r="BF124" s="13">
        <v>0</v>
      </c>
      <c r="BG124" s="13">
        <v>0</v>
      </c>
      <c r="BH124" s="13">
        <v>0</v>
      </c>
      <c r="BI124" s="13">
        <v>0</v>
      </c>
      <c r="BJ124" s="13">
        <v>0</v>
      </c>
      <c r="BK124" s="13">
        <v>0</v>
      </c>
      <c r="BL124" s="13">
        <v>0</v>
      </c>
      <c r="BM124" s="13">
        <v>0</v>
      </c>
      <c r="BN124" s="13">
        <v>0</v>
      </c>
      <c r="BO124" s="13">
        <v>0</v>
      </c>
      <c r="BP124" s="13">
        <v>0</v>
      </c>
      <c r="BQ124" s="13">
        <v>0</v>
      </c>
      <c r="BR124" s="13">
        <v>0</v>
      </c>
      <c r="BS124" s="13">
        <v>0</v>
      </c>
      <c r="BT124" s="13">
        <v>0</v>
      </c>
      <c r="BU124" s="13">
        <v>0</v>
      </c>
      <c r="BV124" s="13">
        <v>0</v>
      </c>
      <c r="BW124" s="13">
        <v>0</v>
      </c>
      <c r="BX124" s="13">
        <v>0</v>
      </c>
      <c r="BY124" s="13">
        <v>0</v>
      </c>
      <c r="BZ124" s="13">
        <v>0</v>
      </c>
      <c r="CA124" s="13">
        <v>0</v>
      </c>
      <c r="CB124" s="13">
        <v>0</v>
      </c>
      <c r="CC124" s="13">
        <v>0</v>
      </c>
      <c r="CD124" s="13">
        <v>0</v>
      </c>
      <c r="CE124" s="13">
        <v>0</v>
      </c>
      <c r="CF124" s="13">
        <v>0</v>
      </c>
      <c r="CG124" s="13">
        <v>0</v>
      </c>
      <c r="CH124" s="13">
        <v>0</v>
      </c>
      <c r="CI124" s="13">
        <v>0</v>
      </c>
    </row>
    <row r="125" spans="1:87" x14ac:dyDescent="0.2">
      <c r="A125" s="10" t="s">
        <v>608</v>
      </c>
      <c r="B125" s="11" t="s">
        <v>470</v>
      </c>
      <c r="C125" s="12" t="s">
        <v>611</v>
      </c>
      <c r="D125" s="13">
        <v>2.3662912000228888E-3</v>
      </c>
      <c r="E125" s="13">
        <v>2.3662912000228888E-3</v>
      </c>
      <c r="F125" s="13">
        <v>2.3662912000228888E-3</v>
      </c>
      <c r="G125" s="13">
        <v>2.3662912000228888E-3</v>
      </c>
      <c r="H125" s="13">
        <v>2.3662912000228888E-3</v>
      </c>
      <c r="I125" s="13">
        <v>-3.6611891826724419E-3</v>
      </c>
      <c r="J125" s="13">
        <v>-3.6611891826724419E-3</v>
      </c>
      <c r="K125" s="13">
        <v>-3.6611891826724419E-3</v>
      </c>
      <c r="L125" s="13">
        <v>-3.6611891826724419E-3</v>
      </c>
      <c r="M125" s="13">
        <v>-3.6611891826724419E-3</v>
      </c>
      <c r="N125" s="13">
        <v>-3.6611891826724419E-3</v>
      </c>
      <c r="O125" s="13">
        <v>-9.4539182833102888E-3</v>
      </c>
      <c r="P125" s="13">
        <v>-9.4539182833102888E-3</v>
      </c>
      <c r="Q125" s="13">
        <v>-9.4539182833102888E-3</v>
      </c>
      <c r="R125" s="13">
        <v>-9.4539182833102888E-3</v>
      </c>
      <c r="S125" s="13">
        <v>-9.4539182833102888E-3</v>
      </c>
      <c r="T125" s="13">
        <v>-9.4539182833102888E-3</v>
      </c>
      <c r="U125" s="13">
        <v>-9.4539182833102888E-3</v>
      </c>
      <c r="V125" s="13">
        <v>-9.4539182833102888E-3</v>
      </c>
      <c r="W125" s="13">
        <v>-9.4539182833102888E-3</v>
      </c>
      <c r="X125" s="13">
        <v>-9.4539182833102888E-3</v>
      </c>
      <c r="Y125" s="13">
        <v>-9.4539182833102888E-3</v>
      </c>
      <c r="Z125" s="13">
        <v>-9.4539182833102888E-3</v>
      </c>
      <c r="AA125" s="13">
        <v>-8.0638646295954075E-3</v>
      </c>
      <c r="AB125" s="13">
        <v>-8.0638646295954075E-3</v>
      </c>
      <c r="AC125" s="13">
        <v>-8.0638646295954075E-3</v>
      </c>
      <c r="AD125" s="13">
        <v>-8.0638646295954075E-3</v>
      </c>
      <c r="AE125" s="13">
        <v>-8.0638646295954075E-3</v>
      </c>
      <c r="AF125" s="13">
        <v>-8.0638646295954075E-3</v>
      </c>
      <c r="AG125" s="13">
        <v>-8.0638646295954075E-3</v>
      </c>
      <c r="AH125" s="13">
        <v>-8.0638646295954075E-3</v>
      </c>
      <c r="AI125" s="13">
        <v>-8.0638646295954075E-3</v>
      </c>
      <c r="AJ125" s="13">
        <v>-8.0638646295954075E-3</v>
      </c>
      <c r="AK125" s="13">
        <v>-8.0638646295954075E-3</v>
      </c>
      <c r="AL125" s="13">
        <v>0</v>
      </c>
      <c r="AM125" s="13">
        <v>0</v>
      </c>
      <c r="AN125" s="13">
        <v>0</v>
      </c>
      <c r="AO125" s="13">
        <v>0</v>
      </c>
      <c r="AP125" s="13">
        <v>0</v>
      </c>
      <c r="AQ125" s="13">
        <v>0</v>
      </c>
      <c r="AR125" s="13">
        <v>0</v>
      </c>
      <c r="AS125" s="13">
        <v>0</v>
      </c>
      <c r="AT125" s="13">
        <v>0</v>
      </c>
      <c r="AU125" s="13">
        <v>0</v>
      </c>
      <c r="AV125" s="13">
        <v>0</v>
      </c>
      <c r="AW125" s="13">
        <v>0</v>
      </c>
      <c r="AX125" s="13">
        <v>0</v>
      </c>
      <c r="AY125" s="13">
        <v>0</v>
      </c>
      <c r="AZ125" s="13">
        <v>0</v>
      </c>
      <c r="BA125" s="13">
        <v>0</v>
      </c>
      <c r="BB125" s="13">
        <v>0</v>
      </c>
      <c r="BC125" s="13">
        <v>0</v>
      </c>
      <c r="BD125" s="13">
        <v>0</v>
      </c>
      <c r="BE125" s="13">
        <v>0</v>
      </c>
      <c r="BF125" s="13">
        <v>0</v>
      </c>
      <c r="BG125" s="13">
        <v>0</v>
      </c>
      <c r="BH125" s="13">
        <v>0</v>
      </c>
      <c r="BI125" s="13">
        <v>0</v>
      </c>
      <c r="BJ125" s="13">
        <v>0</v>
      </c>
      <c r="BK125" s="13">
        <v>0</v>
      </c>
      <c r="BL125" s="13">
        <v>0</v>
      </c>
      <c r="BM125" s="13">
        <v>0</v>
      </c>
      <c r="BN125" s="13">
        <v>0</v>
      </c>
      <c r="BO125" s="13">
        <v>0</v>
      </c>
      <c r="BP125" s="13">
        <v>0</v>
      </c>
      <c r="BQ125" s="13">
        <v>0</v>
      </c>
      <c r="BR125" s="13">
        <v>0</v>
      </c>
      <c r="BS125" s="13">
        <v>0</v>
      </c>
      <c r="BT125" s="13">
        <v>0</v>
      </c>
      <c r="BU125" s="13">
        <v>0</v>
      </c>
      <c r="BV125" s="13">
        <v>0</v>
      </c>
      <c r="BW125" s="13">
        <v>0</v>
      </c>
      <c r="BX125" s="13">
        <v>0</v>
      </c>
      <c r="BY125" s="13">
        <v>0</v>
      </c>
      <c r="BZ125" s="13">
        <v>0</v>
      </c>
      <c r="CA125" s="13">
        <v>0</v>
      </c>
      <c r="CB125" s="13">
        <v>0</v>
      </c>
      <c r="CC125" s="13">
        <v>0</v>
      </c>
      <c r="CD125" s="13">
        <v>0</v>
      </c>
      <c r="CE125" s="13">
        <v>0</v>
      </c>
      <c r="CF125" s="13">
        <v>0</v>
      </c>
      <c r="CG125" s="13">
        <v>0</v>
      </c>
      <c r="CH125" s="13">
        <v>0</v>
      </c>
      <c r="CI125" s="13">
        <v>0</v>
      </c>
    </row>
    <row r="126" spans="1:87" x14ac:dyDescent="0.2">
      <c r="A126" s="10" t="s">
        <v>608</v>
      </c>
      <c r="B126" s="11" t="s">
        <v>472</v>
      </c>
      <c r="C126" s="12" t="s">
        <v>612</v>
      </c>
      <c r="D126" s="13">
        <v>2.3662912000228888E-3</v>
      </c>
      <c r="E126" s="13">
        <v>2.3662912000228888E-3</v>
      </c>
      <c r="F126" s="13">
        <v>2.3662912000228888E-3</v>
      </c>
      <c r="G126" s="13">
        <v>2.3662912000228888E-3</v>
      </c>
      <c r="H126" s="13">
        <v>2.3662912000228888E-3</v>
      </c>
      <c r="I126" s="13">
        <v>-3.6611891826724419E-3</v>
      </c>
      <c r="J126" s="13">
        <v>-3.6611891826724419E-3</v>
      </c>
      <c r="K126" s="13">
        <v>-3.6611891826724419E-3</v>
      </c>
      <c r="L126" s="13">
        <v>-3.6611891826724419E-3</v>
      </c>
      <c r="M126" s="13">
        <v>-3.6611891826724419E-3</v>
      </c>
      <c r="N126" s="13">
        <v>-3.6611891826724419E-3</v>
      </c>
      <c r="O126" s="13">
        <v>-9.4539182833102888E-3</v>
      </c>
      <c r="P126" s="13">
        <v>-9.4539182833102888E-3</v>
      </c>
      <c r="Q126" s="13">
        <v>-9.4539182833102888E-3</v>
      </c>
      <c r="R126" s="13">
        <v>-9.4539182833102888E-3</v>
      </c>
      <c r="S126" s="13">
        <v>-9.4539182833102888E-3</v>
      </c>
      <c r="T126" s="13">
        <v>-9.4539182833102888E-3</v>
      </c>
      <c r="U126" s="13">
        <v>-9.4539182833102888E-3</v>
      </c>
      <c r="V126" s="13">
        <v>-9.4539182833102888E-3</v>
      </c>
      <c r="W126" s="13">
        <v>-9.4539182833102888E-3</v>
      </c>
      <c r="X126" s="13">
        <v>-9.4539182833102888E-3</v>
      </c>
      <c r="Y126" s="13">
        <v>-9.4539182833102888E-3</v>
      </c>
      <c r="Z126" s="13">
        <v>-9.4539182833102888E-3</v>
      </c>
      <c r="AA126" s="13">
        <v>-8.0638646295954075E-3</v>
      </c>
      <c r="AB126" s="13">
        <v>-8.0638646295954075E-3</v>
      </c>
      <c r="AC126" s="13">
        <v>-8.0638646295954075E-3</v>
      </c>
      <c r="AD126" s="13">
        <v>-8.0638646295954075E-3</v>
      </c>
      <c r="AE126" s="13">
        <v>-8.0638646295954075E-3</v>
      </c>
      <c r="AF126" s="13">
        <v>-8.0638646295954075E-3</v>
      </c>
      <c r="AG126" s="13">
        <v>-8.0638646295954075E-3</v>
      </c>
      <c r="AH126" s="13">
        <v>-8.0638646295954075E-3</v>
      </c>
      <c r="AI126" s="13">
        <v>-8.0638646295954075E-3</v>
      </c>
      <c r="AJ126" s="13">
        <v>-8.0638646295954075E-3</v>
      </c>
      <c r="AK126" s="13">
        <v>-8.0638646295954075E-3</v>
      </c>
      <c r="AL126" s="13">
        <v>0</v>
      </c>
      <c r="AM126" s="13">
        <v>0</v>
      </c>
      <c r="AN126" s="13">
        <v>0</v>
      </c>
      <c r="AO126" s="13">
        <v>0</v>
      </c>
      <c r="AP126" s="13">
        <v>0</v>
      </c>
      <c r="AQ126" s="13">
        <v>0</v>
      </c>
      <c r="AR126" s="13">
        <v>0</v>
      </c>
      <c r="AS126" s="13">
        <v>0</v>
      </c>
      <c r="AT126" s="13">
        <v>0</v>
      </c>
      <c r="AU126" s="13">
        <v>0</v>
      </c>
      <c r="AV126" s="13">
        <v>0</v>
      </c>
      <c r="AW126" s="13">
        <v>0</v>
      </c>
      <c r="AX126" s="13">
        <v>0</v>
      </c>
      <c r="AY126" s="13">
        <v>0</v>
      </c>
      <c r="AZ126" s="13">
        <v>0</v>
      </c>
      <c r="BA126" s="13">
        <v>0</v>
      </c>
      <c r="BB126" s="13">
        <v>0</v>
      </c>
      <c r="BC126" s="13">
        <v>0</v>
      </c>
      <c r="BD126" s="13">
        <v>0</v>
      </c>
      <c r="BE126" s="13">
        <v>0</v>
      </c>
      <c r="BF126" s="13">
        <v>0</v>
      </c>
      <c r="BG126" s="13">
        <v>0</v>
      </c>
      <c r="BH126" s="13">
        <v>0</v>
      </c>
      <c r="BI126" s="13">
        <v>0</v>
      </c>
      <c r="BJ126" s="13">
        <v>0</v>
      </c>
      <c r="BK126" s="13">
        <v>0</v>
      </c>
      <c r="BL126" s="13">
        <v>0</v>
      </c>
      <c r="BM126" s="13">
        <v>0</v>
      </c>
      <c r="BN126" s="13">
        <v>0</v>
      </c>
      <c r="BO126" s="13">
        <v>0</v>
      </c>
      <c r="BP126" s="13">
        <v>0</v>
      </c>
      <c r="BQ126" s="13">
        <v>0</v>
      </c>
      <c r="BR126" s="13">
        <v>0</v>
      </c>
      <c r="BS126" s="13">
        <v>0</v>
      </c>
      <c r="BT126" s="13">
        <v>0</v>
      </c>
      <c r="BU126" s="13">
        <v>0</v>
      </c>
      <c r="BV126" s="13">
        <v>0</v>
      </c>
      <c r="BW126" s="13">
        <v>0</v>
      </c>
      <c r="BX126" s="13">
        <v>0</v>
      </c>
      <c r="BY126" s="13">
        <v>0</v>
      </c>
      <c r="BZ126" s="13">
        <v>0</v>
      </c>
      <c r="CA126" s="13">
        <v>0</v>
      </c>
      <c r="CB126" s="13">
        <v>0</v>
      </c>
      <c r="CC126" s="13">
        <v>0</v>
      </c>
      <c r="CD126" s="13">
        <v>0</v>
      </c>
      <c r="CE126" s="13">
        <v>0</v>
      </c>
      <c r="CF126" s="13">
        <v>0</v>
      </c>
      <c r="CG126" s="13">
        <v>0</v>
      </c>
      <c r="CH126" s="13">
        <v>0</v>
      </c>
      <c r="CI126" s="13">
        <v>0</v>
      </c>
    </row>
    <row r="127" spans="1:87" x14ac:dyDescent="0.2">
      <c r="A127" s="10" t="s">
        <v>608</v>
      </c>
      <c r="B127" s="11" t="s">
        <v>474</v>
      </c>
      <c r="C127" s="12" t="s">
        <v>613</v>
      </c>
      <c r="D127" s="13">
        <v>2.3662912000228888E-3</v>
      </c>
      <c r="E127" s="13">
        <v>2.3662912000228888E-3</v>
      </c>
      <c r="F127" s="13">
        <v>2.3662912000228888E-3</v>
      </c>
      <c r="G127" s="13">
        <v>2.3662912000228888E-3</v>
      </c>
      <c r="H127" s="13">
        <v>2.3662912000228888E-3</v>
      </c>
      <c r="I127" s="13">
        <v>-3.6611891826724419E-3</v>
      </c>
      <c r="J127" s="13">
        <v>-3.6611891826724419E-3</v>
      </c>
      <c r="K127" s="13">
        <v>-3.6611891826724419E-3</v>
      </c>
      <c r="L127" s="13">
        <v>-3.6611891826724419E-3</v>
      </c>
      <c r="M127" s="13">
        <v>-3.6611891826724419E-3</v>
      </c>
      <c r="N127" s="13">
        <v>-3.6611891826724419E-3</v>
      </c>
      <c r="O127" s="13">
        <v>-9.4539182833102888E-3</v>
      </c>
      <c r="P127" s="13">
        <v>-9.4539182833102888E-3</v>
      </c>
      <c r="Q127" s="13">
        <v>-9.4539182833102888E-3</v>
      </c>
      <c r="R127" s="13">
        <v>-9.4539182833102888E-3</v>
      </c>
      <c r="S127" s="13">
        <v>-9.4539182833102888E-3</v>
      </c>
      <c r="T127" s="13">
        <v>-9.4539182833102888E-3</v>
      </c>
      <c r="U127" s="13">
        <v>-9.4539182833102888E-3</v>
      </c>
      <c r="V127" s="13">
        <v>-9.4539182833102888E-3</v>
      </c>
      <c r="W127" s="13">
        <v>-9.4539182833102888E-3</v>
      </c>
      <c r="X127" s="13">
        <v>-9.4539182833102888E-3</v>
      </c>
      <c r="Y127" s="13">
        <v>-9.4539182833102888E-3</v>
      </c>
      <c r="Z127" s="13">
        <v>-9.4539182833102888E-3</v>
      </c>
      <c r="AA127" s="13">
        <v>-8.0638646295954075E-3</v>
      </c>
      <c r="AB127" s="13">
        <v>-8.0638646295954075E-3</v>
      </c>
      <c r="AC127" s="13">
        <v>-8.0638646295954075E-3</v>
      </c>
      <c r="AD127" s="13">
        <v>-8.0638646295954075E-3</v>
      </c>
      <c r="AE127" s="13">
        <v>-8.0638646295954075E-3</v>
      </c>
      <c r="AF127" s="13">
        <v>-8.0638646295954075E-3</v>
      </c>
      <c r="AG127" s="13">
        <v>-8.0638646295954075E-3</v>
      </c>
      <c r="AH127" s="13">
        <v>-8.0638646295954075E-3</v>
      </c>
      <c r="AI127" s="13">
        <v>-8.0638646295954075E-3</v>
      </c>
      <c r="AJ127" s="13">
        <v>-8.0638646295954075E-3</v>
      </c>
      <c r="AK127" s="13">
        <v>-8.0638646295954075E-3</v>
      </c>
      <c r="AL127" s="13">
        <v>0</v>
      </c>
      <c r="AM127" s="13">
        <v>0</v>
      </c>
      <c r="AN127" s="13">
        <v>0</v>
      </c>
      <c r="AO127" s="13">
        <v>0</v>
      </c>
      <c r="AP127" s="13">
        <v>0</v>
      </c>
      <c r="AQ127" s="13">
        <v>0</v>
      </c>
      <c r="AR127" s="13">
        <v>0</v>
      </c>
      <c r="AS127" s="13">
        <v>0</v>
      </c>
      <c r="AT127" s="13">
        <v>0</v>
      </c>
      <c r="AU127" s="13">
        <v>0</v>
      </c>
      <c r="AV127" s="13">
        <v>0</v>
      </c>
      <c r="AW127" s="13">
        <v>0</v>
      </c>
      <c r="AX127" s="13">
        <v>0</v>
      </c>
      <c r="AY127" s="13">
        <v>0</v>
      </c>
      <c r="AZ127" s="13">
        <v>0</v>
      </c>
      <c r="BA127" s="13">
        <v>0</v>
      </c>
      <c r="BB127" s="13">
        <v>0</v>
      </c>
      <c r="BC127" s="13">
        <v>0</v>
      </c>
      <c r="BD127" s="13">
        <v>0</v>
      </c>
      <c r="BE127" s="13">
        <v>0</v>
      </c>
      <c r="BF127" s="13">
        <v>0</v>
      </c>
      <c r="BG127" s="13">
        <v>0</v>
      </c>
      <c r="BH127" s="13">
        <v>0</v>
      </c>
      <c r="BI127" s="13">
        <v>0</v>
      </c>
      <c r="BJ127" s="13">
        <v>0</v>
      </c>
      <c r="BK127" s="13">
        <v>0</v>
      </c>
      <c r="BL127" s="13">
        <v>0</v>
      </c>
      <c r="BM127" s="13">
        <v>0</v>
      </c>
      <c r="BN127" s="13">
        <v>0</v>
      </c>
      <c r="BO127" s="13">
        <v>0</v>
      </c>
      <c r="BP127" s="13">
        <v>0</v>
      </c>
      <c r="BQ127" s="13">
        <v>0</v>
      </c>
      <c r="BR127" s="13">
        <v>0</v>
      </c>
      <c r="BS127" s="13">
        <v>0</v>
      </c>
      <c r="BT127" s="13">
        <v>0</v>
      </c>
      <c r="BU127" s="13">
        <v>0</v>
      </c>
      <c r="BV127" s="13">
        <v>0</v>
      </c>
      <c r="BW127" s="13">
        <v>0</v>
      </c>
      <c r="BX127" s="13">
        <v>0</v>
      </c>
      <c r="BY127" s="13">
        <v>0</v>
      </c>
      <c r="BZ127" s="13">
        <v>0</v>
      </c>
      <c r="CA127" s="13">
        <v>0</v>
      </c>
      <c r="CB127" s="13">
        <v>0</v>
      </c>
      <c r="CC127" s="13">
        <v>0</v>
      </c>
      <c r="CD127" s="13">
        <v>0</v>
      </c>
      <c r="CE127" s="13">
        <v>0</v>
      </c>
      <c r="CF127" s="13">
        <v>0</v>
      </c>
      <c r="CG127" s="13">
        <v>0</v>
      </c>
      <c r="CH127" s="13">
        <v>0</v>
      </c>
      <c r="CI127" s="13">
        <v>0</v>
      </c>
    </row>
    <row r="128" spans="1:87" x14ac:dyDescent="0.2">
      <c r="A128" s="10" t="s">
        <v>608</v>
      </c>
      <c r="B128" s="11" t="s">
        <v>476</v>
      </c>
      <c r="C128" s="12" t="s">
        <v>614</v>
      </c>
      <c r="D128" s="13">
        <v>2.3662912000228888E-3</v>
      </c>
      <c r="E128" s="13">
        <v>2.3662912000228888E-3</v>
      </c>
      <c r="F128" s="13">
        <v>2.3662912000228888E-3</v>
      </c>
      <c r="G128" s="13">
        <v>2.3662912000228888E-3</v>
      </c>
      <c r="H128" s="13">
        <v>2.3662912000228888E-3</v>
      </c>
      <c r="I128" s="13">
        <v>-3.6611891826724419E-3</v>
      </c>
      <c r="J128" s="13">
        <v>-3.6611891826724419E-3</v>
      </c>
      <c r="K128" s="13">
        <v>-3.6611891826724419E-3</v>
      </c>
      <c r="L128" s="13">
        <v>-3.6611891826724419E-3</v>
      </c>
      <c r="M128" s="13">
        <v>-3.6611891826724419E-3</v>
      </c>
      <c r="N128" s="13">
        <v>-3.6611891826724419E-3</v>
      </c>
      <c r="O128" s="13">
        <v>-9.4539182833102888E-3</v>
      </c>
      <c r="P128" s="13">
        <v>-9.4539182833102888E-3</v>
      </c>
      <c r="Q128" s="13">
        <v>-9.4539182833102888E-3</v>
      </c>
      <c r="R128" s="13">
        <v>-9.4539182833102888E-3</v>
      </c>
      <c r="S128" s="13">
        <v>-9.4539182833102888E-3</v>
      </c>
      <c r="T128" s="13">
        <v>-9.4539182833102888E-3</v>
      </c>
      <c r="U128" s="13">
        <v>-9.4539182833102888E-3</v>
      </c>
      <c r="V128" s="13">
        <v>-9.4539182833102888E-3</v>
      </c>
      <c r="W128" s="13">
        <v>-9.4539182833102888E-3</v>
      </c>
      <c r="X128" s="13">
        <v>-9.4539182833102888E-3</v>
      </c>
      <c r="Y128" s="13">
        <v>-9.4539182833102888E-3</v>
      </c>
      <c r="Z128" s="13">
        <v>-9.4539182833102888E-3</v>
      </c>
      <c r="AA128" s="13">
        <v>-8.0638646295954075E-3</v>
      </c>
      <c r="AB128" s="13">
        <v>-8.0638646295954075E-3</v>
      </c>
      <c r="AC128" s="13">
        <v>-8.0638646295954075E-3</v>
      </c>
      <c r="AD128" s="13">
        <v>-8.0638646295954075E-3</v>
      </c>
      <c r="AE128" s="13">
        <v>-8.0638646295954075E-3</v>
      </c>
      <c r="AF128" s="13">
        <v>-8.0638646295954075E-3</v>
      </c>
      <c r="AG128" s="13">
        <v>-8.0638646295954075E-3</v>
      </c>
      <c r="AH128" s="13">
        <v>-8.0638646295954075E-3</v>
      </c>
      <c r="AI128" s="13">
        <v>-8.0638646295954075E-3</v>
      </c>
      <c r="AJ128" s="13">
        <v>-8.0638646295954075E-3</v>
      </c>
      <c r="AK128" s="13">
        <v>-8.0638646295954075E-3</v>
      </c>
      <c r="AL128" s="13">
        <v>0</v>
      </c>
      <c r="AM128" s="13">
        <v>0</v>
      </c>
      <c r="AN128" s="13">
        <v>0</v>
      </c>
      <c r="AO128" s="13">
        <v>0</v>
      </c>
      <c r="AP128" s="13">
        <v>0</v>
      </c>
      <c r="AQ128" s="13">
        <v>0</v>
      </c>
      <c r="AR128" s="13">
        <v>0</v>
      </c>
      <c r="AS128" s="13">
        <v>0</v>
      </c>
      <c r="AT128" s="13">
        <v>0</v>
      </c>
      <c r="AU128" s="13">
        <v>0</v>
      </c>
      <c r="AV128" s="13">
        <v>0</v>
      </c>
      <c r="AW128" s="13">
        <v>0</v>
      </c>
      <c r="AX128" s="13">
        <v>0</v>
      </c>
      <c r="AY128" s="13">
        <v>0</v>
      </c>
      <c r="AZ128" s="13">
        <v>0</v>
      </c>
      <c r="BA128" s="13">
        <v>0</v>
      </c>
      <c r="BB128" s="13">
        <v>0</v>
      </c>
      <c r="BC128" s="13">
        <v>0</v>
      </c>
      <c r="BD128" s="13">
        <v>0</v>
      </c>
      <c r="BE128" s="13">
        <v>0</v>
      </c>
      <c r="BF128" s="13">
        <v>0</v>
      </c>
      <c r="BG128" s="13">
        <v>0</v>
      </c>
      <c r="BH128" s="13">
        <v>0</v>
      </c>
      <c r="BI128" s="13">
        <v>0</v>
      </c>
      <c r="BJ128" s="13">
        <v>0</v>
      </c>
      <c r="BK128" s="13">
        <v>0</v>
      </c>
      <c r="BL128" s="13">
        <v>0</v>
      </c>
      <c r="BM128" s="13">
        <v>0</v>
      </c>
      <c r="BN128" s="13">
        <v>0</v>
      </c>
      <c r="BO128" s="13">
        <v>0</v>
      </c>
      <c r="BP128" s="13">
        <v>0</v>
      </c>
      <c r="BQ128" s="13">
        <v>0</v>
      </c>
      <c r="BR128" s="13">
        <v>0</v>
      </c>
      <c r="BS128" s="13">
        <v>0</v>
      </c>
      <c r="BT128" s="13">
        <v>0</v>
      </c>
      <c r="BU128" s="13">
        <v>0</v>
      </c>
      <c r="BV128" s="13">
        <v>0</v>
      </c>
      <c r="BW128" s="13">
        <v>0</v>
      </c>
      <c r="BX128" s="13">
        <v>0</v>
      </c>
      <c r="BY128" s="13">
        <v>0</v>
      </c>
      <c r="BZ128" s="13">
        <v>0</v>
      </c>
      <c r="CA128" s="13">
        <v>0</v>
      </c>
      <c r="CB128" s="13">
        <v>0</v>
      </c>
      <c r="CC128" s="13">
        <v>0</v>
      </c>
      <c r="CD128" s="13">
        <v>0</v>
      </c>
      <c r="CE128" s="13">
        <v>0</v>
      </c>
      <c r="CF128" s="13">
        <v>0</v>
      </c>
      <c r="CG128" s="13">
        <v>0</v>
      </c>
      <c r="CH128" s="13">
        <v>0</v>
      </c>
      <c r="CI128" s="13">
        <v>0</v>
      </c>
    </row>
    <row r="129" spans="1:87" x14ac:dyDescent="0.2">
      <c r="A129" s="10" t="s">
        <v>608</v>
      </c>
      <c r="B129" s="11" t="s">
        <v>478</v>
      </c>
      <c r="C129" s="12" t="s">
        <v>615</v>
      </c>
      <c r="D129" s="13">
        <v>2.3662912000228888E-3</v>
      </c>
      <c r="E129" s="13">
        <v>2.3662912000228888E-3</v>
      </c>
      <c r="F129" s="13">
        <v>2.3662912000228888E-3</v>
      </c>
      <c r="G129" s="13">
        <v>2.3662912000228888E-3</v>
      </c>
      <c r="H129" s="13">
        <v>2.3662912000228888E-3</v>
      </c>
      <c r="I129" s="13">
        <v>-3.6611891826724419E-3</v>
      </c>
      <c r="J129" s="13">
        <v>-3.6611891826724419E-3</v>
      </c>
      <c r="K129" s="13">
        <v>-3.6611891826724419E-3</v>
      </c>
      <c r="L129" s="13">
        <v>-3.6611891826724419E-3</v>
      </c>
      <c r="M129" s="13">
        <v>-3.6611891826724419E-3</v>
      </c>
      <c r="N129" s="13">
        <v>-3.6611891826724419E-3</v>
      </c>
      <c r="O129" s="13">
        <v>-9.4539182833102888E-3</v>
      </c>
      <c r="P129" s="13">
        <v>-9.4539182833102888E-3</v>
      </c>
      <c r="Q129" s="13">
        <v>-9.4539182833102888E-3</v>
      </c>
      <c r="R129" s="13">
        <v>-9.4539182833102888E-3</v>
      </c>
      <c r="S129" s="13">
        <v>-9.4539182833102888E-3</v>
      </c>
      <c r="T129" s="13">
        <v>-9.4539182833102888E-3</v>
      </c>
      <c r="U129" s="13">
        <v>-9.4539182833102888E-3</v>
      </c>
      <c r="V129" s="13">
        <v>-9.4539182833102888E-3</v>
      </c>
      <c r="W129" s="13">
        <v>-9.4539182833102888E-3</v>
      </c>
      <c r="X129" s="13">
        <v>-9.4539182833102888E-3</v>
      </c>
      <c r="Y129" s="13">
        <v>-9.4539182833102888E-3</v>
      </c>
      <c r="Z129" s="13">
        <v>-9.4539182833102888E-3</v>
      </c>
      <c r="AA129" s="13">
        <v>-8.0638646295954075E-3</v>
      </c>
      <c r="AB129" s="13">
        <v>-8.0638646295954075E-3</v>
      </c>
      <c r="AC129" s="13">
        <v>-8.0638646295954075E-3</v>
      </c>
      <c r="AD129" s="13">
        <v>-8.0638646295954075E-3</v>
      </c>
      <c r="AE129" s="13">
        <v>-8.0638646295954075E-3</v>
      </c>
      <c r="AF129" s="13">
        <v>-8.0638646295954075E-3</v>
      </c>
      <c r="AG129" s="13">
        <v>-8.0638646295954075E-3</v>
      </c>
      <c r="AH129" s="13">
        <v>-8.0638646295954075E-3</v>
      </c>
      <c r="AI129" s="13">
        <v>-8.0638646295954075E-3</v>
      </c>
      <c r="AJ129" s="13">
        <v>-8.0638646295954075E-3</v>
      </c>
      <c r="AK129" s="13">
        <v>-8.0638646295954075E-3</v>
      </c>
      <c r="AL129" s="13">
        <v>0</v>
      </c>
      <c r="AM129" s="13">
        <v>0</v>
      </c>
      <c r="AN129" s="13">
        <v>0</v>
      </c>
      <c r="AO129" s="13">
        <v>0</v>
      </c>
      <c r="AP129" s="13">
        <v>0</v>
      </c>
      <c r="AQ129" s="13">
        <v>0</v>
      </c>
      <c r="AR129" s="13">
        <v>0</v>
      </c>
      <c r="AS129" s="13">
        <v>0</v>
      </c>
      <c r="AT129" s="13">
        <v>0</v>
      </c>
      <c r="AU129" s="13">
        <v>0</v>
      </c>
      <c r="AV129" s="13">
        <v>0</v>
      </c>
      <c r="AW129" s="13">
        <v>0</v>
      </c>
      <c r="AX129" s="13">
        <v>0</v>
      </c>
      <c r="AY129" s="13">
        <v>0</v>
      </c>
      <c r="AZ129" s="13">
        <v>0</v>
      </c>
      <c r="BA129" s="13">
        <v>0</v>
      </c>
      <c r="BB129" s="13">
        <v>0</v>
      </c>
      <c r="BC129" s="13">
        <v>0</v>
      </c>
      <c r="BD129" s="13">
        <v>0</v>
      </c>
      <c r="BE129" s="13">
        <v>0</v>
      </c>
      <c r="BF129" s="13">
        <v>0</v>
      </c>
      <c r="BG129" s="13">
        <v>0</v>
      </c>
      <c r="BH129" s="13">
        <v>0</v>
      </c>
      <c r="BI129" s="13">
        <v>0</v>
      </c>
      <c r="BJ129" s="13">
        <v>0</v>
      </c>
      <c r="BK129" s="13">
        <v>0</v>
      </c>
      <c r="BL129" s="13">
        <v>0</v>
      </c>
      <c r="BM129" s="13">
        <v>0</v>
      </c>
      <c r="BN129" s="13">
        <v>0</v>
      </c>
      <c r="BO129" s="13">
        <v>0</v>
      </c>
      <c r="BP129" s="13">
        <v>0</v>
      </c>
      <c r="BQ129" s="13">
        <v>0</v>
      </c>
      <c r="BR129" s="13">
        <v>0</v>
      </c>
      <c r="BS129" s="13">
        <v>0</v>
      </c>
      <c r="BT129" s="13">
        <v>0</v>
      </c>
      <c r="BU129" s="13">
        <v>0</v>
      </c>
      <c r="BV129" s="13">
        <v>0</v>
      </c>
      <c r="BW129" s="13">
        <v>0</v>
      </c>
      <c r="BX129" s="13">
        <v>0</v>
      </c>
      <c r="BY129" s="13">
        <v>0</v>
      </c>
      <c r="BZ129" s="13">
        <v>0</v>
      </c>
      <c r="CA129" s="13">
        <v>0</v>
      </c>
      <c r="CB129" s="13">
        <v>0</v>
      </c>
      <c r="CC129" s="13">
        <v>0</v>
      </c>
      <c r="CD129" s="13">
        <v>0</v>
      </c>
      <c r="CE129" s="13">
        <v>0</v>
      </c>
      <c r="CF129" s="13">
        <v>0</v>
      </c>
      <c r="CG129" s="13">
        <v>0</v>
      </c>
      <c r="CH129" s="13">
        <v>0</v>
      </c>
      <c r="CI129" s="13">
        <v>0</v>
      </c>
    </row>
    <row r="130" spans="1:87" x14ac:dyDescent="0.2">
      <c r="A130" s="10" t="s">
        <v>608</v>
      </c>
      <c r="B130" s="11" t="s">
        <v>480</v>
      </c>
      <c r="C130" s="12" t="s">
        <v>616</v>
      </c>
      <c r="D130" s="13">
        <v>2.3662912000228888E-3</v>
      </c>
      <c r="E130" s="13">
        <v>2.3662912000228888E-3</v>
      </c>
      <c r="F130" s="13">
        <v>2.3662912000228888E-3</v>
      </c>
      <c r="G130" s="13">
        <v>2.3662912000228888E-3</v>
      </c>
      <c r="H130" s="13">
        <v>2.3662912000228888E-3</v>
      </c>
      <c r="I130" s="13">
        <v>-3.6611891826724419E-3</v>
      </c>
      <c r="J130" s="13">
        <v>-3.6611891826724419E-3</v>
      </c>
      <c r="K130" s="13">
        <v>-3.6611891826724419E-3</v>
      </c>
      <c r="L130" s="13">
        <v>-3.6611891826724419E-3</v>
      </c>
      <c r="M130" s="13">
        <v>-3.6611891826724419E-3</v>
      </c>
      <c r="N130" s="13">
        <v>-3.6611891826724419E-3</v>
      </c>
      <c r="O130" s="13">
        <v>-9.4539182833102888E-3</v>
      </c>
      <c r="P130" s="13">
        <v>-9.4539182833102888E-3</v>
      </c>
      <c r="Q130" s="13">
        <v>-9.4539182833102888E-3</v>
      </c>
      <c r="R130" s="13">
        <v>-9.4539182833102888E-3</v>
      </c>
      <c r="S130" s="13">
        <v>-9.4539182833102888E-3</v>
      </c>
      <c r="T130" s="13">
        <v>-9.4539182833102888E-3</v>
      </c>
      <c r="U130" s="13">
        <v>-9.4539182833102888E-3</v>
      </c>
      <c r="V130" s="13">
        <v>-9.4539182833102888E-3</v>
      </c>
      <c r="W130" s="13">
        <v>-9.4539182833102888E-3</v>
      </c>
      <c r="X130" s="13">
        <v>-9.4539182833102888E-3</v>
      </c>
      <c r="Y130" s="13">
        <v>-9.4539182833102888E-3</v>
      </c>
      <c r="Z130" s="13">
        <v>-9.4539182833102888E-3</v>
      </c>
      <c r="AA130" s="13">
        <v>-8.0638646295954075E-3</v>
      </c>
      <c r="AB130" s="13">
        <v>-8.0638646295954075E-3</v>
      </c>
      <c r="AC130" s="13">
        <v>-8.0638646295954075E-3</v>
      </c>
      <c r="AD130" s="13">
        <v>-8.0638646295954075E-3</v>
      </c>
      <c r="AE130" s="13">
        <v>-8.0638646295954075E-3</v>
      </c>
      <c r="AF130" s="13">
        <v>-8.0638646295954075E-3</v>
      </c>
      <c r="AG130" s="13">
        <v>-8.0638646295954075E-3</v>
      </c>
      <c r="AH130" s="13">
        <v>-8.0638646295954075E-3</v>
      </c>
      <c r="AI130" s="13">
        <v>-8.0638646295954075E-3</v>
      </c>
      <c r="AJ130" s="13">
        <v>-8.0638646295954075E-3</v>
      </c>
      <c r="AK130" s="13">
        <v>-8.0638646295954075E-3</v>
      </c>
      <c r="AL130" s="13">
        <v>0</v>
      </c>
      <c r="AM130" s="13">
        <v>0</v>
      </c>
      <c r="AN130" s="13">
        <v>0</v>
      </c>
      <c r="AO130" s="13">
        <v>0</v>
      </c>
      <c r="AP130" s="13">
        <v>0</v>
      </c>
      <c r="AQ130" s="13">
        <v>0</v>
      </c>
      <c r="AR130" s="13">
        <v>0</v>
      </c>
      <c r="AS130" s="13">
        <v>0</v>
      </c>
      <c r="AT130" s="13">
        <v>0</v>
      </c>
      <c r="AU130" s="13">
        <v>0</v>
      </c>
      <c r="AV130" s="13">
        <v>0</v>
      </c>
      <c r="AW130" s="13">
        <v>0</v>
      </c>
      <c r="AX130" s="13">
        <v>0</v>
      </c>
      <c r="AY130" s="13">
        <v>0</v>
      </c>
      <c r="AZ130" s="13">
        <v>0</v>
      </c>
      <c r="BA130" s="13">
        <v>0</v>
      </c>
      <c r="BB130" s="13">
        <v>0</v>
      </c>
      <c r="BC130" s="13">
        <v>0</v>
      </c>
      <c r="BD130" s="13">
        <v>0</v>
      </c>
      <c r="BE130" s="13">
        <v>0</v>
      </c>
      <c r="BF130" s="13">
        <v>0</v>
      </c>
      <c r="BG130" s="13">
        <v>0</v>
      </c>
      <c r="BH130" s="13">
        <v>0</v>
      </c>
      <c r="BI130" s="13">
        <v>0</v>
      </c>
      <c r="BJ130" s="13">
        <v>0</v>
      </c>
      <c r="BK130" s="13">
        <v>0</v>
      </c>
      <c r="BL130" s="13">
        <v>0</v>
      </c>
      <c r="BM130" s="13">
        <v>0</v>
      </c>
      <c r="BN130" s="13">
        <v>0</v>
      </c>
      <c r="BO130" s="13">
        <v>0</v>
      </c>
      <c r="BP130" s="13">
        <v>0</v>
      </c>
      <c r="BQ130" s="13">
        <v>0</v>
      </c>
      <c r="BR130" s="13">
        <v>0</v>
      </c>
      <c r="BS130" s="13">
        <v>0</v>
      </c>
      <c r="BT130" s="13">
        <v>0</v>
      </c>
      <c r="BU130" s="13">
        <v>0</v>
      </c>
      <c r="BV130" s="13">
        <v>0</v>
      </c>
      <c r="BW130" s="13">
        <v>0</v>
      </c>
      <c r="BX130" s="13">
        <v>0</v>
      </c>
      <c r="BY130" s="13">
        <v>0</v>
      </c>
      <c r="BZ130" s="13">
        <v>0</v>
      </c>
      <c r="CA130" s="13">
        <v>0</v>
      </c>
      <c r="CB130" s="13">
        <v>0</v>
      </c>
      <c r="CC130" s="13">
        <v>0</v>
      </c>
      <c r="CD130" s="13">
        <v>0</v>
      </c>
      <c r="CE130" s="13">
        <v>0</v>
      </c>
      <c r="CF130" s="13">
        <v>0</v>
      </c>
      <c r="CG130" s="13">
        <v>0</v>
      </c>
      <c r="CH130" s="13">
        <v>0</v>
      </c>
      <c r="CI130" s="13">
        <v>0</v>
      </c>
    </row>
    <row r="131" spans="1:87" x14ac:dyDescent="0.2">
      <c r="A131" s="10" t="s">
        <v>608</v>
      </c>
      <c r="B131" s="11" t="s">
        <v>482</v>
      </c>
      <c r="C131" s="12" t="s">
        <v>617</v>
      </c>
      <c r="D131" s="13">
        <v>2.3662912000228888E-3</v>
      </c>
      <c r="E131" s="13">
        <v>2.3662912000228888E-3</v>
      </c>
      <c r="F131" s="13">
        <v>2.3662912000228888E-3</v>
      </c>
      <c r="G131" s="13">
        <v>2.3662912000228888E-3</v>
      </c>
      <c r="H131" s="13">
        <v>2.3662912000228888E-3</v>
      </c>
      <c r="I131" s="13">
        <v>-3.6611891826724419E-3</v>
      </c>
      <c r="J131" s="13">
        <v>-3.6611891826724419E-3</v>
      </c>
      <c r="K131" s="13">
        <v>-3.6611891826724419E-3</v>
      </c>
      <c r="L131" s="13">
        <v>-3.6611891826724419E-3</v>
      </c>
      <c r="M131" s="13">
        <v>-3.6611891826724419E-3</v>
      </c>
      <c r="N131" s="13">
        <v>-3.6611891826724419E-3</v>
      </c>
      <c r="O131" s="13">
        <v>-9.4539182833102888E-3</v>
      </c>
      <c r="P131" s="13">
        <v>-9.4539182833102888E-3</v>
      </c>
      <c r="Q131" s="13">
        <v>-9.4539182833102888E-3</v>
      </c>
      <c r="R131" s="13">
        <v>-9.4539182833102888E-3</v>
      </c>
      <c r="S131" s="13">
        <v>-9.4539182833102888E-3</v>
      </c>
      <c r="T131" s="13">
        <v>-9.4539182833102888E-3</v>
      </c>
      <c r="U131" s="13">
        <v>-9.4539182833102888E-3</v>
      </c>
      <c r="V131" s="13">
        <v>-9.4539182833102888E-3</v>
      </c>
      <c r="W131" s="13">
        <v>-9.4539182833102888E-3</v>
      </c>
      <c r="X131" s="13">
        <v>-9.4539182833102888E-3</v>
      </c>
      <c r="Y131" s="13">
        <v>-9.4539182833102888E-3</v>
      </c>
      <c r="Z131" s="13">
        <v>-9.4539182833102888E-3</v>
      </c>
      <c r="AA131" s="13">
        <v>-8.0638646295954075E-3</v>
      </c>
      <c r="AB131" s="13">
        <v>-8.0638646295954075E-3</v>
      </c>
      <c r="AC131" s="13">
        <v>-8.0638646295954075E-3</v>
      </c>
      <c r="AD131" s="13">
        <v>-8.0638646295954075E-3</v>
      </c>
      <c r="AE131" s="13">
        <v>-8.0638646295954075E-3</v>
      </c>
      <c r="AF131" s="13">
        <v>-8.0638646295954075E-3</v>
      </c>
      <c r="AG131" s="13">
        <v>-8.0638646295954075E-3</v>
      </c>
      <c r="AH131" s="13">
        <v>-8.0638646295954075E-3</v>
      </c>
      <c r="AI131" s="13">
        <v>-8.0638646295954075E-3</v>
      </c>
      <c r="AJ131" s="13">
        <v>-8.0638646295954075E-3</v>
      </c>
      <c r="AK131" s="13">
        <v>-8.0638646295954075E-3</v>
      </c>
      <c r="AL131" s="13">
        <v>0</v>
      </c>
      <c r="AM131" s="13">
        <v>0</v>
      </c>
      <c r="AN131" s="13">
        <v>0</v>
      </c>
      <c r="AO131" s="13">
        <v>0</v>
      </c>
      <c r="AP131" s="13">
        <v>0</v>
      </c>
      <c r="AQ131" s="13">
        <v>0</v>
      </c>
      <c r="AR131" s="13">
        <v>0</v>
      </c>
      <c r="AS131" s="13">
        <v>0</v>
      </c>
      <c r="AT131" s="13">
        <v>0</v>
      </c>
      <c r="AU131" s="13">
        <v>0</v>
      </c>
      <c r="AV131" s="13">
        <v>0</v>
      </c>
      <c r="AW131" s="13">
        <v>0</v>
      </c>
      <c r="AX131" s="13">
        <v>0</v>
      </c>
      <c r="AY131" s="13">
        <v>0</v>
      </c>
      <c r="AZ131" s="13">
        <v>0</v>
      </c>
      <c r="BA131" s="13">
        <v>0</v>
      </c>
      <c r="BB131" s="13">
        <v>0</v>
      </c>
      <c r="BC131" s="13">
        <v>0</v>
      </c>
      <c r="BD131" s="13">
        <v>0</v>
      </c>
      <c r="BE131" s="13">
        <v>0</v>
      </c>
      <c r="BF131" s="13">
        <v>0</v>
      </c>
      <c r="BG131" s="13">
        <v>0</v>
      </c>
      <c r="BH131" s="13">
        <v>0</v>
      </c>
      <c r="BI131" s="13">
        <v>0</v>
      </c>
      <c r="BJ131" s="13">
        <v>0</v>
      </c>
      <c r="BK131" s="13">
        <v>0</v>
      </c>
      <c r="BL131" s="13">
        <v>0</v>
      </c>
      <c r="BM131" s="13">
        <v>0</v>
      </c>
      <c r="BN131" s="13">
        <v>0</v>
      </c>
      <c r="BO131" s="13">
        <v>0</v>
      </c>
      <c r="BP131" s="13">
        <v>0</v>
      </c>
      <c r="BQ131" s="13">
        <v>0</v>
      </c>
      <c r="BR131" s="13">
        <v>0</v>
      </c>
      <c r="BS131" s="13">
        <v>0</v>
      </c>
      <c r="BT131" s="13">
        <v>0</v>
      </c>
      <c r="BU131" s="13">
        <v>0</v>
      </c>
      <c r="BV131" s="13">
        <v>0</v>
      </c>
      <c r="BW131" s="13">
        <v>0</v>
      </c>
      <c r="BX131" s="13">
        <v>0</v>
      </c>
      <c r="BY131" s="13">
        <v>0</v>
      </c>
      <c r="BZ131" s="13">
        <v>0</v>
      </c>
      <c r="CA131" s="13">
        <v>0</v>
      </c>
      <c r="CB131" s="13">
        <v>0</v>
      </c>
      <c r="CC131" s="13">
        <v>0</v>
      </c>
      <c r="CD131" s="13">
        <v>0</v>
      </c>
      <c r="CE131" s="13">
        <v>0</v>
      </c>
      <c r="CF131" s="13">
        <v>0</v>
      </c>
      <c r="CG131" s="13">
        <v>0</v>
      </c>
      <c r="CH131" s="13">
        <v>0</v>
      </c>
      <c r="CI131" s="13">
        <v>0</v>
      </c>
    </row>
    <row r="132" spans="1:87" x14ac:dyDescent="0.2">
      <c r="A132" s="10" t="s">
        <v>608</v>
      </c>
      <c r="B132" s="11" t="s">
        <v>484</v>
      </c>
      <c r="C132" s="12" t="s">
        <v>618</v>
      </c>
      <c r="D132" s="13">
        <v>2.3662912000228888E-3</v>
      </c>
      <c r="E132" s="13">
        <v>2.3662912000228888E-3</v>
      </c>
      <c r="F132" s="13">
        <v>2.3662912000228888E-3</v>
      </c>
      <c r="G132" s="13">
        <v>2.3662912000228888E-3</v>
      </c>
      <c r="H132" s="13">
        <v>2.3662912000228888E-3</v>
      </c>
      <c r="I132" s="13">
        <v>-3.6611891826724419E-3</v>
      </c>
      <c r="J132" s="13">
        <v>-3.6611891826724419E-3</v>
      </c>
      <c r="K132" s="13">
        <v>-3.6611891826724419E-3</v>
      </c>
      <c r="L132" s="13">
        <v>-3.6611891826724419E-3</v>
      </c>
      <c r="M132" s="13">
        <v>-3.6611891826724419E-3</v>
      </c>
      <c r="N132" s="13">
        <v>-3.6611891826724419E-3</v>
      </c>
      <c r="O132" s="13">
        <v>-9.4539182833102888E-3</v>
      </c>
      <c r="P132" s="13">
        <v>-9.4539182833102888E-3</v>
      </c>
      <c r="Q132" s="13">
        <v>-9.4539182833102888E-3</v>
      </c>
      <c r="R132" s="13">
        <v>-9.4539182833102888E-3</v>
      </c>
      <c r="S132" s="13">
        <v>-9.4539182833102888E-3</v>
      </c>
      <c r="T132" s="13">
        <v>-9.4539182833102888E-3</v>
      </c>
      <c r="U132" s="13">
        <v>-9.4539182833102888E-3</v>
      </c>
      <c r="V132" s="13">
        <v>-9.4539182833102888E-3</v>
      </c>
      <c r="W132" s="13">
        <v>-9.4539182833102888E-3</v>
      </c>
      <c r="X132" s="13">
        <v>-9.4539182833102888E-3</v>
      </c>
      <c r="Y132" s="13">
        <v>-9.4539182833102888E-3</v>
      </c>
      <c r="Z132" s="13">
        <v>-9.4539182833102888E-3</v>
      </c>
      <c r="AA132" s="13">
        <v>-8.0638646295954075E-3</v>
      </c>
      <c r="AB132" s="13">
        <v>-8.0638646295954075E-3</v>
      </c>
      <c r="AC132" s="13">
        <v>-8.0638646295954075E-3</v>
      </c>
      <c r="AD132" s="13">
        <v>-8.0638646295954075E-3</v>
      </c>
      <c r="AE132" s="13">
        <v>-8.0638646295954075E-3</v>
      </c>
      <c r="AF132" s="13">
        <v>-8.0638646295954075E-3</v>
      </c>
      <c r="AG132" s="13">
        <v>-8.0638646295954075E-3</v>
      </c>
      <c r="AH132" s="13">
        <v>-8.0638646295954075E-3</v>
      </c>
      <c r="AI132" s="13">
        <v>-8.0638646295954075E-3</v>
      </c>
      <c r="AJ132" s="13">
        <v>-8.0638646295954075E-3</v>
      </c>
      <c r="AK132" s="13">
        <v>-8.0638646295954075E-3</v>
      </c>
      <c r="AL132" s="13">
        <v>0</v>
      </c>
      <c r="AM132" s="13">
        <v>0</v>
      </c>
      <c r="AN132" s="13">
        <v>0</v>
      </c>
      <c r="AO132" s="13">
        <v>0</v>
      </c>
      <c r="AP132" s="13">
        <v>0</v>
      </c>
      <c r="AQ132" s="13">
        <v>0</v>
      </c>
      <c r="AR132" s="13">
        <v>0</v>
      </c>
      <c r="AS132" s="13">
        <v>0</v>
      </c>
      <c r="AT132" s="13">
        <v>0</v>
      </c>
      <c r="AU132" s="13">
        <v>0</v>
      </c>
      <c r="AV132" s="13">
        <v>0</v>
      </c>
      <c r="AW132" s="13">
        <v>0</v>
      </c>
      <c r="AX132" s="13">
        <v>0</v>
      </c>
      <c r="AY132" s="13">
        <v>0</v>
      </c>
      <c r="AZ132" s="13">
        <v>0</v>
      </c>
      <c r="BA132" s="13">
        <v>0</v>
      </c>
      <c r="BB132" s="13">
        <v>0</v>
      </c>
      <c r="BC132" s="13">
        <v>0</v>
      </c>
      <c r="BD132" s="13">
        <v>0</v>
      </c>
      <c r="BE132" s="13">
        <v>0</v>
      </c>
      <c r="BF132" s="13">
        <v>0</v>
      </c>
      <c r="BG132" s="13">
        <v>0</v>
      </c>
      <c r="BH132" s="13">
        <v>0</v>
      </c>
      <c r="BI132" s="13">
        <v>0</v>
      </c>
      <c r="BJ132" s="13">
        <v>0</v>
      </c>
      <c r="BK132" s="13">
        <v>0</v>
      </c>
      <c r="BL132" s="13">
        <v>0</v>
      </c>
      <c r="BM132" s="13">
        <v>0</v>
      </c>
      <c r="BN132" s="13">
        <v>0</v>
      </c>
      <c r="BO132" s="13">
        <v>0</v>
      </c>
      <c r="BP132" s="13">
        <v>0</v>
      </c>
      <c r="BQ132" s="13">
        <v>0</v>
      </c>
      <c r="BR132" s="13">
        <v>0</v>
      </c>
      <c r="BS132" s="13">
        <v>0</v>
      </c>
      <c r="BT132" s="13">
        <v>0</v>
      </c>
      <c r="BU132" s="13">
        <v>0</v>
      </c>
      <c r="BV132" s="13">
        <v>0</v>
      </c>
      <c r="BW132" s="13">
        <v>0</v>
      </c>
      <c r="BX132" s="13">
        <v>0</v>
      </c>
      <c r="BY132" s="13">
        <v>0</v>
      </c>
      <c r="BZ132" s="13">
        <v>0</v>
      </c>
      <c r="CA132" s="13">
        <v>0</v>
      </c>
      <c r="CB132" s="13">
        <v>0</v>
      </c>
      <c r="CC132" s="13">
        <v>0</v>
      </c>
      <c r="CD132" s="13">
        <v>0</v>
      </c>
      <c r="CE132" s="13">
        <v>0</v>
      </c>
      <c r="CF132" s="13">
        <v>0</v>
      </c>
      <c r="CG132" s="13">
        <v>0</v>
      </c>
      <c r="CH132" s="13">
        <v>0</v>
      </c>
      <c r="CI132" s="13">
        <v>0</v>
      </c>
    </row>
    <row r="133" spans="1:87" x14ac:dyDescent="0.2">
      <c r="A133" s="10" t="s">
        <v>608</v>
      </c>
      <c r="B133" s="11" t="s">
        <v>486</v>
      </c>
      <c r="C133" s="12" t="s">
        <v>619</v>
      </c>
      <c r="D133" s="13">
        <v>2.3662912000228888E-3</v>
      </c>
      <c r="E133" s="13">
        <v>2.3662912000228888E-3</v>
      </c>
      <c r="F133" s="13">
        <v>2.3662912000228888E-3</v>
      </c>
      <c r="G133" s="13">
        <v>2.3662912000228888E-3</v>
      </c>
      <c r="H133" s="13">
        <v>2.3662912000228888E-3</v>
      </c>
      <c r="I133" s="13">
        <v>-3.6611891826724419E-3</v>
      </c>
      <c r="J133" s="13">
        <v>-3.6611891826724419E-3</v>
      </c>
      <c r="K133" s="13">
        <v>-3.6611891826724419E-3</v>
      </c>
      <c r="L133" s="13">
        <v>-3.6611891826724419E-3</v>
      </c>
      <c r="M133" s="13">
        <v>-3.6611891826724419E-3</v>
      </c>
      <c r="N133" s="13">
        <v>-3.6611891826724419E-3</v>
      </c>
      <c r="O133" s="13">
        <v>-9.4539182833102888E-3</v>
      </c>
      <c r="P133" s="13">
        <v>-9.4539182833102888E-3</v>
      </c>
      <c r="Q133" s="13">
        <v>-9.4539182833102888E-3</v>
      </c>
      <c r="R133" s="13">
        <v>-9.4539182833102888E-3</v>
      </c>
      <c r="S133" s="13">
        <v>-9.4539182833102888E-3</v>
      </c>
      <c r="T133" s="13">
        <v>-9.4539182833102888E-3</v>
      </c>
      <c r="U133" s="13">
        <v>-9.4539182833102888E-3</v>
      </c>
      <c r="V133" s="13">
        <v>-9.4539182833102888E-3</v>
      </c>
      <c r="W133" s="13">
        <v>-9.4539182833102888E-3</v>
      </c>
      <c r="X133" s="13">
        <v>-9.4539182833102888E-3</v>
      </c>
      <c r="Y133" s="13">
        <v>-9.4539182833102888E-3</v>
      </c>
      <c r="Z133" s="13">
        <v>-9.4539182833102888E-3</v>
      </c>
      <c r="AA133" s="13">
        <v>-8.0638646295954075E-3</v>
      </c>
      <c r="AB133" s="13">
        <v>-8.0638646295954075E-3</v>
      </c>
      <c r="AC133" s="13">
        <v>-8.0638646295954075E-3</v>
      </c>
      <c r="AD133" s="13">
        <v>-8.0638646295954075E-3</v>
      </c>
      <c r="AE133" s="13">
        <v>-8.0638646295954075E-3</v>
      </c>
      <c r="AF133" s="13">
        <v>-8.0638646295954075E-3</v>
      </c>
      <c r="AG133" s="13">
        <v>-8.0638646295954075E-3</v>
      </c>
      <c r="AH133" s="13">
        <v>-8.0638646295954075E-3</v>
      </c>
      <c r="AI133" s="13">
        <v>-8.0638646295954075E-3</v>
      </c>
      <c r="AJ133" s="13">
        <v>-8.0638646295954075E-3</v>
      </c>
      <c r="AK133" s="13">
        <v>-8.0638646295954075E-3</v>
      </c>
      <c r="AL133" s="13">
        <v>0</v>
      </c>
      <c r="AM133" s="13">
        <v>0</v>
      </c>
      <c r="AN133" s="13">
        <v>0</v>
      </c>
      <c r="AO133" s="13">
        <v>0</v>
      </c>
      <c r="AP133" s="13">
        <v>0</v>
      </c>
      <c r="AQ133" s="13">
        <v>0</v>
      </c>
      <c r="AR133" s="13">
        <v>0</v>
      </c>
      <c r="AS133" s="13">
        <v>0</v>
      </c>
      <c r="AT133" s="13">
        <v>0</v>
      </c>
      <c r="AU133" s="13">
        <v>0</v>
      </c>
      <c r="AV133" s="13">
        <v>0</v>
      </c>
      <c r="AW133" s="13">
        <v>0</v>
      </c>
      <c r="AX133" s="13">
        <v>0</v>
      </c>
      <c r="AY133" s="13">
        <v>0</v>
      </c>
      <c r="AZ133" s="13">
        <v>0</v>
      </c>
      <c r="BA133" s="13">
        <v>0</v>
      </c>
      <c r="BB133" s="13">
        <v>0</v>
      </c>
      <c r="BC133" s="13">
        <v>0</v>
      </c>
      <c r="BD133" s="13">
        <v>0</v>
      </c>
      <c r="BE133" s="13">
        <v>0</v>
      </c>
      <c r="BF133" s="13">
        <v>0</v>
      </c>
      <c r="BG133" s="13">
        <v>0</v>
      </c>
      <c r="BH133" s="13">
        <v>0</v>
      </c>
      <c r="BI133" s="13">
        <v>0</v>
      </c>
      <c r="BJ133" s="13">
        <v>0</v>
      </c>
      <c r="BK133" s="13">
        <v>0</v>
      </c>
      <c r="BL133" s="13">
        <v>0</v>
      </c>
      <c r="BM133" s="13">
        <v>0</v>
      </c>
      <c r="BN133" s="13">
        <v>0</v>
      </c>
      <c r="BO133" s="13">
        <v>0</v>
      </c>
      <c r="BP133" s="13">
        <v>0</v>
      </c>
      <c r="BQ133" s="13">
        <v>0</v>
      </c>
      <c r="BR133" s="13">
        <v>0</v>
      </c>
      <c r="BS133" s="13">
        <v>0</v>
      </c>
      <c r="BT133" s="13">
        <v>0</v>
      </c>
      <c r="BU133" s="13">
        <v>0</v>
      </c>
      <c r="BV133" s="13">
        <v>0</v>
      </c>
      <c r="BW133" s="13">
        <v>0</v>
      </c>
      <c r="BX133" s="13">
        <v>0</v>
      </c>
      <c r="BY133" s="13">
        <v>0</v>
      </c>
      <c r="BZ133" s="13">
        <v>0</v>
      </c>
      <c r="CA133" s="13">
        <v>0</v>
      </c>
      <c r="CB133" s="13">
        <v>0</v>
      </c>
      <c r="CC133" s="13">
        <v>0</v>
      </c>
      <c r="CD133" s="13">
        <v>0</v>
      </c>
      <c r="CE133" s="13">
        <v>0</v>
      </c>
      <c r="CF133" s="13">
        <v>0</v>
      </c>
      <c r="CG133" s="13">
        <v>0</v>
      </c>
      <c r="CH133" s="13">
        <v>0</v>
      </c>
      <c r="CI133" s="13">
        <v>0</v>
      </c>
    </row>
    <row r="134" spans="1:87" x14ac:dyDescent="0.2">
      <c r="A134" s="10" t="s">
        <v>620</v>
      </c>
      <c r="B134" s="11" t="s">
        <v>466</v>
      </c>
      <c r="C134" s="12" t="s">
        <v>621</v>
      </c>
      <c r="D134" s="13">
        <v>1.5245373270070584E-2</v>
      </c>
      <c r="E134" s="13">
        <v>1.5245373270070584E-2</v>
      </c>
      <c r="F134" s="13">
        <v>1.5245373270070584E-2</v>
      </c>
      <c r="G134" s="13">
        <v>1.5245373270070584E-2</v>
      </c>
      <c r="H134" s="13">
        <v>1.5245373270070584E-2</v>
      </c>
      <c r="I134" s="13">
        <v>8.0831438058324157E-3</v>
      </c>
      <c r="J134" s="13">
        <v>8.0831438058324157E-3</v>
      </c>
      <c r="K134" s="13">
        <v>8.0831438058324157E-3</v>
      </c>
      <c r="L134" s="13">
        <v>8.0831438058324157E-3</v>
      </c>
      <c r="M134" s="13">
        <v>8.0831438058324157E-3</v>
      </c>
      <c r="N134" s="13">
        <v>8.0831438058324157E-3</v>
      </c>
      <c r="O134" s="13">
        <v>5.8456499448167332E-3</v>
      </c>
      <c r="P134" s="13">
        <v>5.8456499448167332E-3</v>
      </c>
      <c r="Q134" s="13">
        <v>5.8456499448167332E-3</v>
      </c>
      <c r="R134" s="13">
        <v>5.8456499448167332E-3</v>
      </c>
      <c r="S134" s="13">
        <v>5.8456499448167332E-3</v>
      </c>
      <c r="T134" s="13">
        <v>5.8456499448167332E-3</v>
      </c>
      <c r="U134" s="13">
        <v>5.8456499448167332E-3</v>
      </c>
      <c r="V134" s="13">
        <v>5.8456499448167332E-3</v>
      </c>
      <c r="W134" s="13">
        <v>5.8456499448167332E-3</v>
      </c>
      <c r="X134" s="13">
        <v>5.8456499448167332E-3</v>
      </c>
      <c r="Y134" s="13">
        <v>5.8456499448167332E-3</v>
      </c>
      <c r="Z134" s="13">
        <v>5.8456499448167332E-3</v>
      </c>
      <c r="AA134" s="13">
        <v>7.1999872954227051E-3</v>
      </c>
      <c r="AB134" s="13">
        <v>7.1999872954227051E-3</v>
      </c>
      <c r="AC134" s="13">
        <v>7.1999872954227051E-3</v>
      </c>
      <c r="AD134" s="13">
        <v>7.1999872954227051E-3</v>
      </c>
      <c r="AE134" s="13">
        <v>7.1999872954227051E-3</v>
      </c>
      <c r="AF134" s="13">
        <v>7.1999872954227051E-3</v>
      </c>
      <c r="AG134" s="13">
        <v>7.1999872954227051E-3</v>
      </c>
      <c r="AH134" s="13">
        <v>7.1999872954227051E-3</v>
      </c>
      <c r="AI134" s="13">
        <v>7.1999872954227051E-3</v>
      </c>
      <c r="AJ134" s="13">
        <v>7.1999872954227051E-3</v>
      </c>
      <c r="AK134" s="13">
        <v>7.1999872954227051E-3</v>
      </c>
      <c r="AL134" s="13">
        <v>0</v>
      </c>
      <c r="AM134" s="13">
        <v>0</v>
      </c>
      <c r="AN134" s="13">
        <v>0</v>
      </c>
      <c r="AO134" s="13">
        <v>0</v>
      </c>
      <c r="AP134" s="13">
        <v>0</v>
      </c>
      <c r="AQ134" s="13">
        <v>0</v>
      </c>
      <c r="AR134" s="13">
        <v>0</v>
      </c>
      <c r="AS134" s="13">
        <v>0</v>
      </c>
      <c r="AT134" s="13">
        <v>0</v>
      </c>
      <c r="AU134" s="13">
        <v>0</v>
      </c>
      <c r="AV134" s="13">
        <v>0</v>
      </c>
      <c r="AW134" s="13">
        <v>0</v>
      </c>
      <c r="AX134" s="13">
        <v>0</v>
      </c>
      <c r="AY134" s="13">
        <v>0</v>
      </c>
      <c r="AZ134" s="13">
        <v>0</v>
      </c>
      <c r="BA134" s="13">
        <v>0</v>
      </c>
      <c r="BB134" s="13">
        <v>0</v>
      </c>
      <c r="BC134" s="13">
        <v>0</v>
      </c>
      <c r="BD134" s="13">
        <v>0</v>
      </c>
      <c r="BE134" s="13">
        <v>0</v>
      </c>
      <c r="BF134" s="13">
        <v>0</v>
      </c>
      <c r="BG134" s="13">
        <v>0</v>
      </c>
      <c r="BH134" s="13">
        <v>0</v>
      </c>
      <c r="BI134" s="13">
        <v>0</v>
      </c>
      <c r="BJ134" s="13">
        <v>0</v>
      </c>
      <c r="BK134" s="13">
        <v>0</v>
      </c>
      <c r="BL134" s="13">
        <v>0</v>
      </c>
      <c r="BM134" s="13">
        <v>0</v>
      </c>
      <c r="BN134" s="13">
        <v>0</v>
      </c>
      <c r="BO134" s="13">
        <v>0</v>
      </c>
      <c r="BP134" s="13">
        <v>0</v>
      </c>
      <c r="BQ134" s="13">
        <v>0</v>
      </c>
      <c r="BR134" s="13">
        <v>0</v>
      </c>
      <c r="BS134" s="13">
        <v>0</v>
      </c>
      <c r="BT134" s="13">
        <v>0</v>
      </c>
      <c r="BU134" s="13">
        <v>0</v>
      </c>
      <c r="BV134" s="13">
        <v>0</v>
      </c>
      <c r="BW134" s="13">
        <v>0</v>
      </c>
      <c r="BX134" s="13">
        <v>0</v>
      </c>
      <c r="BY134" s="13">
        <v>0</v>
      </c>
      <c r="BZ134" s="13">
        <v>0</v>
      </c>
      <c r="CA134" s="13">
        <v>0</v>
      </c>
      <c r="CB134" s="13">
        <v>0</v>
      </c>
      <c r="CC134" s="13">
        <v>0</v>
      </c>
      <c r="CD134" s="13">
        <v>0</v>
      </c>
      <c r="CE134" s="13">
        <v>0</v>
      </c>
      <c r="CF134" s="13">
        <v>0</v>
      </c>
      <c r="CG134" s="13">
        <v>0</v>
      </c>
      <c r="CH134" s="13">
        <v>0</v>
      </c>
      <c r="CI134" s="13">
        <v>0</v>
      </c>
    </row>
    <row r="135" spans="1:87" x14ac:dyDescent="0.2">
      <c r="A135" s="10" t="s">
        <v>620</v>
      </c>
      <c r="B135" s="11" t="s">
        <v>468</v>
      </c>
      <c r="C135" s="12" t="s">
        <v>622</v>
      </c>
      <c r="D135" s="13">
        <v>1.5245373270070584E-2</v>
      </c>
      <c r="E135" s="13">
        <v>1.5245373270070584E-2</v>
      </c>
      <c r="F135" s="13">
        <v>1.5245373270070584E-2</v>
      </c>
      <c r="G135" s="13">
        <v>1.5245373270070584E-2</v>
      </c>
      <c r="H135" s="13">
        <v>1.5245373270070584E-2</v>
      </c>
      <c r="I135" s="13">
        <v>8.0831438058324157E-3</v>
      </c>
      <c r="J135" s="13">
        <v>8.0831438058324157E-3</v>
      </c>
      <c r="K135" s="13">
        <v>8.0831438058324157E-3</v>
      </c>
      <c r="L135" s="13">
        <v>8.0831438058324157E-3</v>
      </c>
      <c r="M135" s="13">
        <v>8.0831438058324157E-3</v>
      </c>
      <c r="N135" s="13">
        <v>8.0831438058324157E-3</v>
      </c>
      <c r="O135" s="13">
        <v>5.8456499448167332E-3</v>
      </c>
      <c r="P135" s="13">
        <v>5.8456499448167332E-3</v>
      </c>
      <c r="Q135" s="13">
        <v>5.8456499448167332E-3</v>
      </c>
      <c r="R135" s="13">
        <v>5.8456499448167332E-3</v>
      </c>
      <c r="S135" s="13">
        <v>5.8456499448167332E-3</v>
      </c>
      <c r="T135" s="13">
        <v>5.8456499448167332E-3</v>
      </c>
      <c r="U135" s="13">
        <v>5.8456499448167332E-3</v>
      </c>
      <c r="V135" s="13">
        <v>5.8456499448167332E-3</v>
      </c>
      <c r="W135" s="13">
        <v>5.8456499448167332E-3</v>
      </c>
      <c r="X135" s="13">
        <v>5.8456499448167332E-3</v>
      </c>
      <c r="Y135" s="13">
        <v>5.8456499448167332E-3</v>
      </c>
      <c r="Z135" s="13">
        <v>5.8456499448167332E-3</v>
      </c>
      <c r="AA135" s="13">
        <v>7.1999872954227051E-3</v>
      </c>
      <c r="AB135" s="13">
        <v>7.1999872954227051E-3</v>
      </c>
      <c r="AC135" s="13">
        <v>7.1999872954227051E-3</v>
      </c>
      <c r="AD135" s="13">
        <v>7.1999872954227051E-3</v>
      </c>
      <c r="AE135" s="13">
        <v>7.1999872954227051E-3</v>
      </c>
      <c r="AF135" s="13">
        <v>7.1999872954227051E-3</v>
      </c>
      <c r="AG135" s="13">
        <v>7.1999872954227051E-3</v>
      </c>
      <c r="AH135" s="13">
        <v>7.1999872954227051E-3</v>
      </c>
      <c r="AI135" s="13">
        <v>7.1999872954227051E-3</v>
      </c>
      <c r="AJ135" s="13">
        <v>7.1999872954227051E-3</v>
      </c>
      <c r="AK135" s="13">
        <v>7.1999872954227051E-3</v>
      </c>
      <c r="AL135" s="13">
        <v>0</v>
      </c>
      <c r="AM135" s="13">
        <v>0</v>
      </c>
      <c r="AN135" s="13">
        <v>0</v>
      </c>
      <c r="AO135" s="13">
        <v>0</v>
      </c>
      <c r="AP135" s="13">
        <v>0</v>
      </c>
      <c r="AQ135" s="13">
        <v>0</v>
      </c>
      <c r="AR135" s="13">
        <v>0</v>
      </c>
      <c r="AS135" s="13">
        <v>0</v>
      </c>
      <c r="AT135" s="13">
        <v>0</v>
      </c>
      <c r="AU135" s="13">
        <v>0</v>
      </c>
      <c r="AV135" s="13">
        <v>0</v>
      </c>
      <c r="AW135" s="13">
        <v>0</v>
      </c>
      <c r="AX135" s="13">
        <v>0</v>
      </c>
      <c r="AY135" s="13">
        <v>0</v>
      </c>
      <c r="AZ135" s="13">
        <v>0</v>
      </c>
      <c r="BA135" s="13">
        <v>0</v>
      </c>
      <c r="BB135" s="13">
        <v>0</v>
      </c>
      <c r="BC135" s="13">
        <v>0</v>
      </c>
      <c r="BD135" s="13">
        <v>0</v>
      </c>
      <c r="BE135" s="13">
        <v>0</v>
      </c>
      <c r="BF135" s="13">
        <v>0</v>
      </c>
      <c r="BG135" s="13">
        <v>0</v>
      </c>
      <c r="BH135" s="13">
        <v>0</v>
      </c>
      <c r="BI135" s="13">
        <v>0</v>
      </c>
      <c r="BJ135" s="13">
        <v>0</v>
      </c>
      <c r="BK135" s="13">
        <v>0</v>
      </c>
      <c r="BL135" s="13">
        <v>0</v>
      </c>
      <c r="BM135" s="13">
        <v>0</v>
      </c>
      <c r="BN135" s="13">
        <v>0</v>
      </c>
      <c r="BO135" s="13">
        <v>0</v>
      </c>
      <c r="BP135" s="13">
        <v>0</v>
      </c>
      <c r="BQ135" s="13">
        <v>0</v>
      </c>
      <c r="BR135" s="13">
        <v>0</v>
      </c>
      <c r="BS135" s="13">
        <v>0</v>
      </c>
      <c r="BT135" s="13">
        <v>0</v>
      </c>
      <c r="BU135" s="13">
        <v>0</v>
      </c>
      <c r="BV135" s="13">
        <v>0</v>
      </c>
      <c r="BW135" s="13">
        <v>0</v>
      </c>
      <c r="BX135" s="13">
        <v>0</v>
      </c>
      <c r="BY135" s="13">
        <v>0</v>
      </c>
      <c r="BZ135" s="13">
        <v>0</v>
      </c>
      <c r="CA135" s="13">
        <v>0</v>
      </c>
      <c r="CB135" s="13">
        <v>0</v>
      </c>
      <c r="CC135" s="13">
        <v>0</v>
      </c>
      <c r="CD135" s="13">
        <v>0</v>
      </c>
      <c r="CE135" s="13">
        <v>0</v>
      </c>
      <c r="CF135" s="13">
        <v>0</v>
      </c>
      <c r="CG135" s="13">
        <v>0</v>
      </c>
      <c r="CH135" s="13">
        <v>0</v>
      </c>
      <c r="CI135" s="13">
        <v>0</v>
      </c>
    </row>
    <row r="136" spans="1:87" x14ac:dyDescent="0.2">
      <c r="A136" s="10" t="s">
        <v>620</v>
      </c>
      <c r="B136" s="11" t="s">
        <v>470</v>
      </c>
      <c r="C136" s="12" t="s">
        <v>623</v>
      </c>
      <c r="D136" s="13">
        <v>1.5245373270070584E-2</v>
      </c>
      <c r="E136" s="13">
        <v>1.5245373270070584E-2</v>
      </c>
      <c r="F136" s="13">
        <v>1.5245373270070584E-2</v>
      </c>
      <c r="G136" s="13">
        <v>1.5245373270070584E-2</v>
      </c>
      <c r="H136" s="13">
        <v>1.5245373270070584E-2</v>
      </c>
      <c r="I136" s="13">
        <v>8.0831438058324157E-3</v>
      </c>
      <c r="J136" s="13">
        <v>8.0831438058324157E-3</v>
      </c>
      <c r="K136" s="13">
        <v>8.0831438058324157E-3</v>
      </c>
      <c r="L136" s="13">
        <v>8.0831438058324157E-3</v>
      </c>
      <c r="M136" s="13">
        <v>8.0831438058324157E-3</v>
      </c>
      <c r="N136" s="13">
        <v>8.0831438058324157E-3</v>
      </c>
      <c r="O136" s="13">
        <v>5.8456499448167332E-3</v>
      </c>
      <c r="P136" s="13">
        <v>5.8456499448167332E-3</v>
      </c>
      <c r="Q136" s="13">
        <v>5.8456499448167332E-3</v>
      </c>
      <c r="R136" s="13">
        <v>5.8456499448167332E-3</v>
      </c>
      <c r="S136" s="13">
        <v>5.8456499448167332E-3</v>
      </c>
      <c r="T136" s="13">
        <v>5.8456499448167332E-3</v>
      </c>
      <c r="U136" s="13">
        <v>5.8456499448167332E-3</v>
      </c>
      <c r="V136" s="13">
        <v>5.8456499448167332E-3</v>
      </c>
      <c r="W136" s="13">
        <v>5.8456499448167332E-3</v>
      </c>
      <c r="X136" s="13">
        <v>5.8456499448167332E-3</v>
      </c>
      <c r="Y136" s="13">
        <v>5.8456499448167332E-3</v>
      </c>
      <c r="Z136" s="13">
        <v>5.8456499448167332E-3</v>
      </c>
      <c r="AA136" s="13">
        <v>7.1999872954227051E-3</v>
      </c>
      <c r="AB136" s="13">
        <v>7.1999872954227051E-3</v>
      </c>
      <c r="AC136" s="13">
        <v>7.1999872954227051E-3</v>
      </c>
      <c r="AD136" s="13">
        <v>7.1999872954227051E-3</v>
      </c>
      <c r="AE136" s="13">
        <v>7.1999872954227051E-3</v>
      </c>
      <c r="AF136" s="13">
        <v>7.1999872954227051E-3</v>
      </c>
      <c r="AG136" s="13">
        <v>7.1999872954227051E-3</v>
      </c>
      <c r="AH136" s="13">
        <v>7.1999872954227051E-3</v>
      </c>
      <c r="AI136" s="13">
        <v>7.1999872954227051E-3</v>
      </c>
      <c r="AJ136" s="13">
        <v>7.1999872954227051E-3</v>
      </c>
      <c r="AK136" s="13">
        <v>7.1999872954227051E-3</v>
      </c>
      <c r="AL136" s="13">
        <v>0</v>
      </c>
      <c r="AM136" s="13">
        <v>0</v>
      </c>
      <c r="AN136" s="13">
        <v>0</v>
      </c>
      <c r="AO136" s="13">
        <v>0</v>
      </c>
      <c r="AP136" s="13">
        <v>0</v>
      </c>
      <c r="AQ136" s="13">
        <v>0</v>
      </c>
      <c r="AR136" s="13">
        <v>0</v>
      </c>
      <c r="AS136" s="13">
        <v>0</v>
      </c>
      <c r="AT136" s="13">
        <v>0</v>
      </c>
      <c r="AU136" s="13">
        <v>0</v>
      </c>
      <c r="AV136" s="13">
        <v>0</v>
      </c>
      <c r="AW136" s="13">
        <v>0</v>
      </c>
      <c r="AX136" s="13">
        <v>0</v>
      </c>
      <c r="AY136" s="13">
        <v>0</v>
      </c>
      <c r="AZ136" s="13">
        <v>0</v>
      </c>
      <c r="BA136" s="13">
        <v>0</v>
      </c>
      <c r="BB136" s="13">
        <v>0</v>
      </c>
      <c r="BC136" s="13">
        <v>0</v>
      </c>
      <c r="BD136" s="13">
        <v>0</v>
      </c>
      <c r="BE136" s="13">
        <v>0</v>
      </c>
      <c r="BF136" s="13">
        <v>0</v>
      </c>
      <c r="BG136" s="13">
        <v>0</v>
      </c>
      <c r="BH136" s="13">
        <v>0</v>
      </c>
      <c r="BI136" s="13">
        <v>0</v>
      </c>
      <c r="BJ136" s="13">
        <v>0</v>
      </c>
      <c r="BK136" s="13">
        <v>0</v>
      </c>
      <c r="BL136" s="13">
        <v>0</v>
      </c>
      <c r="BM136" s="13">
        <v>0</v>
      </c>
      <c r="BN136" s="13">
        <v>0</v>
      </c>
      <c r="BO136" s="13">
        <v>0</v>
      </c>
      <c r="BP136" s="13">
        <v>0</v>
      </c>
      <c r="BQ136" s="13">
        <v>0</v>
      </c>
      <c r="BR136" s="13">
        <v>0</v>
      </c>
      <c r="BS136" s="13">
        <v>0</v>
      </c>
      <c r="BT136" s="13">
        <v>0</v>
      </c>
      <c r="BU136" s="13">
        <v>0</v>
      </c>
      <c r="BV136" s="13">
        <v>0</v>
      </c>
      <c r="BW136" s="13">
        <v>0</v>
      </c>
      <c r="BX136" s="13">
        <v>0</v>
      </c>
      <c r="BY136" s="13">
        <v>0</v>
      </c>
      <c r="BZ136" s="13">
        <v>0</v>
      </c>
      <c r="CA136" s="13">
        <v>0</v>
      </c>
      <c r="CB136" s="13">
        <v>0</v>
      </c>
      <c r="CC136" s="13">
        <v>0</v>
      </c>
      <c r="CD136" s="13">
        <v>0</v>
      </c>
      <c r="CE136" s="13">
        <v>0</v>
      </c>
      <c r="CF136" s="13">
        <v>0</v>
      </c>
      <c r="CG136" s="13">
        <v>0</v>
      </c>
      <c r="CH136" s="13">
        <v>0</v>
      </c>
      <c r="CI136" s="13">
        <v>0</v>
      </c>
    </row>
    <row r="137" spans="1:87" x14ac:dyDescent="0.2">
      <c r="A137" s="10" t="s">
        <v>620</v>
      </c>
      <c r="B137" s="11" t="s">
        <v>472</v>
      </c>
      <c r="C137" s="12" t="s">
        <v>624</v>
      </c>
      <c r="D137" s="13">
        <v>1.5245373270070584E-2</v>
      </c>
      <c r="E137" s="13">
        <v>1.5245373270070584E-2</v>
      </c>
      <c r="F137" s="13">
        <v>1.5245373270070584E-2</v>
      </c>
      <c r="G137" s="13">
        <v>1.5245373270070584E-2</v>
      </c>
      <c r="H137" s="13">
        <v>1.5245373270070584E-2</v>
      </c>
      <c r="I137" s="13">
        <v>8.0831438058324157E-3</v>
      </c>
      <c r="J137" s="13">
        <v>8.0831438058324157E-3</v>
      </c>
      <c r="K137" s="13">
        <v>8.0831438058324157E-3</v>
      </c>
      <c r="L137" s="13">
        <v>8.0831438058324157E-3</v>
      </c>
      <c r="M137" s="13">
        <v>8.0831438058324157E-3</v>
      </c>
      <c r="N137" s="13">
        <v>8.0831438058324157E-3</v>
      </c>
      <c r="O137" s="13">
        <v>5.8456499448167332E-3</v>
      </c>
      <c r="P137" s="13">
        <v>5.8456499448167332E-3</v>
      </c>
      <c r="Q137" s="13">
        <v>5.8456499448167332E-3</v>
      </c>
      <c r="R137" s="13">
        <v>5.8456499448167332E-3</v>
      </c>
      <c r="S137" s="13">
        <v>5.8456499448167332E-3</v>
      </c>
      <c r="T137" s="13">
        <v>5.8456499448167332E-3</v>
      </c>
      <c r="U137" s="13">
        <v>5.8456499448167332E-3</v>
      </c>
      <c r="V137" s="13">
        <v>5.8456499448167332E-3</v>
      </c>
      <c r="W137" s="13">
        <v>5.8456499448167332E-3</v>
      </c>
      <c r="X137" s="13">
        <v>5.8456499448167332E-3</v>
      </c>
      <c r="Y137" s="13">
        <v>5.8456499448167332E-3</v>
      </c>
      <c r="Z137" s="13">
        <v>5.8456499448167332E-3</v>
      </c>
      <c r="AA137" s="13">
        <v>7.1999872954227051E-3</v>
      </c>
      <c r="AB137" s="13">
        <v>7.1999872954227051E-3</v>
      </c>
      <c r="AC137" s="13">
        <v>7.1999872954227051E-3</v>
      </c>
      <c r="AD137" s="13">
        <v>7.1999872954227051E-3</v>
      </c>
      <c r="AE137" s="13">
        <v>7.1999872954227051E-3</v>
      </c>
      <c r="AF137" s="13">
        <v>7.1999872954227051E-3</v>
      </c>
      <c r="AG137" s="13">
        <v>7.1999872954227051E-3</v>
      </c>
      <c r="AH137" s="13">
        <v>7.1999872954227051E-3</v>
      </c>
      <c r="AI137" s="13">
        <v>7.1999872954227051E-3</v>
      </c>
      <c r="AJ137" s="13">
        <v>7.1999872954227051E-3</v>
      </c>
      <c r="AK137" s="13">
        <v>7.1999872954227051E-3</v>
      </c>
      <c r="AL137" s="13">
        <v>0</v>
      </c>
      <c r="AM137" s="13">
        <v>0</v>
      </c>
      <c r="AN137" s="13">
        <v>0</v>
      </c>
      <c r="AO137" s="13">
        <v>0</v>
      </c>
      <c r="AP137" s="13">
        <v>0</v>
      </c>
      <c r="AQ137" s="13">
        <v>0</v>
      </c>
      <c r="AR137" s="13">
        <v>0</v>
      </c>
      <c r="AS137" s="13">
        <v>0</v>
      </c>
      <c r="AT137" s="13">
        <v>0</v>
      </c>
      <c r="AU137" s="13">
        <v>0</v>
      </c>
      <c r="AV137" s="13">
        <v>0</v>
      </c>
      <c r="AW137" s="13">
        <v>0</v>
      </c>
      <c r="AX137" s="13">
        <v>0</v>
      </c>
      <c r="AY137" s="13">
        <v>0</v>
      </c>
      <c r="AZ137" s="13">
        <v>0</v>
      </c>
      <c r="BA137" s="13">
        <v>0</v>
      </c>
      <c r="BB137" s="13">
        <v>0</v>
      </c>
      <c r="BC137" s="13">
        <v>0</v>
      </c>
      <c r="BD137" s="13">
        <v>0</v>
      </c>
      <c r="BE137" s="13">
        <v>0</v>
      </c>
      <c r="BF137" s="13">
        <v>0</v>
      </c>
      <c r="BG137" s="13">
        <v>0</v>
      </c>
      <c r="BH137" s="13">
        <v>0</v>
      </c>
      <c r="BI137" s="13">
        <v>0</v>
      </c>
      <c r="BJ137" s="13">
        <v>0</v>
      </c>
      <c r="BK137" s="13">
        <v>0</v>
      </c>
      <c r="BL137" s="13">
        <v>0</v>
      </c>
      <c r="BM137" s="13">
        <v>0</v>
      </c>
      <c r="BN137" s="13">
        <v>0</v>
      </c>
      <c r="BO137" s="13">
        <v>0</v>
      </c>
      <c r="BP137" s="13">
        <v>0</v>
      </c>
      <c r="BQ137" s="13">
        <v>0</v>
      </c>
      <c r="BR137" s="13">
        <v>0</v>
      </c>
      <c r="BS137" s="13">
        <v>0</v>
      </c>
      <c r="BT137" s="13">
        <v>0</v>
      </c>
      <c r="BU137" s="13">
        <v>0</v>
      </c>
      <c r="BV137" s="13">
        <v>0</v>
      </c>
      <c r="BW137" s="13">
        <v>0</v>
      </c>
      <c r="BX137" s="13">
        <v>0</v>
      </c>
      <c r="BY137" s="13">
        <v>0</v>
      </c>
      <c r="BZ137" s="13">
        <v>0</v>
      </c>
      <c r="CA137" s="13">
        <v>0</v>
      </c>
      <c r="CB137" s="13">
        <v>0</v>
      </c>
      <c r="CC137" s="13">
        <v>0</v>
      </c>
      <c r="CD137" s="13">
        <v>0</v>
      </c>
      <c r="CE137" s="13">
        <v>0</v>
      </c>
      <c r="CF137" s="13">
        <v>0</v>
      </c>
      <c r="CG137" s="13">
        <v>0</v>
      </c>
      <c r="CH137" s="13">
        <v>0</v>
      </c>
      <c r="CI137" s="13">
        <v>0</v>
      </c>
    </row>
    <row r="138" spans="1:87" x14ac:dyDescent="0.2">
      <c r="A138" s="10" t="s">
        <v>620</v>
      </c>
      <c r="B138" s="11" t="s">
        <v>474</v>
      </c>
      <c r="C138" s="12" t="s">
        <v>625</v>
      </c>
      <c r="D138" s="13">
        <v>1.5245373270070584E-2</v>
      </c>
      <c r="E138" s="13">
        <v>1.5245373270070584E-2</v>
      </c>
      <c r="F138" s="13">
        <v>1.5245373270070584E-2</v>
      </c>
      <c r="G138" s="13">
        <v>1.5245373270070584E-2</v>
      </c>
      <c r="H138" s="13">
        <v>1.5245373270070584E-2</v>
      </c>
      <c r="I138" s="13">
        <v>8.0831438058324157E-3</v>
      </c>
      <c r="J138" s="13">
        <v>8.0831438058324157E-3</v>
      </c>
      <c r="K138" s="13">
        <v>8.0831438058324157E-3</v>
      </c>
      <c r="L138" s="13">
        <v>8.0831438058324157E-3</v>
      </c>
      <c r="M138" s="13">
        <v>8.0831438058324157E-3</v>
      </c>
      <c r="N138" s="13">
        <v>8.0831438058324157E-3</v>
      </c>
      <c r="O138" s="13">
        <v>5.8456499448167332E-3</v>
      </c>
      <c r="P138" s="13">
        <v>5.8456499448167332E-3</v>
      </c>
      <c r="Q138" s="13">
        <v>5.8456499448167332E-3</v>
      </c>
      <c r="R138" s="13">
        <v>5.8456499448167332E-3</v>
      </c>
      <c r="S138" s="13">
        <v>5.8456499448167332E-3</v>
      </c>
      <c r="T138" s="13">
        <v>5.8456499448167332E-3</v>
      </c>
      <c r="U138" s="13">
        <v>5.8456499448167332E-3</v>
      </c>
      <c r="V138" s="13">
        <v>5.8456499448167332E-3</v>
      </c>
      <c r="W138" s="13">
        <v>5.8456499448167332E-3</v>
      </c>
      <c r="X138" s="13">
        <v>5.8456499448167332E-3</v>
      </c>
      <c r="Y138" s="13">
        <v>5.8456499448167332E-3</v>
      </c>
      <c r="Z138" s="13">
        <v>5.8456499448167332E-3</v>
      </c>
      <c r="AA138" s="13">
        <v>7.1999872954227051E-3</v>
      </c>
      <c r="AB138" s="13">
        <v>7.1999872954227051E-3</v>
      </c>
      <c r="AC138" s="13">
        <v>7.1999872954227051E-3</v>
      </c>
      <c r="AD138" s="13">
        <v>7.1999872954227051E-3</v>
      </c>
      <c r="AE138" s="13">
        <v>7.1999872954227051E-3</v>
      </c>
      <c r="AF138" s="13">
        <v>7.1999872954227051E-3</v>
      </c>
      <c r="AG138" s="13">
        <v>7.1999872954227051E-3</v>
      </c>
      <c r="AH138" s="13">
        <v>7.1999872954227051E-3</v>
      </c>
      <c r="AI138" s="13">
        <v>7.1999872954227051E-3</v>
      </c>
      <c r="AJ138" s="13">
        <v>7.1999872954227051E-3</v>
      </c>
      <c r="AK138" s="13">
        <v>7.1999872954227051E-3</v>
      </c>
      <c r="AL138" s="13">
        <v>0</v>
      </c>
      <c r="AM138" s="13">
        <v>0</v>
      </c>
      <c r="AN138" s="13">
        <v>0</v>
      </c>
      <c r="AO138" s="13">
        <v>0</v>
      </c>
      <c r="AP138" s="13">
        <v>0</v>
      </c>
      <c r="AQ138" s="13">
        <v>0</v>
      </c>
      <c r="AR138" s="13">
        <v>0</v>
      </c>
      <c r="AS138" s="13">
        <v>0</v>
      </c>
      <c r="AT138" s="13">
        <v>0</v>
      </c>
      <c r="AU138" s="13">
        <v>0</v>
      </c>
      <c r="AV138" s="13">
        <v>0</v>
      </c>
      <c r="AW138" s="13">
        <v>0</v>
      </c>
      <c r="AX138" s="13">
        <v>0</v>
      </c>
      <c r="AY138" s="13">
        <v>0</v>
      </c>
      <c r="AZ138" s="13">
        <v>0</v>
      </c>
      <c r="BA138" s="13">
        <v>0</v>
      </c>
      <c r="BB138" s="13">
        <v>0</v>
      </c>
      <c r="BC138" s="13">
        <v>0</v>
      </c>
      <c r="BD138" s="13">
        <v>0</v>
      </c>
      <c r="BE138" s="13">
        <v>0</v>
      </c>
      <c r="BF138" s="13">
        <v>0</v>
      </c>
      <c r="BG138" s="13">
        <v>0</v>
      </c>
      <c r="BH138" s="13">
        <v>0</v>
      </c>
      <c r="BI138" s="13">
        <v>0</v>
      </c>
      <c r="BJ138" s="13">
        <v>0</v>
      </c>
      <c r="BK138" s="13">
        <v>0</v>
      </c>
      <c r="BL138" s="13">
        <v>0</v>
      </c>
      <c r="BM138" s="13">
        <v>0</v>
      </c>
      <c r="BN138" s="13">
        <v>0</v>
      </c>
      <c r="BO138" s="13">
        <v>0</v>
      </c>
      <c r="BP138" s="13">
        <v>0</v>
      </c>
      <c r="BQ138" s="13">
        <v>0</v>
      </c>
      <c r="BR138" s="13">
        <v>0</v>
      </c>
      <c r="BS138" s="13">
        <v>0</v>
      </c>
      <c r="BT138" s="13">
        <v>0</v>
      </c>
      <c r="BU138" s="13">
        <v>0</v>
      </c>
      <c r="BV138" s="13">
        <v>0</v>
      </c>
      <c r="BW138" s="13">
        <v>0</v>
      </c>
      <c r="BX138" s="13">
        <v>0</v>
      </c>
      <c r="BY138" s="13">
        <v>0</v>
      </c>
      <c r="BZ138" s="13">
        <v>0</v>
      </c>
      <c r="CA138" s="13">
        <v>0</v>
      </c>
      <c r="CB138" s="13">
        <v>0</v>
      </c>
      <c r="CC138" s="13">
        <v>0</v>
      </c>
      <c r="CD138" s="13">
        <v>0</v>
      </c>
      <c r="CE138" s="13">
        <v>0</v>
      </c>
      <c r="CF138" s="13">
        <v>0</v>
      </c>
      <c r="CG138" s="13">
        <v>0</v>
      </c>
      <c r="CH138" s="13">
        <v>0</v>
      </c>
      <c r="CI138" s="13">
        <v>0</v>
      </c>
    </row>
    <row r="139" spans="1:87" x14ac:dyDescent="0.2">
      <c r="A139" s="10" t="s">
        <v>620</v>
      </c>
      <c r="B139" s="11" t="s">
        <v>476</v>
      </c>
      <c r="C139" s="12" t="s">
        <v>626</v>
      </c>
      <c r="D139" s="13">
        <v>1.5245373270070584E-2</v>
      </c>
      <c r="E139" s="13">
        <v>1.5245373270070584E-2</v>
      </c>
      <c r="F139" s="13">
        <v>1.5245373270070584E-2</v>
      </c>
      <c r="G139" s="13">
        <v>1.5245373270070584E-2</v>
      </c>
      <c r="H139" s="13">
        <v>1.5245373270070584E-2</v>
      </c>
      <c r="I139" s="13">
        <v>8.0831438058324157E-3</v>
      </c>
      <c r="J139" s="13">
        <v>8.0831438058324157E-3</v>
      </c>
      <c r="K139" s="13">
        <v>8.0831438058324157E-3</v>
      </c>
      <c r="L139" s="13">
        <v>8.0831438058324157E-3</v>
      </c>
      <c r="M139" s="13">
        <v>8.0831438058324157E-3</v>
      </c>
      <c r="N139" s="13">
        <v>8.0831438058324157E-3</v>
      </c>
      <c r="O139" s="13">
        <v>5.8456499448167332E-3</v>
      </c>
      <c r="P139" s="13">
        <v>5.8456499448167332E-3</v>
      </c>
      <c r="Q139" s="13">
        <v>5.8456499448167332E-3</v>
      </c>
      <c r="R139" s="13">
        <v>5.8456499448167332E-3</v>
      </c>
      <c r="S139" s="13">
        <v>5.8456499448167332E-3</v>
      </c>
      <c r="T139" s="13">
        <v>5.8456499448167332E-3</v>
      </c>
      <c r="U139" s="13">
        <v>5.8456499448167332E-3</v>
      </c>
      <c r="V139" s="13">
        <v>5.8456499448167332E-3</v>
      </c>
      <c r="W139" s="13">
        <v>5.8456499448167332E-3</v>
      </c>
      <c r="X139" s="13">
        <v>5.8456499448167332E-3</v>
      </c>
      <c r="Y139" s="13">
        <v>5.8456499448167332E-3</v>
      </c>
      <c r="Z139" s="13">
        <v>5.8456499448167332E-3</v>
      </c>
      <c r="AA139" s="13">
        <v>7.1999872954227051E-3</v>
      </c>
      <c r="AB139" s="13">
        <v>7.1999872954227051E-3</v>
      </c>
      <c r="AC139" s="13">
        <v>7.1999872954227051E-3</v>
      </c>
      <c r="AD139" s="13">
        <v>7.1999872954227051E-3</v>
      </c>
      <c r="AE139" s="13">
        <v>7.1999872954227051E-3</v>
      </c>
      <c r="AF139" s="13">
        <v>7.1999872954227051E-3</v>
      </c>
      <c r="AG139" s="13">
        <v>7.1999872954227051E-3</v>
      </c>
      <c r="AH139" s="13">
        <v>7.1999872954227051E-3</v>
      </c>
      <c r="AI139" s="13">
        <v>7.1999872954227051E-3</v>
      </c>
      <c r="AJ139" s="13">
        <v>7.1999872954227051E-3</v>
      </c>
      <c r="AK139" s="13">
        <v>7.1999872954227051E-3</v>
      </c>
      <c r="AL139" s="13">
        <v>0</v>
      </c>
      <c r="AM139" s="13">
        <v>0</v>
      </c>
      <c r="AN139" s="13">
        <v>0</v>
      </c>
      <c r="AO139" s="13">
        <v>0</v>
      </c>
      <c r="AP139" s="13">
        <v>0</v>
      </c>
      <c r="AQ139" s="13">
        <v>0</v>
      </c>
      <c r="AR139" s="13">
        <v>0</v>
      </c>
      <c r="AS139" s="13">
        <v>0</v>
      </c>
      <c r="AT139" s="13">
        <v>0</v>
      </c>
      <c r="AU139" s="13">
        <v>0</v>
      </c>
      <c r="AV139" s="13">
        <v>0</v>
      </c>
      <c r="AW139" s="13">
        <v>0</v>
      </c>
      <c r="AX139" s="13">
        <v>0</v>
      </c>
      <c r="AY139" s="13">
        <v>0</v>
      </c>
      <c r="AZ139" s="13">
        <v>0</v>
      </c>
      <c r="BA139" s="13">
        <v>0</v>
      </c>
      <c r="BB139" s="13">
        <v>0</v>
      </c>
      <c r="BC139" s="13">
        <v>0</v>
      </c>
      <c r="BD139" s="13">
        <v>0</v>
      </c>
      <c r="BE139" s="13">
        <v>0</v>
      </c>
      <c r="BF139" s="13">
        <v>0</v>
      </c>
      <c r="BG139" s="13">
        <v>0</v>
      </c>
      <c r="BH139" s="13">
        <v>0</v>
      </c>
      <c r="BI139" s="13">
        <v>0</v>
      </c>
      <c r="BJ139" s="13">
        <v>0</v>
      </c>
      <c r="BK139" s="13">
        <v>0</v>
      </c>
      <c r="BL139" s="13">
        <v>0</v>
      </c>
      <c r="BM139" s="13">
        <v>0</v>
      </c>
      <c r="BN139" s="13">
        <v>0</v>
      </c>
      <c r="BO139" s="13">
        <v>0</v>
      </c>
      <c r="BP139" s="13">
        <v>0</v>
      </c>
      <c r="BQ139" s="13">
        <v>0</v>
      </c>
      <c r="BR139" s="13">
        <v>0</v>
      </c>
      <c r="BS139" s="13">
        <v>0</v>
      </c>
      <c r="BT139" s="13">
        <v>0</v>
      </c>
      <c r="BU139" s="13">
        <v>0</v>
      </c>
      <c r="BV139" s="13">
        <v>0</v>
      </c>
      <c r="BW139" s="13">
        <v>0</v>
      </c>
      <c r="BX139" s="13">
        <v>0</v>
      </c>
      <c r="BY139" s="13">
        <v>0</v>
      </c>
      <c r="BZ139" s="13">
        <v>0</v>
      </c>
      <c r="CA139" s="13">
        <v>0</v>
      </c>
      <c r="CB139" s="13">
        <v>0</v>
      </c>
      <c r="CC139" s="13">
        <v>0</v>
      </c>
      <c r="CD139" s="13">
        <v>0</v>
      </c>
      <c r="CE139" s="13">
        <v>0</v>
      </c>
      <c r="CF139" s="13">
        <v>0</v>
      </c>
      <c r="CG139" s="13">
        <v>0</v>
      </c>
      <c r="CH139" s="13">
        <v>0</v>
      </c>
      <c r="CI139" s="13">
        <v>0</v>
      </c>
    </row>
    <row r="140" spans="1:87" x14ac:dyDescent="0.2">
      <c r="A140" s="10" t="s">
        <v>620</v>
      </c>
      <c r="B140" s="11" t="s">
        <v>478</v>
      </c>
      <c r="C140" s="12" t="s">
        <v>627</v>
      </c>
      <c r="D140" s="13">
        <v>1.5245373270070584E-2</v>
      </c>
      <c r="E140" s="13">
        <v>1.5245373270070584E-2</v>
      </c>
      <c r="F140" s="13">
        <v>1.5245373270070584E-2</v>
      </c>
      <c r="G140" s="13">
        <v>1.5245373270070584E-2</v>
      </c>
      <c r="H140" s="13">
        <v>1.5245373270070584E-2</v>
      </c>
      <c r="I140" s="13">
        <v>8.0831438058324157E-3</v>
      </c>
      <c r="J140" s="13">
        <v>8.0831438058324157E-3</v>
      </c>
      <c r="K140" s="13">
        <v>8.0831438058324157E-3</v>
      </c>
      <c r="L140" s="13">
        <v>8.0831438058324157E-3</v>
      </c>
      <c r="M140" s="13">
        <v>8.0831438058324157E-3</v>
      </c>
      <c r="N140" s="13">
        <v>8.0831438058324157E-3</v>
      </c>
      <c r="O140" s="13">
        <v>5.8456499448167332E-3</v>
      </c>
      <c r="P140" s="13">
        <v>5.8456499448167332E-3</v>
      </c>
      <c r="Q140" s="13">
        <v>5.8456499448167332E-3</v>
      </c>
      <c r="R140" s="13">
        <v>5.8456499448167332E-3</v>
      </c>
      <c r="S140" s="13">
        <v>5.8456499448167332E-3</v>
      </c>
      <c r="T140" s="13">
        <v>5.8456499448167332E-3</v>
      </c>
      <c r="U140" s="13">
        <v>5.8456499448167332E-3</v>
      </c>
      <c r="V140" s="13">
        <v>5.8456499448167332E-3</v>
      </c>
      <c r="W140" s="13">
        <v>5.8456499448167332E-3</v>
      </c>
      <c r="X140" s="13">
        <v>5.8456499448167332E-3</v>
      </c>
      <c r="Y140" s="13">
        <v>5.8456499448167332E-3</v>
      </c>
      <c r="Z140" s="13">
        <v>5.8456499448167332E-3</v>
      </c>
      <c r="AA140" s="13">
        <v>7.1999872954227051E-3</v>
      </c>
      <c r="AB140" s="13">
        <v>7.1999872954227051E-3</v>
      </c>
      <c r="AC140" s="13">
        <v>7.1999872954227051E-3</v>
      </c>
      <c r="AD140" s="13">
        <v>7.1999872954227051E-3</v>
      </c>
      <c r="AE140" s="13">
        <v>7.1999872954227051E-3</v>
      </c>
      <c r="AF140" s="13">
        <v>7.1999872954227051E-3</v>
      </c>
      <c r="AG140" s="13">
        <v>7.1999872954227051E-3</v>
      </c>
      <c r="AH140" s="13">
        <v>7.1999872954227051E-3</v>
      </c>
      <c r="AI140" s="13">
        <v>7.1999872954227051E-3</v>
      </c>
      <c r="AJ140" s="13">
        <v>7.1999872954227051E-3</v>
      </c>
      <c r="AK140" s="13">
        <v>7.1999872954227051E-3</v>
      </c>
      <c r="AL140" s="13">
        <v>0</v>
      </c>
      <c r="AM140" s="13">
        <v>0</v>
      </c>
      <c r="AN140" s="13">
        <v>0</v>
      </c>
      <c r="AO140" s="13">
        <v>0</v>
      </c>
      <c r="AP140" s="13">
        <v>0</v>
      </c>
      <c r="AQ140" s="13">
        <v>0</v>
      </c>
      <c r="AR140" s="13">
        <v>0</v>
      </c>
      <c r="AS140" s="13">
        <v>0</v>
      </c>
      <c r="AT140" s="13">
        <v>0</v>
      </c>
      <c r="AU140" s="13">
        <v>0</v>
      </c>
      <c r="AV140" s="13">
        <v>0</v>
      </c>
      <c r="AW140" s="13">
        <v>0</v>
      </c>
      <c r="AX140" s="13">
        <v>0</v>
      </c>
      <c r="AY140" s="13">
        <v>0</v>
      </c>
      <c r="AZ140" s="13">
        <v>0</v>
      </c>
      <c r="BA140" s="13">
        <v>0</v>
      </c>
      <c r="BB140" s="13">
        <v>0</v>
      </c>
      <c r="BC140" s="13">
        <v>0</v>
      </c>
      <c r="BD140" s="13">
        <v>0</v>
      </c>
      <c r="BE140" s="13">
        <v>0</v>
      </c>
      <c r="BF140" s="13">
        <v>0</v>
      </c>
      <c r="BG140" s="13">
        <v>0</v>
      </c>
      <c r="BH140" s="13">
        <v>0</v>
      </c>
      <c r="BI140" s="13">
        <v>0</v>
      </c>
      <c r="BJ140" s="13">
        <v>0</v>
      </c>
      <c r="BK140" s="13">
        <v>0</v>
      </c>
      <c r="BL140" s="13">
        <v>0</v>
      </c>
      <c r="BM140" s="13">
        <v>0</v>
      </c>
      <c r="BN140" s="13">
        <v>0</v>
      </c>
      <c r="BO140" s="13">
        <v>0</v>
      </c>
      <c r="BP140" s="13">
        <v>0</v>
      </c>
      <c r="BQ140" s="13">
        <v>0</v>
      </c>
      <c r="BR140" s="13">
        <v>0</v>
      </c>
      <c r="BS140" s="13">
        <v>0</v>
      </c>
      <c r="BT140" s="13">
        <v>0</v>
      </c>
      <c r="BU140" s="13">
        <v>0</v>
      </c>
      <c r="BV140" s="13">
        <v>0</v>
      </c>
      <c r="BW140" s="13">
        <v>0</v>
      </c>
      <c r="BX140" s="13">
        <v>0</v>
      </c>
      <c r="BY140" s="13">
        <v>0</v>
      </c>
      <c r="BZ140" s="13">
        <v>0</v>
      </c>
      <c r="CA140" s="13">
        <v>0</v>
      </c>
      <c r="CB140" s="13">
        <v>0</v>
      </c>
      <c r="CC140" s="13">
        <v>0</v>
      </c>
      <c r="CD140" s="13">
        <v>0</v>
      </c>
      <c r="CE140" s="13">
        <v>0</v>
      </c>
      <c r="CF140" s="13">
        <v>0</v>
      </c>
      <c r="CG140" s="13">
        <v>0</v>
      </c>
      <c r="CH140" s="13">
        <v>0</v>
      </c>
      <c r="CI140" s="13">
        <v>0</v>
      </c>
    </row>
    <row r="141" spans="1:87" x14ac:dyDescent="0.2">
      <c r="A141" s="10" t="s">
        <v>620</v>
      </c>
      <c r="B141" s="11" t="s">
        <v>480</v>
      </c>
      <c r="C141" s="12" t="s">
        <v>628</v>
      </c>
      <c r="D141" s="13">
        <v>1.5245373270070584E-2</v>
      </c>
      <c r="E141" s="13">
        <v>1.5245373270070584E-2</v>
      </c>
      <c r="F141" s="13">
        <v>1.5245373270070584E-2</v>
      </c>
      <c r="G141" s="13">
        <v>1.5245373270070584E-2</v>
      </c>
      <c r="H141" s="13">
        <v>1.5245373270070584E-2</v>
      </c>
      <c r="I141" s="13">
        <v>8.0831438058324157E-3</v>
      </c>
      <c r="J141" s="13">
        <v>8.0831438058324157E-3</v>
      </c>
      <c r="K141" s="13">
        <v>8.0831438058324157E-3</v>
      </c>
      <c r="L141" s="13">
        <v>8.0831438058324157E-3</v>
      </c>
      <c r="M141" s="13">
        <v>8.0831438058324157E-3</v>
      </c>
      <c r="N141" s="13">
        <v>8.0831438058324157E-3</v>
      </c>
      <c r="O141" s="13">
        <v>5.8456499448167332E-3</v>
      </c>
      <c r="P141" s="13">
        <v>5.8456499448167332E-3</v>
      </c>
      <c r="Q141" s="13">
        <v>5.8456499448167332E-3</v>
      </c>
      <c r="R141" s="13">
        <v>5.8456499448167332E-3</v>
      </c>
      <c r="S141" s="13">
        <v>5.8456499448167332E-3</v>
      </c>
      <c r="T141" s="13">
        <v>5.8456499448167332E-3</v>
      </c>
      <c r="U141" s="13">
        <v>5.8456499448167332E-3</v>
      </c>
      <c r="V141" s="13">
        <v>5.8456499448167332E-3</v>
      </c>
      <c r="W141" s="13">
        <v>5.8456499448167332E-3</v>
      </c>
      <c r="X141" s="13">
        <v>5.8456499448167332E-3</v>
      </c>
      <c r="Y141" s="13">
        <v>5.8456499448167332E-3</v>
      </c>
      <c r="Z141" s="13">
        <v>5.8456499448167332E-3</v>
      </c>
      <c r="AA141" s="13">
        <v>7.1999872954227051E-3</v>
      </c>
      <c r="AB141" s="13">
        <v>7.1999872954227051E-3</v>
      </c>
      <c r="AC141" s="13">
        <v>7.1999872954227051E-3</v>
      </c>
      <c r="AD141" s="13">
        <v>7.1999872954227051E-3</v>
      </c>
      <c r="AE141" s="13">
        <v>7.1999872954227051E-3</v>
      </c>
      <c r="AF141" s="13">
        <v>7.1999872954227051E-3</v>
      </c>
      <c r="AG141" s="13">
        <v>7.1999872954227051E-3</v>
      </c>
      <c r="AH141" s="13">
        <v>7.1999872954227051E-3</v>
      </c>
      <c r="AI141" s="13">
        <v>7.1999872954227051E-3</v>
      </c>
      <c r="AJ141" s="13">
        <v>7.1999872954227051E-3</v>
      </c>
      <c r="AK141" s="13">
        <v>7.1999872954227051E-3</v>
      </c>
      <c r="AL141" s="13">
        <v>0</v>
      </c>
      <c r="AM141" s="13">
        <v>0</v>
      </c>
      <c r="AN141" s="13">
        <v>0</v>
      </c>
      <c r="AO141" s="13">
        <v>0</v>
      </c>
      <c r="AP141" s="13">
        <v>0</v>
      </c>
      <c r="AQ141" s="13">
        <v>0</v>
      </c>
      <c r="AR141" s="13">
        <v>0</v>
      </c>
      <c r="AS141" s="13">
        <v>0</v>
      </c>
      <c r="AT141" s="13">
        <v>0</v>
      </c>
      <c r="AU141" s="13">
        <v>0</v>
      </c>
      <c r="AV141" s="13">
        <v>0</v>
      </c>
      <c r="AW141" s="13">
        <v>0</v>
      </c>
      <c r="AX141" s="13">
        <v>0</v>
      </c>
      <c r="AY141" s="13">
        <v>0</v>
      </c>
      <c r="AZ141" s="13">
        <v>0</v>
      </c>
      <c r="BA141" s="13">
        <v>0</v>
      </c>
      <c r="BB141" s="13">
        <v>0</v>
      </c>
      <c r="BC141" s="13">
        <v>0</v>
      </c>
      <c r="BD141" s="13">
        <v>0</v>
      </c>
      <c r="BE141" s="13">
        <v>0</v>
      </c>
      <c r="BF141" s="13">
        <v>0</v>
      </c>
      <c r="BG141" s="13">
        <v>0</v>
      </c>
      <c r="BH141" s="13">
        <v>0</v>
      </c>
      <c r="BI141" s="13">
        <v>0</v>
      </c>
      <c r="BJ141" s="13">
        <v>0</v>
      </c>
      <c r="BK141" s="13">
        <v>0</v>
      </c>
      <c r="BL141" s="13">
        <v>0</v>
      </c>
      <c r="BM141" s="13">
        <v>0</v>
      </c>
      <c r="BN141" s="13">
        <v>0</v>
      </c>
      <c r="BO141" s="13">
        <v>0</v>
      </c>
      <c r="BP141" s="13">
        <v>0</v>
      </c>
      <c r="BQ141" s="13">
        <v>0</v>
      </c>
      <c r="BR141" s="13">
        <v>0</v>
      </c>
      <c r="BS141" s="13">
        <v>0</v>
      </c>
      <c r="BT141" s="13">
        <v>0</v>
      </c>
      <c r="BU141" s="13">
        <v>0</v>
      </c>
      <c r="BV141" s="13">
        <v>0</v>
      </c>
      <c r="BW141" s="13">
        <v>0</v>
      </c>
      <c r="BX141" s="13">
        <v>0</v>
      </c>
      <c r="BY141" s="13">
        <v>0</v>
      </c>
      <c r="BZ141" s="13">
        <v>0</v>
      </c>
      <c r="CA141" s="13">
        <v>0</v>
      </c>
      <c r="CB141" s="13">
        <v>0</v>
      </c>
      <c r="CC141" s="13">
        <v>0</v>
      </c>
      <c r="CD141" s="13">
        <v>0</v>
      </c>
      <c r="CE141" s="13">
        <v>0</v>
      </c>
      <c r="CF141" s="13">
        <v>0</v>
      </c>
      <c r="CG141" s="13">
        <v>0</v>
      </c>
      <c r="CH141" s="13">
        <v>0</v>
      </c>
      <c r="CI141" s="13">
        <v>0</v>
      </c>
    </row>
    <row r="142" spans="1:87" x14ac:dyDescent="0.2">
      <c r="A142" s="10" t="s">
        <v>620</v>
      </c>
      <c r="B142" s="11" t="s">
        <v>482</v>
      </c>
      <c r="C142" s="12" t="s">
        <v>629</v>
      </c>
      <c r="D142" s="13">
        <v>1.5245373270070584E-2</v>
      </c>
      <c r="E142" s="13">
        <v>1.5245373270070584E-2</v>
      </c>
      <c r="F142" s="13">
        <v>1.5245373270070584E-2</v>
      </c>
      <c r="G142" s="13">
        <v>1.5245373270070584E-2</v>
      </c>
      <c r="H142" s="13">
        <v>1.5245373270070584E-2</v>
      </c>
      <c r="I142" s="13">
        <v>8.0831438058324157E-3</v>
      </c>
      <c r="J142" s="13">
        <v>8.0831438058324157E-3</v>
      </c>
      <c r="K142" s="13">
        <v>8.0831438058324157E-3</v>
      </c>
      <c r="L142" s="13">
        <v>8.0831438058324157E-3</v>
      </c>
      <c r="M142" s="13">
        <v>8.0831438058324157E-3</v>
      </c>
      <c r="N142" s="13">
        <v>8.0831438058324157E-3</v>
      </c>
      <c r="O142" s="13">
        <v>5.8456499448167332E-3</v>
      </c>
      <c r="P142" s="13">
        <v>5.8456499448167332E-3</v>
      </c>
      <c r="Q142" s="13">
        <v>5.8456499448167332E-3</v>
      </c>
      <c r="R142" s="13">
        <v>5.8456499448167332E-3</v>
      </c>
      <c r="S142" s="13">
        <v>5.8456499448167332E-3</v>
      </c>
      <c r="T142" s="13">
        <v>5.8456499448167332E-3</v>
      </c>
      <c r="U142" s="13">
        <v>5.8456499448167332E-3</v>
      </c>
      <c r="V142" s="13">
        <v>5.8456499448167332E-3</v>
      </c>
      <c r="W142" s="13">
        <v>5.8456499448167332E-3</v>
      </c>
      <c r="X142" s="13">
        <v>5.8456499448167332E-3</v>
      </c>
      <c r="Y142" s="13">
        <v>5.8456499448167332E-3</v>
      </c>
      <c r="Z142" s="13">
        <v>5.8456499448167332E-3</v>
      </c>
      <c r="AA142" s="13">
        <v>7.1999872954227051E-3</v>
      </c>
      <c r="AB142" s="13">
        <v>7.1999872954227051E-3</v>
      </c>
      <c r="AC142" s="13">
        <v>7.1999872954227051E-3</v>
      </c>
      <c r="AD142" s="13">
        <v>7.1999872954227051E-3</v>
      </c>
      <c r="AE142" s="13">
        <v>7.1999872954227051E-3</v>
      </c>
      <c r="AF142" s="13">
        <v>7.1999872954227051E-3</v>
      </c>
      <c r="AG142" s="13">
        <v>7.1999872954227051E-3</v>
      </c>
      <c r="AH142" s="13">
        <v>7.1999872954227051E-3</v>
      </c>
      <c r="AI142" s="13">
        <v>7.1999872954227051E-3</v>
      </c>
      <c r="AJ142" s="13">
        <v>7.1999872954227051E-3</v>
      </c>
      <c r="AK142" s="13">
        <v>7.1999872954227051E-3</v>
      </c>
      <c r="AL142" s="13">
        <v>0</v>
      </c>
      <c r="AM142" s="13">
        <v>0</v>
      </c>
      <c r="AN142" s="13">
        <v>0</v>
      </c>
      <c r="AO142" s="13">
        <v>0</v>
      </c>
      <c r="AP142" s="13">
        <v>0</v>
      </c>
      <c r="AQ142" s="13">
        <v>0</v>
      </c>
      <c r="AR142" s="13">
        <v>0</v>
      </c>
      <c r="AS142" s="13">
        <v>0</v>
      </c>
      <c r="AT142" s="13">
        <v>0</v>
      </c>
      <c r="AU142" s="13">
        <v>0</v>
      </c>
      <c r="AV142" s="13">
        <v>0</v>
      </c>
      <c r="AW142" s="13">
        <v>0</v>
      </c>
      <c r="AX142" s="13">
        <v>0</v>
      </c>
      <c r="AY142" s="13">
        <v>0</v>
      </c>
      <c r="AZ142" s="13">
        <v>0</v>
      </c>
      <c r="BA142" s="13">
        <v>0</v>
      </c>
      <c r="BB142" s="13">
        <v>0</v>
      </c>
      <c r="BC142" s="13">
        <v>0</v>
      </c>
      <c r="BD142" s="13">
        <v>0</v>
      </c>
      <c r="BE142" s="13">
        <v>0</v>
      </c>
      <c r="BF142" s="13">
        <v>0</v>
      </c>
      <c r="BG142" s="13">
        <v>0</v>
      </c>
      <c r="BH142" s="13">
        <v>0</v>
      </c>
      <c r="BI142" s="13">
        <v>0</v>
      </c>
      <c r="BJ142" s="13">
        <v>0</v>
      </c>
      <c r="BK142" s="13">
        <v>0</v>
      </c>
      <c r="BL142" s="13">
        <v>0</v>
      </c>
      <c r="BM142" s="13">
        <v>0</v>
      </c>
      <c r="BN142" s="13">
        <v>0</v>
      </c>
      <c r="BO142" s="13">
        <v>0</v>
      </c>
      <c r="BP142" s="13">
        <v>0</v>
      </c>
      <c r="BQ142" s="13">
        <v>0</v>
      </c>
      <c r="BR142" s="13">
        <v>0</v>
      </c>
      <c r="BS142" s="13">
        <v>0</v>
      </c>
      <c r="BT142" s="13">
        <v>0</v>
      </c>
      <c r="BU142" s="13">
        <v>0</v>
      </c>
      <c r="BV142" s="13">
        <v>0</v>
      </c>
      <c r="BW142" s="13">
        <v>0</v>
      </c>
      <c r="BX142" s="13">
        <v>0</v>
      </c>
      <c r="BY142" s="13">
        <v>0</v>
      </c>
      <c r="BZ142" s="13">
        <v>0</v>
      </c>
      <c r="CA142" s="13">
        <v>0</v>
      </c>
      <c r="CB142" s="13">
        <v>0</v>
      </c>
      <c r="CC142" s="13">
        <v>0</v>
      </c>
      <c r="CD142" s="13">
        <v>0</v>
      </c>
      <c r="CE142" s="13">
        <v>0</v>
      </c>
      <c r="CF142" s="13">
        <v>0</v>
      </c>
      <c r="CG142" s="13">
        <v>0</v>
      </c>
      <c r="CH142" s="13">
        <v>0</v>
      </c>
      <c r="CI142" s="13">
        <v>0</v>
      </c>
    </row>
    <row r="143" spans="1:87" x14ac:dyDescent="0.2">
      <c r="A143" s="10" t="s">
        <v>620</v>
      </c>
      <c r="B143" s="11" t="s">
        <v>484</v>
      </c>
      <c r="C143" s="12" t="s">
        <v>630</v>
      </c>
      <c r="D143" s="13">
        <v>1.5245373270070584E-2</v>
      </c>
      <c r="E143" s="13">
        <v>1.5245373270070584E-2</v>
      </c>
      <c r="F143" s="13">
        <v>1.5245373270070584E-2</v>
      </c>
      <c r="G143" s="13">
        <v>1.5245373270070584E-2</v>
      </c>
      <c r="H143" s="13">
        <v>1.5245373270070584E-2</v>
      </c>
      <c r="I143" s="13">
        <v>8.0831438058324157E-3</v>
      </c>
      <c r="J143" s="13">
        <v>8.0831438058324157E-3</v>
      </c>
      <c r="K143" s="13">
        <v>8.0831438058324157E-3</v>
      </c>
      <c r="L143" s="13">
        <v>8.0831438058324157E-3</v>
      </c>
      <c r="M143" s="13">
        <v>8.0831438058324157E-3</v>
      </c>
      <c r="N143" s="13">
        <v>8.0831438058324157E-3</v>
      </c>
      <c r="O143" s="13">
        <v>5.8456499448167332E-3</v>
      </c>
      <c r="P143" s="13">
        <v>5.8456499448167332E-3</v>
      </c>
      <c r="Q143" s="13">
        <v>5.8456499448167332E-3</v>
      </c>
      <c r="R143" s="13">
        <v>5.8456499448167332E-3</v>
      </c>
      <c r="S143" s="13">
        <v>5.8456499448167332E-3</v>
      </c>
      <c r="T143" s="13">
        <v>5.8456499448167332E-3</v>
      </c>
      <c r="U143" s="13">
        <v>5.8456499448167332E-3</v>
      </c>
      <c r="V143" s="13">
        <v>5.8456499448167332E-3</v>
      </c>
      <c r="W143" s="13">
        <v>5.8456499448167332E-3</v>
      </c>
      <c r="X143" s="13">
        <v>5.8456499448167332E-3</v>
      </c>
      <c r="Y143" s="13">
        <v>5.8456499448167332E-3</v>
      </c>
      <c r="Z143" s="13">
        <v>5.8456499448167332E-3</v>
      </c>
      <c r="AA143" s="13">
        <v>7.1999872954227051E-3</v>
      </c>
      <c r="AB143" s="13">
        <v>7.1999872954227051E-3</v>
      </c>
      <c r="AC143" s="13">
        <v>7.1999872954227051E-3</v>
      </c>
      <c r="AD143" s="13">
        <v>7.1999872954227051E-3</v>
      </c>
      <c r="AE143" s="13">
        <v>7.1999872954227051E-3</v>
      </c>
      <c r="AF143" s="13">
        <v>7.1999872954227051E-3</v>
      </c>
      <c r="AG143" s="13">
        <v>7.1999872954227051E-3</v>
      </c>
      <c r="AH143" s="13">
        <v>7.1999872954227051E-3</v>
      </c>
      <c r="AI143" s="13">
        <v>7.1999872954227051E-3</v>
      </c>
      <c r="AJ143" s="13">
        <v>7.1999872954227051E-3</v>
      </c>
      <c r="AK143" s="13">
        <v>7.1999872954227051E-3</v>
      </c>
      <c r="AL143" s="13">
        <v>0</v>
      </c>
      <c r="AM143" s="13">
        <v>0</v>
      </c>
      <c r="AN143" s="13">
        <v>0</v>
      </c>
      <c r="AO143" s="13">
        <v>0</v>
      </c>
      <c r="AP143" s="13">
        <v>0</v>
      </c>
      <c r="AQ143" s="13">
        <v>0</v>
      </c>
      <c r="AR143" s="13">
        <v>0</v>
      </c>
      <c r="AS143" s="13">
        <v>0</v>
      </c>
      <c r="AT143" s="13">
        <v>0</v>
      </c>
      <c r="AU143" s="13">
        <v>0</v>
      </c>
      <c r="AV143" s="13">
        <v>0</v>
      </c>
      <c r="AW143" s="13">
        <v>0</v>
      </c>
      <c r="AX143" s="13">
        <v>0</v>
      </c>
      <c r="AY143" s="13">
        <v>0</v>
      </c>
      <c r="AZ143" s="13">
        <v>0</v>
      </c>
      <c r="BA143" s="13">
        <v>0</v>
      </c>
      <c r="BB143" s="13">
        <v>0</v>
      </c>
      <c r="BC143" s="13">
        <v>0</v>
      </c>
      <c r="BD143" s="13">
        <v>0</v>
      </c>
      <c r="BE143" s="13">
        <v>0</v>
      </c>
      <c r="BF143" s="13">
        <v>0</v>
      </c>
      <c r="BG143" s="13">
        <v>0</v>
      </c>
      <c r="BH143" s="13">
        <v>0</v>
      </c>
      <c r="BI143" s="13">
        <v>0</v>
      </c>
      <c r="BJ143" s="13">
        <v>0</v>
      </c>
      <c r="BK143" s="13">
        <v>0</v>
      </c>
      <c r="BL143" s="13">
        <v>0</v>
      </c>
      <c r="BM143" s="13">
        <v>0</v>
      </c>
      <c r="BN143" s="13">
        <v>0</v>
      </c>
      <c r="BO143" s="13">
        <v>0</v>
      </c>
      <c r="BP143" s="13">
        <v>0</v>
      </c>
      <c r="BQ143" s="13">
        <v>0</v>
      </c>
      <c r="BR143" s="13">
        <v>0</v>
      </c>
      <c r="BS143" s="13">
        <v>0</v>
      </c>
      <c r="BT143" s="13">
        <v>0</v>
      </c>
      <c r="BU143" s="13">
        <v>0</v>
      </c>
      <c r="BV143" s="13">
        <v>0</v>
      </c>
      <c r="BW143" s="13">
        <v>0</v>
      </c>
      <c r="BX143" s="13">
        <v>0</v>
      </c>
      <c r="BY143" s="13">
        <v>0</v>
      </c>
      <c r="BZ143" s="13">
        <v>0</v>
      </c>
      <c r="CA143" s="13">
        <v>0</v>
      </c>
      <c r="CB143" s="13">
        <v>0</v>
      </c>
      <c r="CC143" s="13">
        <v>0</v>
      </c>
      <c r="CD143" s="13">
        <v>0</v>
      </c>
      <c r="CE143" s="13">
        <v>0</v>
      </c>
      <c r="CF143" s="13">
        <v>0</v>
      </c>
      <c r="CG143" s="13">
        <v>0</v>
      </c>
      <c r="CH143" s="13">
        <v>0</v>
      </c>
      <c r="CI143" s="13">
        <v>0</v>
      </c>
    </row>
    <row r="144" spans="1:87" x14ac:dyDescent="0.2">
      <c r="A144" s="10" t="s">
        <v>620</v>
      </c>
      <c r="B144" s="11" t="s">
        <v>486</v>
      </c>
      <c r="C144" s="12" t="s">
        <v>631</v>
      </c>
      <c r="D144" s="13">
        <v>1.5245373270070584E-2</v>
      </c>
      <c r="E144" s="13">
        <v>1.5245373270070584E-2</v>
      </c>
      <c r="F144" s="13">
        <v>1.5245373270070584E-2</v>
      </c>
      <c r="G144" s="13">
        <v>1.5245373270070584E-2</v>
      </c>
      <c r="H144" s="13">
        <v>1.5245373270070584E-2</v>
      </c>
      <c r="I144" s="13">
        <v>8.0831438058324157E-3</v>
      </c>
      <c r="J144" s="13">
        <v>8.0831438058324157E-3</v>
      </c>
      <c r="K144" s="13">
        <v>8.0831438058324157E-3</v>
      </c>
      <c r="L144" s="13">
        <v>8.0831438058324157E-3</v>
      </c>
      <c r="M144" s="13">
        <v>8.0831438058324157E-3</v>
      </c>
      <c r="N144" s="13">
        <v>8.0831438058324157E-3</v>
      </c>
      <c r="O144" s="13">
        <v>5.8456499448167332E-3</v>
      </c>
      <c r="P144" s="13">
        <v>5.8456499448167332E-3</v>
      </c>
      <c r="Q144" s="13">
        <v>5.8456499448167332E-3</v>
      </c>
      <c r="R144" s="13">
        <v>5.8456499448167332E-3</v>
      </c>
      <c r="S144" s="13">
        <v>5.8456499448167332E-3</v>
      </c>
      <c r="T144" s="13">
        <v>5.8456499448167332E-3</v>
      </c>
      <c r="U144" s="13">
        <v>5.8456499448167332E-3</v>
      </c>
      <c r="V144" s="13">
        <v>5.8456499448167332E-3</v>
      </c>
      <c r="W144" s="13">
        <v>5.8456499448167332E-3</v>
      </c>
      <c r="X144" s="13">
        <v>5.8456499448167332E-3</v>
      </c>
      <c r="Y144" s="13">
        <v>5.8456499448167332E-3</v>
      </c>
      <c r="Z144" s="13">
        <v>5.8456499448167332E-3</v>
      </c>
      <c r="AA144" s="13">
        <v>7.1999872954227051E-3</v>
      </c>
      <c r="AB144" s="13">
        <v>7.1999872954227051E-3</v>
      </c>
      <c r="AC144" s="13">
        <v>7.1999872954227051E-3</v>
      </c>
      <c r="AD144" s="13">
        <v>7.1999872954227051E-3</v>
      </c>
      <c r="AE144" s="13">
        <v>7.1999872954227051E-3</v>
      </c>
      <c r="AF144" s="13">
        <v>7.1999872954227051E-3</v>
      </c>
      <c r="AG144" s="13">
        <v>7.1999872954227051E-3</v>
      </c>
      <c r="AH144" s="13">
        <v>7.1999872954227051E-3</v>
      </c>
      <c r="AI144" s="13">
        <v>7.1999872954227051E-3</v>
      </c>
      <c r="AJ144" s="13">
        <v>7.1999872954227051E-3</v>
      </c>
      <c r="AK144" s="13">
        <v>7.1999872954227051E-3</v>
      </c>
      <c r="AL144" s="13">
        <v>0</v>
      </c>
      <c r="AM144" s="13">
        <v>0</v>
      </c>
      <c r="AN144" s="13">
        <v>0</v>
      </c>
      <c r="AO144" s="13">
        <v>0</v>
      </c>
      <c r="AP144" s="13">
        <v>0</v>
      </c>
      <c r="AQ144" s="13">
        <v>0</v>
      </c>
      <c r="AR144" s="13">
        <v>0</v>
      </c>
      <c r="AS144" s="13">
        <v>0</v>
      </c>
      <c r="AT144" s="13">
        <v>0</v>
      </c>
      <c r="AU144" s="13">
        <v>0</v>
      </c>
      <c r="AV144" s="13">
        <v>0</v>
      </c>
      <c r="AW144" s="13">
        <v>0</v>
      </c>
      <c r="AX144" s="13">
        <v>0</v>
      </c>
      <c r="AY144" s="13">
        <v>0</v>
      </c>
      <c r="AZ144" s="13">
        <v>0</v>
      </c>
      <c r="BA144" s="13">
        <v>0</v>
      </c>
      <c r="BB144" s="13">
        <v>0</v>
      </c>
      <c r="BC144" s="13">
        <v>0</v>
      </c>
      <c r="BD144" s="13">
        <v>0</v>
      </c>
      <c r="BE144" s="13">
        <v>0</v>
      </c>
      <c r="BF144" s="13">
        <v>0</v>
      </c>
      <c r="BG144" s="13">
        <v>0</v>
      </c>
      <c r="BH144" s="13">
        <v>0</v>
      </c>
      <c r="BI144" s="13">
        <v>0</v>
      </c>
      <c r="BJ144" s="13">
        <v>0</v>
      </c>
      <c r="BK144" s="13">
        <v>0</v>
      </c>
      <c r="BL144" s="13">
        <v>0</v>
      </c>
      <c r="BM144" s="13">
        <v>0</v>
      </c>
      <c r="BN144" s="13">
        <v>0</v>
      </c>
      <c r="BO144" s="13">
        <v>0</v>
      </c>
      <c r="BP144" s="13">
        <v>0</v>
      </c>
      <c r="BQ144" s="13">
        <v>0</v>
      </c>
      <c r="BR144" s="13">
        <v>0</v>
      </c>
      <c r="BS144" s="13">
        <v>0</v>
      </c>
      <c r="BT144" s="13">
        <v>0</v>
      </c>
      <c r="BU144" s="13">
        <v>0</v>
      </c>
      <c r="BV144" s="13">
        <v>0</v>
      </c>
      <c r="BW144" s="13">
        <v>0</v>
      </c>
      <c r="BX144" s="13">
        <v>0</v>
      </c>
      <c r="BY144" s="13">
        <v>0</v>
      </c>
      <c r="BZ144" s="13">
        <v>0</v>
      </c>
      <c r="CA144" s="13">
        <v>0</v>
      </c>
      <c r="CB144" s="13">
        <v>0</v>
      </c>
      <c r="CC144" s="13">
        <v>0</v>
      </c>
      <c r="CD144" s="13">
        <v>0</v>
      </c>
      <c r="CE144" s="13">
        <v>0</v>
      </c>
      <c r="CF144" s="13">
        <v>0</v>
      </c>
      <c r="CG144" s="13">
        <v>0</v>
      </c>
      <c r="CH144" s="13">
        <v>0</v>
      </c>
      <c r="CI144" s="13">
        <v>0</v>
      </c>
    </row>
    <row r="145" spans="1:87" x14ac:dyDescent="0.2">
      <c r="A145" s="10" t="s">
        <v>632</v>
      </c>
      <c r="B145" s="11" t="s">
        <v>466</v>
      </c>
      <c r="C145" s="12" t="s">
        <v>633</v>
      </c>
      <c r="D145" s="13">
        <v>0</v>
      </c>
      <c r="E145" s="13">
        <v>0</v>
      </c>
      <c r="F145" s="13">
        <v>0</v>
      </c>
      <c r="G145" s="13">
        <v>0</v>
      </c>
      <c r="H145" s="13">
        <v>0</v>
      </c>
      <c r="I145" s="13">
        <v>0</v>
      </c>
      <c r="J145" s="13">
        <v>0</v>
      </c>
      <c r="K145" s="13">
        <v>0</v>
      </c>
      <c r="L145" s="13">
        <v>0</v>
      </c>
      <c r="M145" s="13">
        <v>0</v>
      </c>
      <c r="N145" s="13">
        <v>0</v>
      </c>
      <c r="O145" s="13">
        <v>0</v>
      </c>
      <c r="P145" s="13">
        <v>0</v>
      </c>
      <c r="Q145" s="13">
        <v>0</v>
      </c>
      <c r="R145" s="13">
        <v>0</v>
      </c>
      <c r="S145" s="13">
        <v>0</v>
      </c>
      <c r="T145" s="13">
        <v>0</v>
      </c>
      <c r="U145" s="13">
        <v>0</v>
      </c>
      <c r="V145" s="13">
        <v>0</v>
      </c>
      <c r="W145" s="13">
        <v>0</v>
      </c>
      <c r="X145" s="13">
        <v>0</v>
      </c>
      <c r="Y145" s="13">
        <v>0</v>
      </c>
      <c r="Z145" s="13">
        <v>0</v>
      </c>
      <c r="AA145" s="13">
        <v>0</v>
      </c>
      <c r="AB145" s="13">
        <v>0</v>
      </c>
      <c r="AC145" s="13">
        <v>0</v>
      </c>
      <c r="AD145" s="13">
        <v>0</v>
      </c>
      <c r="AE145" s="13">
        <v>0</v>
      </c>
      <c r="AF145" s="13">
        <v>0</v>
      </c>
      <c r="AG145" s="13">
        <v>0</v>
      </c>
      <c r="AH145" s="13">
        <v>0</v>
      </c>
      <c r="AI145" s="13">
        <v>0</v>
      </c>
      <c r="AJ145" s="13">
        <v>0</v>
      </c>
      <c r="AK145" s="13">
        <v>0</v>
      </c>
      <c r="AL145" s="13">
        <v>0</v>
      </c>
      <c r="AM145" s="13">
        <v>0</v>
      </c>
      <c r="AN145" s="13">
        <v>0</v>
      </c>
      <c r="AO145" s="13">
        <v>0</v>
      </c>
      <c r="AP145" s="13">
        <v>0</v>
      </c>
      <c r="AQ145" s="13">
        <v>0</v>
      </c>
      <c r="AR145" s="13">
        <v>0</v>
      </c>
      <c r="AS145" s="13">
        <v>0</v>
      </c>
      <c r="AT145" s="13">
        <v>0</v>
      </c>
      <c r="AU145" s="13">
        <v>0</v>
      </c>
      <c r="AV145" s="13">
        <v>0</v>
      </c>
      <c r="AW145" s="13">
        <v>0</v>
      </c>
      <c r="AX145" s="13">
        <v>0</v>
      </c>
      <c r="AY145" s="13">
        <v>0</v>
      </c>
      <c r="AZ145" s="13">
        <v>0</v>
      </c>
      <c r="BA145" s="13">
        <v>0</v>
      </c>
      <c r="BB145" s="13">
        <v>0</v>
      </c>
      <c r="BC145" s="13">
        <v>0</v>
      </c>
      <c r="BD145" s="13">
        <v>0</v>
      </c>
      <c r="BE145" s="13">
        <v>0</v>
      </c>
      <c r="BF145" s="13">
        <v>0</v>
      </c>
      <c r="BG145" s="13">
        <v>0</v>
      </c>
      <c r="BH145" s="13">
        <v>0</v>
      </c>
      <c r="BI145" s="13">
        <v>0</v>
      </c>
      <c r="BJ145" s="13">
        <v>0</v>
      </c>
      <c r="BK145" s="13">
        <v>0</v>
      </c>
      <c r="BL145" s="13">
        <v>0</v>
      </c>
      <c r="BM145" s="13">
        <v>0</v>
      </c>
      <c r="BN145" s="13">
        <v>0</v>
      </c>
      <c r="BO145" s="13">
        <v>0</v>
      </c>
      <c r="BP145" s="13">
        <v>0</v>
      </c>
      <c r="BQ145" s="13">
        <v>0</v>
      </c>
      <c r="BR145" s="13">
        <v>0</v>
      </c>
      <c r="BS145" s="13">
        <v>0</v>
      </c>
      <c r="BT145" s="13">
        <v>0</v>
      </c>
      <c r="BU145" s="13">
        <v>0</v>
      </c>
      <c r="BV145" s="13">
        <v>0</v>
      </c>
      <c r="BW145" s="13">
        <v>0</v>
      </c>
      <c r="BX145" s="13">
        <v>0</v>
      </c>
      <c r="BY145" s="13">
        <v>0</v>
      </c>
      <c r="BZ145" s="13">
        <v>0</v>
      </c>
      <c r="CA145" s="13">
        <v>0</v>
      </c>
      <c r="CB145" s="13">
        <v>0</v>
      </c>
      <c r="CC145" s="13">
        <v>0</v>
      </c>
      <c r="CD145" s="13">
        <v>0</v>
      </c>
      <c r="CE145" s="13">
        <v>0</v>
      </c>
      <c r="CF145" s="13">
        <v>0</v>
      </c>
      <c r="CG145" s="13">
        <v>0</v>
      </c>
      <c r="CH145" s="13">
        <v>0</v>
      </c>
      <c r="CI145" s="13">
        <v>0</v>
      </c>
    </row>
    <row r="146" spans="1:87" x14ac:dyDescent="0.2">
      <c r="A146" s="10" t="s">
        <v>632</v>
      </c>
      <c r="B146" s="11" t="s">
        <v>468</v>
      </c>
      <c r="C146" s="12" t="s">
        <v>634</v>
      </c>
      <c r="D146" s="13">
        <v>0</v>
      </c>
      <c r="E146" s="13">
        <v>0</v>
      </c>
      <c r="F146" s="13">
        <v>0</v>
      </c>
      <c r="G146" s="13">
        <v>0</v>
      </c>
      <c r="H146" s="13">
        <v>0</v>
      </c>
      <c r="I146" s="13">
        <v>0</v>
      </c>
      <c r="J146" s="13">
        <v>0</v>
      </c>
      <c r="K146" s="13">
        <v>0</v>
      </c>
      <c r="L146" s="13">
        <v>0</v>
      </c>
      <c r="M146" s="13">
        <v>0</v>
      </c>
      <c r="N146" s="13">
        <v>0</v>
      </c>
      <c r="O146" s="13">
        <v>0</v>
      </c>
      <c r="P146" s="13">
        <v>0</v>
      </c>
      <c r="Q146" s="13">
        <v>0</v>
      </c>
      <c r="R146" s="13">
        <v>0</v>
      </c>
      <c r="S146" s="13">
        <v>0</v>
      </c>
      <c r="T146" s="13">
        <v>0</v>
      </c>
      <c r="U146" s="13">
        <v>0</v>
      </c>
      <c r="V146" s="13">
        <v>0</v>
      </c>
      <c r="W146" s="13">
        <v>0</v>
      </c>
      <c r="X146" s="13">
        <v>0</v>
      </c>
      <c r="Y146" s="13">
        <v>0</v>
      </c>
      <c r="Z146" s="13">
        <v>0</v>
      </c>
      <c r="AA146" s="13">
        <v>0</v>
      </c>
      <c r="AB146" s="13">
        <v>0</v>
      </c>
      <c r="AC146" s="13">
        <v>0</v>
      </c>
      <c r="AD146" s="13">
        <v>0</v>
      </c>
      <c r="AE146" s="13">
        <v>0</v>
      </c>
      <c r="AF146" s="13">
        <v>0</v>
      </c>
      <c r="AG146" s="13">
        <v>0</v>
      </c>
      <c r="AH146" s="13">
        <v>0</v>
      </c>
      <c r="AI146" s="13">
        <v>0</v>
      </c>
      <c r="AJ146" s="13">
        <v>0</v>
      </c>
      <c r="AK146" s="13">
        <v>0</v>
      </c>
      <c r="AL146" s="13">
        <v>0</v>
      </c>
      <c r="AM146" s="13">
        <v>0</v>
      </c>
      <c r="AN146" s="13">
        <v>0</v>
      </c>
      <c r="AO146" s="13">
        <v>0</v>
      </c>
      <c r="AP146" s="13">
        <v>0</v>
      </c>
      <c r="AQ146" s="13">
        <v>0</v>
      </c>
      <c r="AR146" s="13">
        <v>0</v>
      </c>
      <c r="AS146" s="13">
        <v>0</v>
      </c>
      <c r="AT146" s="13">
        <v>0</v>
      </c>
      <c r="AU146" s="13">
        <v>0</v>
      </c>
      <c r="AV146" s="13">
        <v>0</v>
      </c>
      <c r="AW146" s="13">
        <v>0</v>
      </c>
      <c r="AX146" s="13">
        <v>0</v>
      </c>
      <c r="AY146" s="13">
        <v>0</v>
      </c>
      <c r="AZ146" s="13">
        <v>0</v>
      </c>
      <c r="BA146" s="13">
        <v>0</v>
      </c>
      <c r="BB146" s="13">
        <v>0</v>
      </c>
      <c r="BC146" s="13">
        <v>0</v>
      </c>
      <c r="BD146" s="13">
        <v>0</v>
      </c>
      <c r="BE146" s="13">
        <v>0</v>
      </c>
      <c r="BF146" s="13">
        <v>0</v>
      </c>
      <c r="BG146" s="13">
        <v>0</v>
      </c>
      <c r="BH146" s="13">
        <v>0</v>
      </c>
      <c r="BI146" s="13">
        <v>0</v>
      </c>
      <c r="BJ146" s="13">
        <v>0</v>
      </c>
      <c r="BK146" s="13">
        <v>0</v>
      </c>
      <c r="BL146" s="13">
        <v>0</v>
      </c>
      <c r="BM146" s="13">
        <v>0</v>
      </c>
      <c r="BN146" s="13">
        <v>0</v>
      </c>
      <c r="BO146" s="13">
        <v>0</v>
      </c>
      <c r="BP146" s="13">
        <v>0</v>
      </c>
      <c r="BQ146" s="13">
        <v>0</v>
      </c>
      <c r="BR146" s="13">
        <v>0</v>
      </c>
      <c r="BS146" s="13">
        <v>0</v>
      </c>
      <c r="BT146" s="13">
        <v>0</v>
      </c>
      <c r="BU146" s="13">
        <v>0</v>
      </c>
      <c r="BV146" s="13">
        <v>0</v>
      </c>
      <c r="BW146" s="13">
        <v>0</v>
      </c>
      <c r="BX146" s="13">
        <v>0</v>
      </c>
      <c r="BY146" s="13">
        <v>0</v>
      </c>
      <c r="BZ146" s="13">
        <v>0</v>
      </c>
      <c r="CA146" s="13">
        <v>0</v>
      </c>
      <c r="CB146" s="13">
        <v>0</v>
      </c>
      <c r="CC146" s="13">
        <v>0</v>
      </c>
      <c r="CD146" s="13">
        <v>0</v>
      </c>
      <c r="CE146" s="13">
        <v>0</v>
      </c>
      <c r="CF146" s="13">
        <v>0</v>
      </c>
      <c r="CG146" s="13">
        <v>0</v>
      </c>
      <c r="CH146" s="13">
        <v>0</v>
      </c>
      <c r="CI146" s="13">
        <v>0</v>
      </c>
    </row>
    <row r="147" spans="1:87" x14ac:dyDescent="0.2">
      <c r="A147" s="10" t="s">
        <v>632</v>
      </c>
      <c r="B147" s="11" t="s">
        <v>470</v>
      </c>
      <c r="C147" s="12" t="s">
        <v>635</v>
      </c>
      <c r="D147" s="13">
        <v>0</v>
      </c>
      <c r="E147" s="13">
        <v>0</v>
      </c>
      <c r="F147" s="13">
        <v>0</v>
      </c>
      <c r="G147" s="13">
        <v>0</v>
      </c>
      <c r="H147" s="13">
        <v>0</v>
      </c>
      <c r="I147" s="13">
        <v>0</v>
      </c>
      <c r="J147" s="13">
        <v>0</v>
      </c>
      <c r="K147" s="13">
        <v>0</v>
      </c>
      <c r="L147" s="13">
        <v>0</v>
      </c>
      <c r="M147" s="13">
        <v>0</v>
      </c>
      <c r="N147" s="13">
        <v>0</v>
      </c>
      <c r="O147" s="13">
        <v>0</v>
      </c>
      <c r="P147" s="13">
        <v>0</v>
      </c>
      <c r="Q147" s="13">
        <v>0</v>
      </c>
      <c r="R147" s="13">
        <v>0</v>
      </c>
      <c r="S147" s="13">
        <v>0</v>
      </c>
      <c r="T147" s="13">
        <v>0</v>
      </c>
      <c r="U147" s="13">
        <v>0</v>
      </c>
      <c r="V147" s="13">
        <v>0</v>
      </c>
      <c r="W147" s="13">
        <v>0</v>
      </c>
      <c r="X147" s="13">
        <v>0</v>
      </c>
      <c r="Y147" s="13">
        <v>0</v>
      </c>
      <c r="Z147" s="13">
        <v>0</v>
      </c>
      <c r="AA147" s="13">
        <v>0</v>
      </c>
      <c r="AB147" s="13">
        <v>0</v>
      </c>
      <c r="AC147" s="13">
        <v>0</v>
      </c>
      <c r="AD147" s="13">
        <v>0</v>
      </c>
      <c r="AE147" s="13">
        <v>0</v>
      </c>
      <c r="AF147" s="13">
        <v>0</v>
      </c>
      <c r="AG147" s="13">
        <v>0</v>
      </c>
      <c r="AH147" s="13">
        <v>0</v>
      </c>
      <c r="AI147" s="13">
        <v>0</v>
      </c>
      <c r="AJ147" s="13">
        <v>0</v>
      </c>
      <c r="AK147" s="13">
        <v>0</v>
      </c>
      <c r="AL147" s="13">
        <v>0</v>
      </c>
      <c r="AM147" s="13">
        <v>0</v>
      </c>
      <c r="AN147" s="13">
        <v>0</v>
      </c>
      <c r="AO147" s="13">
        <v>0</v>
      </c>
      <c r="AP147" s="13">
        <v>0</v>
      </c>
      <c r="AQ147" s="13">
        <v>0</v>
      </c>
      <c r="AR147" s="13">
        <v>0</v>
      </c>
      <c r="AS147" s="13">
        <v>0</v>
      </c>
      <c r="AT147" s="13">
        <v>0</v>
      </c>
      <c r="AU147" s="13">
        <v>0</v>
      </c>
      <c r="AV147" s="13">
        <v>0</v>
      </c>
      <c r="AW147" s="13">
        <v>0</v>
      </c>
      <c r="AX147" s="13">
        <v>0</v>
      </c>
      <c r="AY147" s="13">
        <v>0</v>
      </c>
      <c r="AZ147" s="13">
        <v>0</v>
      </c>
      <c r="BA147" s="13">
        <v>0</v>
      </c>
      <c r="BB147" s="13">
        <v>0</v>
      </c>
      <c r="BC147" s="13">
        <v>0</v>
      </c>
      <c r="BD147" s="13">
        <v>0</v>
      </c>
      <c r="BE147" s="13">
        <v>0</v>
      </c>
      <c r="BF147" s="13">
        <v>0</v>
      </c>
      <c r="BG147" s="13">
        <v>0</v>
      </c>
      <c r="BH147" s="13">
        <v>0</v>
      </c>
      <c r="BI147" s="13">
        <v>0</v>
      </c>
      <c r="BJ147" s="13">
        <v>0</v>
      </c>
      <c r="BK147" s="13">
        <v>0</v>
      </c>
      <c r="BL147" s="13">
        <v>0</v>
      </c>
      <c r="BM147" s="13">
        <v>0</v>
      </c>
      <c r="BN147" s="13">
        <v>0</v>
      </c>
      <c r="BO147" s="13">
        <v>0</v>
      </c>
      <c r="BP147" s="13">
        <v>0</v>
      </c>
      <c r="BQ147" s="13">
        <v>0</v>
      </c>
      <c r="BR147" s="13">
        <v>0</v>
      </c>
      <c r="BS147" s="13">
        <v>0</v>
      </c>
      <c r="BT147" s="13">
        <v>0</v>
      </c>
      <c r="BU147" s="13">
        <v>0</v>
      </c>
      <c r="BV147" s="13">
        <v>0</v>
      </c>
      <c r="BW147" s="13">
        <v>0</v>
      </c>
      <c r="BX147" s="13">
        <v>0</v>
      </c>
      <c r="BY147" s="13">
        <v>0</v>
      </c>
      <c r="BZ147" s="13">
        <v>0</v>
      </c>
      <c r="CA147" s="13">
        <v>0</v>
      </c>
      <c r="CB147" s="13">
        <v>0</v>
      </c>
      <c r="CC147" s="13">
        <v>0</v>
      </c>
      <c r="CD147" s="13">
        <v>0</v>
      </c>
      <c r="CE147" s="13">
        <v>0</v>
      </c>
      <c r="CF147" s="13">
        <v>0</v>
      </c>
      <c r="CG147" s="13">
        <v>0</v>
      </c>
      <c r="CH147" s="13">
        <v>0</v>
      </c>
      <c r="CI147" s="13">
        <v>0</v>
      </c>
    </row>
    <row r="148" spans="1:87" x14ac:dyDescent="0.2">
      <c r="A148" s="10" t="s">
        <v>632</v>
      </c>
      <c r="B148" s="11" t="s">
        <v>472</v>
      </c>
      <c r="C148" s="12" t="s">
        <v>636</v>
      </c>
      <c r="D148" s="13">
        <v>0</v>
      </c>
      <c r="E148" s="13">
        <v>0</v>
      </c>
      <c r="F148" s="13">
        <v>0</v>
      </c>
      <c r="G148" s="13">
        <v>0</v>
      </c>
      <c r="H148" s="13">
        <v>0</v>
      </c>
      <c r="I148" s="13">
        <v>0</v>
      </c>
      <c r="J148" s="13">
        <v>0</v>
      </c>
      <c r="K148" s="13">
        <v>0</v>
      </c>
      <c r="L148" s="13">
        <v>0</v>
      </c>
      <c r="M148" s="13">
        <v>0</v>
      </c>
      <c r="N148" s="13">
        <v>0</v>
      </c>
      <c r="O148" s="13">
        <v>0</v>
      </c>
      <c r="P148" s="13">
        <v>0</v>
      </c>
      <c r="Q148" s="13">
        <v>0</v>
      </c>
      <c r="R148" s="13">
        <v>0</v>
      </c>
      <c r="S148" s="13">
        <v>0</v>
      </c>
      <c r="T148" s="13">
        <v>0</v>
      </c>
      <c r="U148" s="13">
        <v>0</v>
      </c>
      <c r="V148" s="13">
        <v>0</v>
      </c>
      <c r="W148" s="13">
        <v>0</v>
      </c>
      <c r="X148" s="13">
        <v>0</v>
      </c>
      <c r="Y148" s="13">
        <v>0</v>
      </c>
      <c r="Z148" s="13">
        <v>0</v>
      </c>
      <c r="AA148" s="13">
        <v>0</v>
      </c>
      <c r="AB148" s="13">
        <v>0</v>
      </c>
      <c r="AC148" s="13">
        <v>0</v>
      </c>
      <c r="AD148" s="13">
        <v>0</v>
      </c>
      <c r="AE148" s="13">
        <v>0</v>
      </c>
      <c r="AF148" s="13">
        <v>0</v>
      </c>
      <c r="AG148" s="13">
        <v>0</v>
      </c>
      <c r="AH148" s="13">
        <v>0</v>
      </c>
      <c r="AI148" s="13">
        <v>0</v>
      </c>
      <c r="AJ148" s="13">
        <v>0</v>
      </c>
      <c r="AK148" s="13">
        <v>0</v>
      </c>
      <c r="AL148" s="13">
        <v>0</v>
      </c>
      <c r="AM148" s="13">
        <v>0</v>
      </c>
      <c r="AN148" s="13">
        <v>0</v>
      </c>
      <c r="AO148" s="13">
        <v>0</v>
      </c>
      <c r="AP148" s="13">
        <v>0</v>
      </c>
      <c r="AQ148" s="13">
        <v>0</v>
      </c>
      <c r="AR148" s="13">
        <v>0</v>
      </c>
      <c r="AS148" s="13">
        <v>0</v>
      </c>
      <c r="AT148" s="13">
        <v>0</v>
      </c>
      <c r="AU148" s="13">
        <v>0</v>
      </c>
      <c r="AV148" s="13">
        <v>0</v>
      </c>
      <c r="AW148" s="13">
        <v>0</v>
      </c>
      <c r="AX148" s="13">
        <v>0</v>
      </c>
      <c r="AY148" s="13">
        <v>0</v>
      </c>
      <c r="AZ148" s="13">
        <v>0</v>
      </c>
      <c r="BA148" s="13">
        <v>0</v>
      </c>
      <c r="BB148" s="13">
        <v>0</v>
      </c>
      <c r="BC148" s="13">
        <v>0</v>
      </c>
      <c r="BD148" s="13">
        <v>0</v>
      </c>
      <c r="BE148" s="13">
        <v>0</v>
      </c>
      <c r="BF148" s="13">
        <v>0</v>
      </c>
      <c r="BG148" s="13">
        <v>0</v>
      </c>
      <c r="BH148" s="13">
        <v>0</v>
      </c>
      <c r="BI148" s="13">
        <v>0</v>
      </c>
      <c r="BJ148" s="13">
        <v>0</v>
      </c>
      <c r="BK148" s="13">
        <v>0</v>
      </c>
      <c r="BL148" s="13">
        <v>0</v>
      </c>
      <c r="BM148" s="13">
        <v>0</v>
      </c>
      <c r="BN148" s="13">
        <v>0</v>
      </c>
      <c r="BO148" s="13">
        <v>0</v>
      </c>
      <c r="BP148" s="13">
        <v>0</v>
      </c>
      <c r="BQ148" s="13">
        <v>0</v>
      </c>
      <c r="BR148" s="13">
        <v>0</v>
      </c>
      <c r="BS148" s="13">
        <v>0</v>
      </c>
      <c r="BT148" s="13">
        <v>0</v>
      </c>
      <c r="BU148" s="13">
        <v>0</v>
      </c>
      <c r="BV148" s="13">
        <v>0</v>
      </c>
      <c r="BW148" s="13">
        <v>0</v>
      </c>
      <c r="BX148" s="13">
        <v>0</v>
      </c>
      <c r="BY148" s="13">
        <v>0</v>
      </c>
      <c r="BZ148" s="13">
        <v>0</v>
      </c>
      <c r="CA148" s="13">
        <v>0</v>
      </c>
      <c r="CB148" s="13">
        <v>0</v>
      </c>
      <c r="CC148" s="13">
        <v>0</v>
      </c>
      <c r="CD148" s="13">
        <v>0</v>
      </c>
      <c r="CE148" s="13">
        <v>0</v>
      </c>
      <c r="CF148" s="13">
        <v>0</v>
      </c>
      <c r="CG148" s="13">
        <v>0</v>
      </c>
      <c r="CH148" s="13">
        <v>0</v>
      </c>
      <c r="CI148" s="13">
        <v>0</v>
      </c>
    </row>
    <row r="149" spans="1:87" x14ac:dyDescent="0.2">
      <c r="A149" s="10" t="s">
        <v>632</v>
      </c>
      <c r="B149" s="11" t="s">
        <v>474</v>
      </c>
      <c r="C149" s="12" t="s">
        <v>637</v>
      </c>
      <c r="D149" s="13">
        <v>0</v>
      </c>
      <c r="E149" s="13">
        <v>0</v>
      </c>
      <c r="F149" s="13">
        <v>0</v>
      </c>
      <c r="G149" s="13">
        <v>0</v>
      </c>
      <c r="H149" s="13">
        <v>0</v>
      </c>
      <c r="I149" s="13">
        <v>0</v>
      </c>
      <c r="J149" s="13">
        <v>0</v>
      </c>
      <c r="K149" s="13">
        <v>0</v>
      </c>
      <c r="L149" s="13">
        <v>0</v>
      </c>
      <c r="M149" s="13">
        <v>0</v>
      </c>
      <c r="N149" s="13">
        <v>0</v>
      </c>
      <c r="O149" s="13">
        <v>0</v>
      </c>
      <c r="P149" s="13">
        <v>0</v>
      </c>
      <c r="Q149" s="13">
        <v>0</v>
      </c>
      <c r="R149" s="13">
        <v>0</v>
      </c>
      <c r="S149" s="13">
        <v>0</v>
      </c>
      <c r="T149" s="13">
        <v>0</v>
      </c>
      <c r="U149" s="13">
        <v>0</v>
      </c>
      <c r="V149" s="13">
        <v>0</v>
      </c>
      <c r="W149" s="13">
        <v>0</v>
      </c>
      <c r="X149" s="13">
        <v>0</v>
      </c>
      <c r="Y149" s="13">
        <v>0</v>
      </c>
      <c r="Z149" s="13">
        <v>0</v>
      </c>
      <c r="AA149" s="13">
        <v>0</v>
      </c>
      <c r="AB149" s="13">
        <v>0</v>
      </c>
      <c r="AC149" s="13">
        <v>0</v>
      </c>
      <c r="AD149" s="13">
        <v>0</v>
      </c>
      <c r="AE149" s="13">
        <v>0</v>
      </c>
      <c r="AF149" s="13">
        <v>0</v>
      </c>
      <c r="AG149" s="13">
        <v>0</v>
      </c>
      <c r="AH149" s="13">
        <v>0</v>
      </c>
      <c r="AI149" s="13">
        <v>0</v>
      </c>
      <c r="AJ149" s="13">
        <v>0</v>
      </c>
      <c r="AK149" s="13">
        <v>0</v>
      </c>
      <c r="AL149" s="13">
        <v>0</v>
      </c>
      <c r="AM149" s="13">
        <v>0</v>
      </c>
      <c r="AN149" s="13">
        <v>0</v>
      </c>
      <c r="AO149" s="13">
        <v>0</v>
      </c>
      <c r="AP149" s="13">
        <v>0</v>
      </c>
      <c r="AQ149" s="13">
        <v>0</v>
      </c>
      <c r="AR149" s="13">
        <v>0</v>
      </c>
      <c r="AS149" s="13">
        <v>0</v>
      </c>
      <c r="AT149" s="13">
        <v>0</v>
      </c>
      <c r="AU149" s="13">
        <v>0</v>
      </c>
      <c r="AV149" s="13">
        <v>0</v>
      </c>
      <c r="AW149" s="13">
        <v>0</v>
      </c>
      <c r="AX149" s="13">
        <v>0</v>
      </c>
      <c r="AY149" s="13">
        <v>0</v>
      </c>
      <c r="AZ149" s="13">
        <v>0</v>
      </c>
      <c r="BA149" s="13">
        <v>0</v>
      </c>
      <c r="BB149" s="13">
        <v>0</v>
      </c>
      <c r="BC149" s="13">
        <v>0</v>
      </c>
      <c r="BD149" s="13">
        <v>0</v>
      </c>
      <c r="BE149" s="13">
        <v>0</v>
      </c>
      <c r="BF149" s="13">
        <v>0</v>
      </c>
      <c r="BG149" s="13">
        <v>0</v>
      </c>
      <c r="BH149" s="13">
        <v>0</v>
      </c>
      <c r="BI149" s="13">
        <v>0</v>
      </c>
      <c r="BJ149" s="13">
        <v>0</v>
      </c>
      <c r="BK149" s="13">
        <v>0</v>
      </c>
      <c r="BL149" s="13">
        <v>0</v>
      </c>
      <c r="BM149" s="13">
        <v>0</v>
      </c>
      <c r="BN149" s="13">
        <v>0</v>
      </c>
      <c r="BO149" s="13">
        <v>0</v>
      </c>
      <c r="BP149" s="13">
        <v>0</v>
      </c>
      <c r="BQ149" s="13">
        <v>0</v>
      </c>
      <c r="BR149" s="13">
        <v>0</v>
      </c>
      <c r="BS149" s="13">
        <v>0</v>
      </c>
      <c r="BT149" s="13">
        <v>0</v>
      </c>
      <c r="BU149" s="13">
        <v>0</v>
      </c>
      <c r="BV149" s="13">
        <v>0</v>
      </c>
      <c r="BW149" s="13">
        <v>0</v>
      </c>
      <c r="BX149" s="13">
        <v>0</v>
      </c>
      <c r="BY149" s="13">
        <v>0</v>
      </c>
      <c r="BZ149" s="13">
        <v>0</v>
      </c>
      <c r="CA149" s="13">
        <v>0</v>
      </c>
      <c r="CB149" s="13">
        <v>0</v>
      </c>
      <c r="CC149" s="13">
        <v>0</v>
      </c>
      <c r="CD149" s="13">
        <v>0</v>
      </c>
      <c r="CE149" s="13">
        <v>0</v>
      </c>
      <c r="CF149" s="13">
        <v>0</v>
      </c>
      <c r="CG149" s="13">
        <v>0</v>
      </c>
      <c r="CH149" s="13">
        <v>0</v>
      </c>
      <c r="CI149" s="13">
        <v>0</v>
      </c>
    </row>
    <row r="150" spans="1:87" x14ac:dyDescent="0.2">
      <c r="A150" s="10" t="s">
        <v>632</v>
      </c>
      <c r="B150" s="11" t="s">
        <v>476</v>
      </c>
      <c r="C150" s="12" t="s">
        <v>638</v>
      </c>
      <c r="D150" s="13">
        <v>0</v>
      </c>
      <c r="E150" s="13">
        <v>0</v>
      </c>
      <c r="F150" s="13">
        <v>0</v>
      </c>
      <c r="G150" s="13">
        <v>0</v>
      </c>
      <c r="H150" s="13">
        <v>0</v>
      </c>
      <c r="I150" s="13">
        <v>0</v>
      </c>
      <c r="J150" s="13">
        <v>0</v>
      </c>
      <c r="K150" s="13">
        <v>0</v>
      </c>
      <c r="L150" s="13">
        <v>0</v>
      </c>
      <c r="M150" s="13">
        <v>0</v>
      </c>
      <c r="N150" s="13">
        <v>0</v>
      </c>
      <c r="O150" s="13">
        <v>0</v>
      </c>
      <c r="P150" s="13">
        <v>0</v>
      </c>
      <c r="Q150" s="13">
        <v>0</v>
      </c>
      <c r="R150" s="13">
        <v>0</v>
      </c>
      <c r="S150" s="13">
        <v>0</v>
      </c>
      <c r="T150" s="13">
        <v>0</v>
      </c>
      <c r="U150" s="13">
        <v>0</v>
      </c>
      <c r="V150" s="13">
        <v>0</v>
      </c>
      <c r="W150" s="13">
        <v>0</v>
      </c>
      <c r="X150" s="13">
        <v>0</v>
      </c>
      <c r="Y150" s="13">
        <v>0</v>
      </c>
      <c r="Z150" s="13">
        <v>0</v>
      </c>
      <c r="AA150" s="13">
        <v>0</v>
      </c>
      <c r="AB150" s="13">
        <v>0</v>
      </c>
      <c r="AC150" s="13">
        <v>0</v>
      </c>
      <c r="AD150" s="13">
        <v>0</v>
      </c>
      <c r="AE150" s="13">
        <v>0</v>
      </c>
      <c r="AF150" s="13">
        <v>0</v>
      </c>
      <c r="AG150" s="13">
        <v>0</v>
      </c>
      <c r="AH150" s="13">
        <v>0</v>
      </c>
      <c r="AI150" s="13">
        <v>0</v>
      </c>
      <c r="AJ150" s="13">
        <v>0</v>
      </c>
      <c r="AK150" s="13">
        <v>0</v>
      </c>
      <c r="AL150" s="13">
        <v>0</v>
      </c>
      <c r="AM150" s="13">
        <v>0</v>
      </c>
      <c r="AN150" s="13">
        <v>0</v>
      </c>
      <c r="AO150" s="13">
        <v>0</v>
      </c>
      <c r="AP150" s="13">
        <v>0</v>
      </c>
      <c r="AQ150" s="13">
        <v>0</v>
      </c>
      <c r="AR150" s="13">
        <v>0</v>
      </c>
      <c r="AS150" s="13">
        <v>0</v>
      </c>
      <c r="AT150" s="13">
        <v>0</v>
      </c>
      <c r="AU150" s="13">
        <v>0</v>
      </c>
      <c r="AV150" s="13">
        <v>0</v>
      </c>
      <c r="AW150" s="13">
        <v>0</v>
      </c>
      <c r="AX150" s="13">
        <v>0</v>
      </c>
      <c r="AY150" s="13">
        <v>0</v>
      </c>
      <c r="AZ150" s="13">
        <v>0</v>
      </c>
      <c r="BA150" s="13">
        <v>0</v>
      </c>
      <c r="BB150" s="13">
        <v>0</v>
      </c>
      <c r="BC150" s="13">
        <v>0</v>
      </c>
      <c r="BD150" s="13">
        <v>0</v>
      </c>
      <c r="BE150" s="13">
        <v>0</v>
      </c>
      <c r="BF150" s="13">
        <v>0</v>
      </c>
      <c r="BG150" s="13">
        <v>0</v>
      </c>
      <c r="BH150" s="13">
        <v>0</v>
      </c>
      <c r="BI150" s="13">
        <v>0</v>
      </c>
      <c r="BJ150" s="13">
        <v>0</v>
      </c>
      <c r="BK150" s="13">
        <v>0</v>
      </c>
      <c r="BL150" s="13">
        <v>0</v>
      </c>
      <c r="BM150" s="13">
        <v>0</v>
      </c>
      <c r="BN150" s="13">
        <v>0</v>
      </c>
      <c r="BO150" s="13">
        <v>0</v>
      </c>
      <c r="BP150" s="13">
        <v>0</v>
      </c>
      <c r="BQ150" s="13">
        <v>0</v>
      </c>
      <c r="BR150" s="13">
        <v>0</v>
      </c>
      <c r="BS150" s="13">
        <v>0</v>
      </c>
      <c r="BT150" s="13">
        <v>0</v>
      </c>
      <c r="BU150" s="13">
        <v>0</v>
      </c>
      <c r="BV150" s="13">
        <v>0</v>
      </c>
      <c r="BW150" s="13">
        <v>0</v>
      </c>
      <c r="BX150" s="13">
        <v>0</v>
      </c>
      <c r="BY150" s="13">
        <v>0</v>
      </c>
      <c r="BZ150" s="13">
        <v>0</v>
      </c>
      <c r="CA150" s="13">
        <v>0</v>
      </c>
      <c r="CB150" s="13">
        <v>0</v>
      </c>
      <c r="CC150" s="13">
        <v>0</v>
      </c>
      <c r="CD150" s="13">
        <v>0</v>
      </c>
      <c r="CE150" s="13">
        <v>0</v>
      </c>
      <c r="CF150" s="13">
        <v>0</v>
      </c>
      <c r="CG150" s="13">
        <v>0</v>
      </c>
      <c r="CH150" s="13">
        <v>0</v>
      </c>
      <c r="CI150" s="13">
        <v>0</v>
      </c>
    </row>
    <row r="151" spans="1:87" x14ac:dyDescent="0.2">
      <c r="A151" s="10" t="s">
        <v>632</v>
      </c>
      <c r="B151" s="11" t="s">
        <v>478</v>
      </c>
      <c r="C151" s="12" t="s">
        <v>639</v>
      </c>
      <c r="D151" s="13">
        <v>0</v>
      </c>
      <c r="E151" s="13">
        <v>0</v>
      </c>
      <c r="F151" s="13">
        <v>0</v>
      </c>
      <c r="G151" s="13">
        <v>0</v>
      </c>
      <c r="H151" s="13">
        <v>0</v>
      </c>
      <c r="I151" s="13">
        <v>0</v>
      </c>
      <c r="J151" s="13">
        <v>0</v>
      </c>
      <c r="K151" s="13">
        <v>0</v>
      </c>
      <c r="L151" s="13">
        <v>0</v>
      </c>
      <c r="M151" s="13">
        <v>0</v>
      </c>
      <c r="N151" s="13">
        <v>0</v>
      </c>
      <c r="O151" s="13">
        <v>0</v>
      </c>
      <c r="P151" s="13">
        <v>0</v>
      </c>
      <c r="Q151" s="13">
        <v>0</v>
      </c>
      <c r="R151" s="13">
        <v>0</v>
      </c>
      <c r="S151" s="13">
        <v>0</v>
      </c>
      <c r="T151" s="13">
        <v>0</v>
      </c>
      <c r="U151" s="13">
        <v>0</v>
      </c>
      <c r="V151" s="13">
        <v>0</v>
      </c>
      <c r="W151" s="13">
        <v>0</v>
      </c>
      <c r="X151" s="13">
        <v>0</v>
      </c>
      <c r="Y151" s="13">
        <v>0</v>
      </c>
      <c r="Z151" s="13">
        <v>0</v>
      </c>
      <c r="AA151" s="13">
        <v>0</v>
      </c>
      <c r="AB151" s="13">
        <v>0</v>
      </c>
      <c r="AC151" s="13">
        <v>0</v>
      </c>
      <c r="AD151" s="13">
        <v>0</v>
      </c>
      <c r="AE151" s="13">
        <v>0</v>
      </c>
      <c r="AF151" s="13">
        <v>0</v>
      </c>
      <c r="AG151" s="13">
        <v>0</v>
      </c>
      <c r="AH151" s="13">
        <v>0</v>
      </c>
      <c r="AI151" s="13">
        <v>0</v>
      </c>
      <c r="AJ151" s="13">
        <v>0</v>
      </c>
      <c r="AK151" s="13">
        <v>0</v>
      </c>
      <c r="AL151" s="13">
        <v>0</v>
      </c>
      <c r="AM151" s="13">
        <v>0</v>
      </c>
      <c r="AN151" s="13">
        <v>0</v>
      </c>
      <c r="AO151" s="13">
        <v>0</v>
      </c>
      <c r="AP151" s="13">
        <v>0</v>
      </c>
      <c r="AQ151" s="13">
        <v>0</v>
      </c>
      <c r="AR151" s="13">
        <v>0</v>
      </c>
      <c r="AS151" s="13">
        <v>0</v>
      </c>
      <c r="AT151" s="13">
        <v>0</v>
      </c>
      <c r="AU151" s="13">
        <v>0</v>
      </c>
      <c r="AV151" s="13">
        <v>0</v>
      </c>
      <c r="AW151" s="13">
        <v>0</v>
      </c>
      <c r="AX151" s="13">
        <v>0</v>
      </c>
      <c r="AY151" s="13">
        <v>0</v>
      </c>
      <c r="AZ151" s="13">
        <v>0</v>
      </c>
      <c r="BA151" s="13">
        <v>0</v>
      </c>
      <c r="BB151" s="13">
        <v>0</v>
      </c>
      <c r="BC151" s="13">
        <v>0</v>
      </c>
      <c r="BD151" s="13">
        <v>0</v>
      </c>
      <c r="BE151" s="13">
        <v>0</v>
      </c>
      <c r="BF151" s="13">
        <v>0</v>
      </c>
      <c r="BG151" s="13">
        <v>0</v>
      </c>
      <c r="BH151" s="13">
        <v>0</v>
      </c>
      <c r="BI151" s="13">
        <v>0</v>
      </c>
      <c r="BJ151" s="13">
        <v>0</v>
      </c>
      <c r="BK151" s="13">
        <v>0</v>
      </c>
      <c r="BL151" s="13">
        <v>0</v>
      </c>
      <c r="BM151" s="13">
        <v>0</v>
      </c>
      <c r="BN151" s="13">
        <v>0</v>
      </c>
      <c r="BO151" s="13">
        <v>0</v>
      </c>
      <c r="BP151" s="13">
        <v>0</v>
      </c>
      <c r="BQ151" s="13">
        <v>0</v>
      </c>
      <c r="BR151" s="13">
        <v>0</v>
      </c>
      <c r="BS151" s="13">
        <v>0</v>
      </c>
      <c r="BT151" s="13">
        <v>0</v>
      </c>
      <c r="BU151" s="13">
        <v>0</v>
      </c>
      <c r="BV151" s="13">
        <v>0</v>
      </c>
      <c r="BW151" s="13">
        <v>0</v>
      </c>
      <c r="BX151" s="13">
        <v>0</v>
      </c>
      <c r="BY151" s="13">
        <v>0</v>
      </c>
      <c r="BZ151" s="13">
        <v>0</v>
      </c>
      <c r="CA151" s="13">
        <v>0</v>
      </c>
      <c r="CB151" s="13">
        <v>0</v>
      </c>
      <c r="CC151" s="13">
        <v>0</v>
      </c>
      <c r="CD151" s="13">
        <v>0</v>
      </c>
      <c r="CE151" s="13">
        <v>0</v>
      </c>
      <c r="CF151" s="13">
        <v>0</v>
      </c>
      <c r="CG151" s="13">
        <v>0</v>
      </c>
      <c r="CH151" s="13">
        <v>0</v>
      </c>
      <c r="CI151" s="13">
        <v>0</v>
      </c>
    </row>
    <row r="152" spans="1:87" x14ac:dyDescent="0.2">
      <c r="A152" s="10" t="s">
        <v>632</v>
      </c>
      <c r="B152" s="11" t="s">
        <v>480</v>
      </c>
      <c r="C152" s="12" t="s">
        <v>640</v>
      </c>
      <c r="D152" s="13">
        <v>0</v>
      </c>
      <c r="E152" s="13">
        <v>0</v>
      </c>
      <c r="F152" s="13">
        <v>0</v>
      </c>
      <c r="G152" s="13">
        <v>0</v>
      </c>
      <c r="H152" s="13">
        <v>0</v>
      </c>
      <c r="I152" s="13">
        <v>0</v>
      </c>
      <c r="J152" s="13">
        <v>0</v>
      </c>
      <c r="K152" s="13">
        <v>0</v>
      </c>
      <c r="L152" s="13">
        <v>0</v>
      </c>
      <c r="M152" s="13">
        <v>0</v>
      </c>
      <c r="N152" s="13">
        <v>0</v>
      </c>
      <c r="O152" s="13">
        <v>0</v>
      </c>
      <c r="P152" s="13">
        <v>0</v>
      </c>
      <c r="Q152" s="13">
        <v>0</v>
      </c>
      <c r="R152" s="13">
        <v>0</v>
      </c>
      <c r="S152" s="13">
        <v>0</v>
      </c>
      <c r="T152" s="13">
        <v>0</v>
      </c>
      <c r="U152" s="13">
        <v>0</v>
      </c>
      <c r="V152" s="13">
        <v>0</v>
      </c>
      <c r="W152" s="13">
        <v>0</v>
      </c>
      <c r="X152" s="13">
        <v>0</v>
      </c>
      <c r="Y152" s="13">
        <v>0</v>
      </c>
      <c r="Z152" s="13">
        <v>0</v>
      </c>
      <c r="AA152" s="13">
        <v>0</v>
      </c>
      <c r="AB152" s="13">
        <v>0</v>
      </c>
      <c r="AC152" s="13">
        <v>0</v>
      </c>
      <c r="AD152" s="13">
        <v>0</v>
      </c>
      <c r="AE152" s="13">
        <v>0</v>
      </c>
      <c r="AF152" s="13">
        <v>0</v>
      </c>
      <c r="AG152" s="13">
        <v>0</v>
      </c>
      <c r="AH152" s="13">
        <v>0</v>
      </c>
      <c r="AI152" s="13">
        <v>0</v>
      </c>
      <c r="AJ152" s="13">
        <v>0</v>
      </c>
      <c r="AK152" s="13">
        <v>0</v>
      </c>
      <c r="AL152" s="13">
        <v>0</v>
      </c>
      <c r="AM152" s="13">
        <v>0</v>
      </c>
      <c r="AN152" s="13">
        <v>0</v>
      </c>
      <c r="AO152" s="13">
        <v>0</v>
      </c>
      <c r="AP152" s="13">
        <v>0</v>
      </c>
      <c r="AQ152" s="13">
        <v>0</v>
      </c>
      <c r="AR152" s="13">
        <v>0</v>
      </c>
      <c r="AS152" s="13">
        <v>0</v>
      </c>
      <c r="AT152" s="13">
        <v>0</v>
      </c>
      <c r="AU152" s="13">
        <v>0</v>
      </c>
      <c r="AV152" s="13">
        <v>0</v>
      </c>
      <c r="AW152" s="13">
        <v>0</v>
      </c>
      <c r="AX152" s="13">
        <v>0</v>
      </c>
      <c r="AY152" s="13">
        <v>0</v>
      </c>
      <c r="AZ152" s="13">
        <v>0</v>
      </c>
      <c r="BA152" s="13">
        <v>0</v>
      </c>
      <c r="BB152" s="13">
        <v>0</v>
      </c>
      <c r="BC152" s="13">
        <v>0</v>
      </c>
      <c r="BD152" s="13">
        <v>0</v>
      </c>
      <c r="BE152" s="13">
        <v>0</v>
      </c>
      <c r="BF152" s="13">
        <v>0</v>
      </c>
      <c r="BG152" s="13">
        <v>0</v>
      </c>
      <c r="BH152" s="13">
        <v>0</v>
      </c>
      <c r="BI152" s="13">
        <v>0</v>
      </c>
      <c r="BJ152" s="13">
        <v>0</v>
      </c>
      <c r="BK152" s="13">
        <v>0</v>
      </c>
      <c r="BL152" s="13">
        <v>0</v>
      </c>
      <c r="BM152" s="13">
        <v>0</v>
      </c>
      <c r="BN152" s="13">
        <v>0</v>
      </c>
      <c r="BO152" s="13">
        <v>0</v>
      </c>
      <c r="BP152" s="13">
        <v>0</v>
      </c>
      <c r="BQ152" s="13">
        <v>0</v>
      </c>
      <c r="BR152" s="13">
        <v>0</v>
      </c>
      <c r="BS152" s="13">
        <v>0</v>
      </c>
      <c r="BT152" s="13">
        <v>0</v>
      </c>
      <c r="BU152" s="13">
        <v>0</v>
      </c>
      <c r="BV152" s="13">
        <v>0</v>
      </c>
      <c r="BW152" s="13">
        <v>0</v>
      </c>
      <c r="BX152" s="13">
        <v>0</v>
      </c>
      <c r="BY152" s="13">
        <v>0</v>
      </c>
      <c r="BZ152" s="13">
        <v>0</v>
      </c>
      <c r="CA152" s="13">
        <v>0</v>
      </c>
      <c r="CB152" s="13">
        <v>0</v>
      </c>
      <c r="CC152" s="13">
        <v>0</v>
      </c>
      <c r="CD152" s="13">
        <v>0</v>
      </c>
      <c r="CE152" s="13">
        <v>0</v>
      </c>
      <c r="CF152" s="13">
        <v>0</v>
      </c>
      <c r="CG152" s="13">
        <v>0</v>
      </c>
      <c r="CH152" s="13">
        <v>0</v>
      </c>
      <c r="CI152" s="13">
        <v>0</v>
      </c>
    </row>
    <row r="153" spans="1:87" x14ac:dyDescent="0.2">
      <c r="A153" s="10" t="s">
        <v>632</v>
      </c>
      <c r="B153" s="11" t="s">
        <v>482</v>
      </c>
      <c r="C153" s="12" t="s">
        <v>641</v>
      </c>
      <c r="D153" s="13">
        <v>0</v>
      </c>
      <c r="E153" s="13">
        <v>0</v>
      </c>
      <c r="F153" s="13">
        <v>0</v>
      </c>
      <c r="G153" s="13">
        <v>0</v>
      </c>
      <c r="H153" s="13">
        <v>0</v>
      </c>
      <c r="I153" s="13">
        <v>0</v>
      </c>
      <c r="J153" s="13">
        <v>0</v>
      </c>
      <c r="K153" s="13">
        <v>0</v>
      </c>
      <c r="L153" s="13">
        <v>0</v>
      </c>
      <c r="M153" s="13">
        <v>0</v>
      </c>
      <c r="N153" s="13">
        <v>0</v>
      </c>
      <c r="O153" s="13">
        <v>0</v>
      </c>
      <c r="P153" s="13">
        <v>0</v>
      </c>
      <c r="Q153" s="13">
        <v>0</v>
      </c>
      <c r="R153" s="13">
        <v>0</v>
      </c>
      <c r="S153" s="13">
        <v>0</v>
      </c>
      <c r="T153" s="13">
        <v>0</v>
      </c>
      <c r="U153" s="13">
        <v>0</v>
      </c>
      <c r="V153" s="13">
        <v>0</v>
      </c>
      <c r="W153" s="13">
        <v>0</v>
      </c>
      <c r="X153" s="13">
        <v>0</v>
      </c>
      <c r="Y153" s="13">
        <v>0</v>
      </c>
      <c r="Z153" s="13">
        <v>0</v>
      </c>
      <c r="AA153" s="13">
        <v>0</v>
      </c>
      <c r="AB153" s="13">
        <v>0</v>
      </c>
      <c r="AC153" s="13">
        <v>0</v>
      </c>
      <c r="AD153" s="13">
        <v>0</v>
      </c>
      <c r="AE153" s="13">
        <v>0</v>
      </c>
      <c r="AF153" s="13">
        <v>0</v>
      </c>
      <c r="AG153" s="13">
        <v>0</v>
      </c>
      <c r="AH153" s="13">
        <v>0</v>
      </c>
      <c r="AI153" s="13">
        <v>0</v>
      </c>
      <c r="AJ153" s="13">
        <v>0</v>
      </c>
      <c r="AK153" s="13">
        <v>0</v>
      </c>
      <c r="AL153" s="13">
        <v>0</v>
      </c>
      <c r="AM153" s="13">
        <v>0</v>
      </c>
      <c r="AN153" s="13">
        <v>0</v>
      </c>
      <c r="AO153" s="13">
        <v>0</v>
      </c>
      <c r="AP153" s="13">
        <v>0</v>
      </c>
      <c r="AQ153" s="13">
        <v>0</v>
      </c>
      <c r="AR153" s="13">
        <v>0</v>
      </c>
      <c r="AS153" s="13">
        <v>0</v>
      </c>
      <c r="AT153" s="13">
        <v>0</v>
      </c>
      <c r="AU153" s="13">
        <v>0</v>
      </c>
      <c r="AV153" s="13">
        <v>0</v>
      </c>
      <c r="AW153" s="13">
        <v>0</v>
      </c>
      <c r="AX153" s="13">
        <v>0</v>
      </c>
      <c r="AY153" s="13">
        <v>0</v>
      </c>
      <c r="AZ153" s="13">
        <v>0</v>
      </c>
      <c r="BA153" s="13">
        <v>0</v>
      </c>
      <c r="BB153" s="13">
        <v>0</v>
      </c>
      <c r="BC153" s="13">
        <v>0</v>
      </c>
      <c r="BD153" s="13">
        <v>0</v>
      </c>
      <c r="BE153" s="13">
        <v>0</v>
      </c>
      <c r="BF153" s="13">
        <v>0</v>
      </c>
      <c r="BG153" s="13">
        <v>0</v>
      </c>
      <c r="BH153" s="13">
        <v>0</v>
      </c>
      <c r="BI153" s="13">
        <v>0</v>
      </c>
      <c r="BJ153" s="13">
        <v>0</v>
      </c>
      <c r="BK153" s="13">
        <v>0</v>
      </c>
      <c r="BL153" s="13">
        <v>0</v>
      </c>
      <c r="BM153" s="13">
        <v>0</v>
      </c>
      <c r="BN153" s="13">
        <v>0</v>
      </c>
      <c r="BO153" s="13">
        <v>0</v>
      </c>
      <c r="BP153" s="13">
        <v>0</v>
      </c>
      <c r="BQ153" s="13">
        <v>0</v>
      </c>
      <c r="BR153" s="13">
        <v>0</v>
      </c>
      <c r="BS153" s="13">
        <v>0</v>
      </c>
      <c r="BT153" s="13">
        <v>0</v>
      </c>
      <c r="BU153" s="13">
        <v>0</v>
      </c>
      <c r="BV153" s="13">
        <v>0</v>
      </c>
      <c r="BW153" s="13">
        <v>0</v>
      </c>
      <c r="BX153" s="13">
        <v>0</v>
      </c>
      <c r="BY153" s="13">
        <v>0</v>
      </c>
      <c r="BZ153" s="13">
        <v>0</v>
      </c>
      <c r="CA153" s="13">
        <v>0</v>
      </c>
      <c r="CB153" s="13">
        <v>0</v>
      </c>
      <c r="CC153" s="13">
        <v>0</v>
      </c>
      <c r="CD153" s="13">
        <v>0</v>
      </c>
      <c r="CE153" s="13">
        <v>0</v>
      </c>
      <c r="CF153" s="13">
        <v>0</v>
      </c>
      <c r="CG153" s="13">
        <v>0</v>
      </c>
      <c r="CH153" s="13">
        <v>0</v>
      </c>
      <c r="CI153" s="13">
        <v>0</v>
      </c>
    </row>
    <row r="154" spans="1:87" x14ac:dyDescent="0.2">
      <c r="A154" s="10" t="s">
        <v>632</v>
      </c>
      <c r="B154" s="11" t="s">
        <v>484</v>
      </c>
      <c r="C154" s="12" t="s">
        <v>642</v>
      </c>
      <c r="D154" s="13">
        <v>0</v>
      </c>
      <c r="E154" s="13">
        <v>0</v>
      </c>
      <c r="F154" s="13">
        <v>0</v>
      </c>
      <c r="G154" s="13">
        <v>0</v>
      </c>
      <c r="H154" s="13">
        <v>0</v>
      </c>
      <c r="I154" s="13">
        <v>0</v>
      </c>
      <c r="J154" s="13">
        <v>0</v>
      </c>
      <c r="K154" s="13">
        <v>0</v>
      </c>
      <c r="L154" s="13">
        <v>0</v>
      </c>
      <c r="M154" s="13">
        <v>0</v>
      </c>
      <c r="N154" s="13">
        <v>0</v>
      </c>
      <c r="O154" s="13">
        <v>0</v>
      </c>
      <c r="P154" s="13">
        <v>0</v>
      </c>
      <c r="Q154" s="13">
        <v>0</v>
      </c>
      <c r="R154" s="13">
        <v>0</v>
      </c>
      <c r="S154" s="13">
        <v>0</v>
      </c>
      <c r="T154" s="13">
        <v>0</v>
      </c>
      <c r="U154" s="13">
        <v>0</v>
      </c>
      <c r="V154" s="13">
        <v>0</v>
      </c>
      <c r="W154" s="13">
        <v>0</v>
      </c>
      <c r="X154" s="13">
        <v>0</v>
      </c>
      <c r="Y154" s="13">
        <v>0</v>
      </c>
      <c r="Z154" s="13">
        <v>0</v>
      </c>
      <c r="AA154" s="13">
        <v>0</v>
      </c>
      <c r="AB154" s="13">
        <v>0</v>
      </c>
      <c r="AC154" s="13">
        <v>0</v>
      </c>
      <c r="AD154" s="13">
        <v>0</v>
      </c>
      <c r="AE154" s="13">
        <v>0</v>
      </c>
      <c r="AF154" s="13">
        <v>0</v>
      </c>
      <c r="AG154" s="13">
        <v>0</v>
      </c>
      <c r="AH154" s="13">
        <v>0</v>
      </c>
      <c r="AI154" s="13">
        <v>0</v>
      </c>
      <c r="AJ154" s="13">
        <v>0</v>
      </c>
      <c r="AK154" s="13">
        <v>0</v>
      </c>
      <c r="AL154" s="13">
        <v>0</v>
      </c>
      <c r="AM154" s="13">
        <v>0</v>
      </c>
      <c r="AN154" s="13">
        <v>0</v>
      </c>
      <c r="AO154" s="13">
        <v>0</v>
      </c>
      <c r="AP154" s="13">
        <v>0</v>
      </c>
      <c r="AQ154" s="13">
        <v>0</v>
      </c>
      <c r="AR154" s="13">
        <v>0</v>
      </c>
      <c r="AS154" s="13">
        <v>0</v>
      </c>
      <c r="AT154" s="13">
        <v>0</v>
      </c>
      <c r="AU154" s="13">
        <v>0</v>
      </c>
      <c r="AV154" s="13">
        <v>0</v>
      </c>
      <c r="AW154" s="13">
        <v>0</v>
      </c>
      <c r="AX154" s="13">
        <v>0</v>
      </c>
      <c r="AY154" s="13">
        <v>0</v>
      </c>
      <c r="AZ154" s="13">
        <v>0</v>
      </c>
      <c r="BA154" s="13">
        <v>0</v>
      </c>
      <c r="BB154" s="13">
        <v>0</v>
      </c>
      <c r="BC154" s="13">
        <v>0</v>
      </c>
      <c r="BD154" s="13">
        <v>0</v>
      </c>
      <c r="BE154" s="13">
        <v>0</v>
      </c>
      <c r="BF154" s="13">
        <v>0</v>
      </c>
      <c r="BG154" s="13">
        <v>0</v>
      </c>
      <c r="BH154" s="13">
        <v>0</v>
      </c>
      <c r="BI154" s="13">
        <v>0</v>
      </c>
      <c r="BJ154" s="13">
        <v>0</v>
      </c>
      <c r="BK154" s="13">
        <v>0</v>
      </c>
      <c r="BL154" s="13">
        <v>0</v>
      </c>
      <c r="BM154" s="13">
        <v>0</v>
      </c>
      <c r="BN154" s="13">
        <v>0</v>
      </c>
      <c r="BO154" s="13">
        <v>0</v>
      </c>
      <c r="BP154" s="13">
        <v>0</v>
      </c>
      <c r="BQ154" s="13">
        <v>0</v>
      </c>
      <c r="BR154" s="13">
        <v>0</v>
      </c>
      <c r="BS154" s="13">
        <v>0</v>
      </c>
      <c r="BT154" s="13">
        <v>0</v>
      </c>
      <c r="BU154" s="13">
        <v>0</v>
      </c>
      <c r="BV154" s="13">
        <v>0</v>
      </c>
      <c r="BW154" s="13">
        <v>0</v>
      </c>
      <c r="BX154" s="13">
        <v>0</v>
      </c>
      <c r="BY154" s="13">
        <v>0</v>
      </c>
      <c r="BZ154" s="13">
        <v>0</v>
      </c>
      <c r="CA154" s="13">
        <v>0</v>
      </c>
      <c r="CB154" s="13">
        <v>0</v>
      </c>
      <c r="CC154" s="13">
        <v>0</v>
      </c>
      <c r="CD154" s="13">
        <v>0</v>
      </c>
      <c r="CE154" s="13">
        <v>0</v>
      </c>
      <c r="CF154" s="13">
        <v>0</v>
      </c>
      <c r="CG154" s="13">
        <v>0</v>
      </c>
      <c r="CH154" s="13">
        <v>0</v>
      </c>
      <c r="CI154" s="13">
        <v>0</v>
      </c>
    </row>
    <row r="155" spans="1:87" x14ac:dyDescent="0.2">
      <c r="A155" s="10" t="s">
        <v>632</v>
      </c>
      <c r="B155" s="11" t="s">
        <v>486</v>
      </c>
      <c r="C155" s="12" t="s">
        <v>643</v>
      </c>
      <c r="D155" s="13">
        <v>0</v>
      </c>
      <c r="E155" s="13">
        <v>0</v>
      </c>
      <c r="F155" s="13">
        <v>0</v>
      </c>
      <c r="G155" s="13">
        <v>0</v>
      </c>
      <c r="H155" s="13">
        <v>0</v>
      </c>
      <c r="I155" s="13">
        <v>0</v>
      </c>
      <c r="J155" s="13">
        <v>0</v>
      </c>
      <c r="K155" s="13">
        <v>0</v>
      </c>
      <c r="L155" s="13">
        <v>0</v>
      </c>
      <c r="M155" s="13">
        <v>0</v>
      </c>
      <c r="N155" s="13">
        <v>0</v>
      </c>
      <c r="O155" s="13">
        <v>0</v>
      </c>
      <c r="P155" s="13">
        <v>0</v>
      </c>
      <c r="Q155" s="13">
        <v>0</v>
      </c>
      <c r="R155" s="13">
        <v>0</v>
      </c>
      <c r="S155" s="13">
        <v>0</v>
      </c>
      <c r="T155" s="13">
        <v>0</v>
      </c>
      <c r="U155" s="13">
        <v>0</v>
      </c>
      <c r="V155" s="13">
        <v>0</v>
      </c>
      <c r="W155" s="13">
        <v>0</v>
      </c>
      <c r="X155" s="13">
        <v>0</v>
      </c>
      <c r="Y155" s="13">
        <v>0</v>
      </c>
      <c r="Z155" s="13">
        <v>0</v>
      </c>
      <c r="AA155" s="13">
        <v>0</v>
      </c>
      <c r="AB155" s="13">
        <v>0</v>
      </c>
      <c r="AC155" s="13">
        <v>0</v>
      </c>
      <c r="AD155" s="13">
        <v>0</v>
      </c>
      <c r="AE155" s="13">
        <v>0</v>
      </c>
      <c r="AF155" s="13">
        <v>0</v>
      </c>
      <c r="AG155" s="13">
        <v>0</v>
      </c>
      <c r="AH155" s="13">
        <v>0</v>
      </c>
      <c r="AI155" s="13">
        <v>0</v>
      </c>
      <c r="AJ155" s="13">
        <v>0</v>
      </c>
      <c r="AK155" s="13">
        <v>0</v>
      </c>
      <c r="AL155" s="13">
        <v>0</v>
      </c>
      <c r="AM155" s="13">
        <v>0</v>
      </c>
      <c r="AN155" s="13">
        <v>0</v>
      </c>
      <c r="AO155" s="13">
        <v>0</v>
      </c>
      <c r="AP155" s="13">
        <v>0</v>
      </c>
      <c r="AQ155" s="13">
        <v>0</v>
      </c>
      <c r="AR155" s="13">
        <v>0</v>
      </c>
      <c r="AS155" s="13">
        <v>0</v>
      </c>
      <c r="AT155" s="13">
        <v>0</v>
      </c>
      <c r="AU155" s="13">
        <v>0</v>
      </c>
      <c r="AV155" s="13">
        <v>0</v>
      </c>
      <c r="AW155" s="13">
        <v>0</v>
      </c>
      <c r="AX155" s="13">
        <v>0</v>
      </c>
      <c r="AY155" s="13">
        <v>0</v>
      </c>
      <c r="AZ155" s="13">
        <v>0</v>
      </c>
      <c r="BA155" s="13">
        <v>0</v>
      </c>
      <c r="BB155" s="13">
        <v>0</v>
      </c>
      <c r="BC155" s="13">
        <v>0</v>
      </c>
      <c r="BD155" s="13">
        <v>0</v>
      </c>
      <c r="BE155" s="13">
        <v>0</v>
      </c>
      <c r="BF155" s="13">
        <v>0</v>
      </c>
      <c r="BG155" s="13">
        <v>0</v>
      </c>
      <c r="BH155" s="13">
        <v>0</v>
      </c>
      <c r="BI155" s="13">
        <v>0</v>
      </c>
      <c r="BJ155" s="13">
        <v>0</v>
      </c>
      <c r="BK155" s="13">
        <v>0</v>
      </c>
      <c r="BL155" s="13">
        <v>0</v>
      </c>
      <c r="BM155" s="13">
        <v>0</v>
      </c>
      <c r="BN155" s="13">
        <v>0</v>
      </c>
      <c r="BO155" s="13">
        <v>0</v>
      </c>
      <c r="BP155" s="13">
        <v>0</v>
      </c>
      <c r="BQ155" s="13">
        <v>0</v>
      </c>
      <c r="BR155" s="13">
        <v>0</v>
      </c>
      <c r="BS155" s="13">
        <v>0</v>
      </c>
      <c r="BT155" s="13">
        <v>0</v>
      </c>
      <c r="BU155" s="13">
        <v>0</v>
      </c>
      <c r="BV155" s="13">
        <v>0</v>
      </c>
      <c r="BW155" s="13">
        <v>0</v>
      </c>
      <c r="BX155" s="13">
        <v>0</v>
      </c>
      <c r="BY155" s="13">
        <v>0</v>
      </c>
      <c r="BZ155" s="13">
        <v>0</v>
      </c>
      <c r="CA155" s="13">
        <v>0</v>
      </c>
      <c r="CB155" s="13">
        <v>0</v>
      </c>
      <c r="CC155" s="13">
        <v>0</v>
      </c>
      <c r="CD155" s="13">
        <v>0</v>
      </c>
      <c r="CE155" s="13">
        <v>0</v>
      </c>
      <c r="CF155" s="13">
        <v>0</v>
      </c>
      <c r="CG155" s="13">
        <v>0</v>
      </c>
      <c r="CH155" s="13">
        <v>0</v>
      </c>
      <c r="CI155" s="13">
        <v>0</v>
      </c>
    </row>
    <row r="156" spans="1:87" x14ac:dyDescent="0.2">
      <c r="A156" s="10" t="s">
        <v>644</v>
      </c>
      <c r="B156" s="11" t="s">
        <v>466</v>
      </c>
      <c r="C156" s="12" t="s">
        <v>645</v>
      </c>
      <c r="D156" s="13">
        <v>-1.78E-2</v>
      </c>
      <c r="E156" s="13">
        <v>-1.4999999999999999E-2</v>
      </c>
      <c r="F156" s="13">
        <v>-1.4999999999999999E-2</v>
      </c>
      <c r="G156" s="13">
        <v>-1.4999999999999999E-2</v>
      </c>
      <c r="H156" s="13">
        <v>-1.4999999999999999E-2</v>
      </c>
      <c r="I156" s="13">
        <v>-1.6E-2</v>
      </c>
      <c r="J156" s="13">
        <v>-1.6E-2</v>
      </c>
      <c r="K156" s="13">
        <v>-1.6E-2</v>
      </c>
      <c r="L156" s="13">
        <v>-1.6E-2</v>
      </c>
      <c r="M156" s="13">
        <v>-1.6E-2</v>
      </c>
      <c r="N156" s="13">
        <v>-1.6E-2</v>
      </c>
      <c r="O156" s="13">
        <v>-1.54E-2</v>
      </c>
      <c r="P156" s="13">
        <v>-1.54E-2</v>
      </c>
      <c r="Q156" s="13">
        <v>-1.54E-2</v>
      </c>
      <c r="R156" s="13">
        <v>-1.54E-2</v>
      </c>
      <c r="S156" s="13">
        <v>-1.54E-2</v>
      </c>
      <c r="T156" s="13">
        <v>-1.54E-2</v>
      </c>
      <c r="U156" s="13">
        <v>-1.54E-2</v>
      </c>
      <c r="V156" s="13">
        <v>-1.54E-2</v>
      </c>
      <c r="W156" s="13">
        <v>-1.54E-2</v>
      </c>
      <c r="X156" s="13">
        <v>-1.54E-2</v>
      </c>
      <c r="Y156" s="13">
        <v>-1.54E-2</v>
      </c>
      <c r="Z156" s="13">
        <v>-1.54E-2</v>
      </c>
      <c r="AA156" s="13">
        <v>-1.6899999999999998E-2</v>
      </c>
      <c r="AB156" s="13">
        <v>-1.6899999999999998E-2</v>
      </c>
      <c r="AC156" s="13">
        <v>-1.6899999999999998E-2</v>
      </c>
      <c r="AD156" s="13">
        <v>-1.6899999999999998E-2</v>
      </c>
      <c r="AE156" s="13">
        <v>-1.6899999999999998E-2</v>
      </c>
      <c r="AF156" s="13">
        <v>-1.6899999999999998E-2</v>
      </c>
      <c r="AG156" s="13">
        <v>-1.6899999999999998E-2</v>
      </c>
      <c r="AH156" s="13">
        <v>-1.6899999999999998E-2</v>
      </c>
      <c r="AI156" s="13">
        <v>-1.6899999999999998E-2</v>
      </c>
      <c r="AJ156" s="13">
        <v>-1.6899999999999998E-2</v>
      </c>
      <c r="AK156" s="13">
        <v>-1.84E-2</v>
      </c>
      <c r="AL156" s="13">
        <v>-1.8381845901540097E-2</v>
      </c>
      <c r="AM156" s="13">
        <v>-1.8327455252093196E-2</v>
      </c>
      <c r="AN156" s="13">
        <v>-1.8237042706703937E-2</v>
      </c>
      <c r="AO156" s="13">
        <v>-1.8110965082383405E-2</v>
      </c>
      <c r="AP156" s="13">
        <v>-1.7949719949915413E-2</v>
      </c>
      <c r="AQ156" s="13">
        <v>-1.7753943670171912E-2</v>
      </c>
      <c r="AR156" s="13">
        <v>-1.752440888268738E-2</v>
      </c>
      <c r="AS156" s="13">
        <v>-1.7262021456403542E-2</v>
      </c>
      <c r="AT156" s="13">
        <v>-1.6967816914618537E-2</v>
      </c>
      <c r="AU156" s="13">
        <v>-1.6642956348249516E-2</v>
      </c>
      <c r="AV156" s="13">
        <v>-1.6288721833537263E-2</v>
      </c>
      <c r="AW156" s="13">
        <v>-1.5906511372276985E-2</v>
      </c>
      <c r="AX156" s="13">
        <v>-1.5497833374543937E-2</v>
      </c>
      <c r="AY156" s="13">
        <v>-1.5064300705687945E-2</v>
      </c>
      <c r="AZ156" s="13">
        <v>-1.4607624321090754E-2</v>
      </c>
      <c r="BA156" s="13">
        <v>-1.4129606513806767E-2</v>
      </c>
      <c r="BB156" s="13">
        <v>-1.363213380173578E-2</v>
      </c>
      <c r="BC156" s="13">
        <v>-1.3117169482398668E-2</v>
      </c>
      <c r="BD156" s="13">
        <v>-1.2586745884699038E-2</v>
      </c>
      <c r="BE156" s="13">
        <v>-1.2042956348249517E-2</v>
      </c>
      <c r="BF156" s="13">
        <v>-1.1487946961916662E-2</v>
      </c>
      <c r="BG156" s="13">
        <v>-1.0923908094188669E-2</v>
      </c>
      <c r="BH156" s="13">
        <v>-1.0353065748791601E-2</v>
      </c>
      <c r="BI156" s="13">
        <v>-9.7776727796696841E-3</v>
      </c>
      <c r="BJ156" s="13">
        <v>-9.1999999999999998E-3</v>
      </c>
      <c r="BK156" s="13">
        <v>-8.6223272203303173E-3</v>
      </c>
      <c r="BL156" s="13">
        <v>-8.0469342512084017E-3</v>
      </c>
      <c r="BM156" s="13">
        <v>-7.4760919058113337E-3</v>
      </c>
      <c r="BN156" s="13">
        <v>-6.9120530380833356E-3</v>
      </c>
      <c r="BO156" s="13">
        <v>-6.3570436517504866E-3</v>
      </c>
      <c r="BP156" s="13">
        <v>-5.8132541153009653E-3</v>
      </c>
      <c r="BQ156" s="13">
        <v>-5.2828305176013312E-3</v>
      </c>
      <c r="BR156" s="13">
        <v>-4.7678661982642184E-3</v>
      </c>
      <c r="BS156" s="13">
        <v>-4.2703934861932288E-3</v>
      </c>
      <c r="BT156" s="13">
        <v>-3.792375678909248E-3</v>
      </c>
      <c r="BU156" s="13">
        <v>-3.3356992943120545E-3</v>
      </c>
      <c r="BV156" s="13">
        <v>-2.9021666254560635E-3</v>
      </c>
      <c r="BW156" s="13">
        <v>-2.4934886277230158E-3</v>
      </c>
      <c r="BX156" s="13">
        <v>-2.1112781664627397E-3</v>
      </c>
      <c r="BY156" s="13">
        <v>-1.7570436517504845E-3</v>
      </c>
      <c r="BZ156" s="13">
        <v>-1.4321830853814633E-3</v>
      </c>
      <c r="CA156" s="13">
        <v>-1.137978543596455E-3</v>
      </c>
      <c r="CB156" s="13">
        <v>-8.7559111731262196E-4</v>
      </c>
      <c r="CC156" s="13">
        <v>-6.4605632982808758E-4</v>
      </c>
      <c r="CD156" s="13">
        <v>-4.5028005008458752E-4</v>
      </c>
      <c r="CE156" s="13">
        <v>-2.8903491761659509E-4</v>
      </c>
      <c r="CF156" s="13">
        <v>-1.6295729329606376E-4</v>
      </c>
      <c r="CG156" s="13">
        <v>-7.2544747906804565E-5</v>
      </c>
      <c r="CH156" s="13">
        <v>-1.8154098459901656E-5</v>
      </c>
      <c r="CI156" s="13">
        <v>0</v>
      </c>
    </row>
    <row r="157" spans="1:87" x14ac:dyDescent="0.2">
      <c r="A157" s="10" t="s">
        <v>644</v>
      </c>
      <c r="B157" s="11" t="s">
        <v>468</v>
      </c>
      <c r="C157" s="12" t="s">
        <v>646</v>
      </c>
      <c r="D157" s="13">
        <v>-1.5599999999999999E-2</v>
      </c>
      <c r="E157" s="13">
        <v>-1.61E-2</v>
      </c>
      <c r="F157" s="13">
        <v>-1.61E-2</v>
      </c>
      <c r="G157" s="13">
        <v>-1.61E-2</v>
      </c>
      <c r="H157" s="13">
        <v>-1.61E-2</v>
      </c>
      <c r="I157" s="13">
        <v>-1.54E-2</v>
      </c>
      <c r="J157" s="13">
        <v>-1.54E-2</v>
      </c>
      <c r="K157" s="13">
        <v>-1.54E-2</v>
      </c>
      <c r="L157" s="13">
        <v>-1.54E-2</v>
      </c>
      <c r="M157" s="13">
        <v>-1.54E-2</v>
      </c>
      <c r="N157" s="13">
        <v>-1.54E-2</v>
      </c>
      <c r="O157" s="13">
        <v>-1.5300000000000001E-2</v>
      </c>
      <c r="P157" s="13">
        <v>-1.5300000000000001E-2</v>
      </c>
      <c r="Q157" s="13">
        <v>-1.5300000000000001E-2</v>
      </c>
      <c r="R157" s="13">
        <v>-1.5300000000000001E-2</v>
      </c>
      <c r="S157" s="13">
        <v>-1.5300000000000001E-2</v>
      </c>
      <c r="T157" s="13">
        <v>-1.5300000000000001E-2</v>
      </c>
      <c r="U157" s="13">
        <v>-1.5300000000000001E-2</v>
      </c>
      <c r="V157" s="13">
        <v>-1.5300000000000001E-2</v>
      </c>
      <c r="W157" s="13">
        <v>-1.5300000000000001E-2</v>
      </c>
      <c r="X157" s="13">
        <v>-1.5300000000000001E-2</v>
      </c>
      <c r="Y157" s="13">
        <v>-1.5300000000000001E-2</v>
      </c>
      <c r="Z157" s="13">
        <v>-1.5300000000000001E-2</v>
      </c>
      <c r="AA157" s="13">
        <v>-1.7299999999999999E-2</v>
      </c>
      <c r="AB157" s="13">
        <v>-1.7299999999999999E-2</v>
      </c>
      <c r="AC157" s="13">
        <v>-1.7299999999999999E-2</v>
      </c>
      <c r="AD157" s="13">
        <v>-1.7299999999999999E-2</v>
      </c>
      <c r="AE157" s="13">
        <v>-1.7299999999999999E-2</v>
      </c>
      <c r="AF157" s="13">
        <v>-1.7299999999999999E-2</v>
      </c>
      <c r="AG157" s="13">
        <v>-1.7299999999999999E-2</v>
      </c>
      <c r="AH157" s="13">
        <v>-1.7299999999999999E-2</v>
      </c>
      <c r="AI157" s="13">
        <v>-1.7299999999999999E-2</v>
      </c>
      <c r="AJ157" s="13">
        <v>-1.7299999999999999E-2</v>
      </c>
      <c r="AK157" s="13">
        <v>-1.84E-2</v>
      </c>
      <c r="AL157" s="13">
        <v>-1.8381845901540097E-2</v>
      </c>
      <c r="AM157" s="13">
        <v>-1.8327455252093196E-2</v>
      </c>
      <c r="AN157" s="13">
        <v>-1.8237042706703937E-2</v>
      </c>
      <c r="AO157" s="13">
        <v>-1.8110965082383405E-2</v>
      </c>
      <c r="AP157" s="13">
        <v>-1.7949719949915413E-2</v>
      </c>
      <c r="AQ157" s="13">
        <v>-1.7753943670171912E-2</v>
      </c>
      <c r="AR157" s="13">
        <v>-1.752440888268738E-2</v>
      </c>
      <c r="AS157" s="13">
        <v>-1.7262021456403542E-2</v>
      </c>
      <c r="AT157" s="13">
        <v>-1.6967816914618537E-2</v>
      </c>
      <c r="AU157" s="13">
        <v>-1.6642956348249516E-2</v>
      </c>
      <c r="AV157" s="13">
        <v>-1.6288721833537263E-2</v>
      </c>
      <c r="AW157" s="13">
        <v>-1.5906511372276985E-2</v>
      </c>
      <c r="AX157" s="13">
        <v>-1.5497833374543937E-2</v>
      </c>
      <c r="AY157" s="13">
        <v>-1.5064300705687945E-2</v>
      </c>
      <c r="AZ157" s="13">
        <v>-1.4607624321090754E-2</v>
      </c>
      <c r="BA157" s="13">
        <v>-1.4129606513806767E-2</v>
      </c>
      <c r="BB157" s="13">
        <v>-1.363213380173578E-2</v>
      </c>
      <c r="BC157" s="13">
        <v>-1.3117169482398668E-2</v>
      </c>
      <c r="BD157" s="13">
        <v>-1.2586745884699038E-2</v>
      </c>
      <c r="BE157" s="13">
        <v>-1.2042956348249517E-2</v>
      </c>
      <c r="BF157" s="13">
        <v>-1.1487946961916662E-2</v>
      </c>
      <c r="BG157" s="13">
        <v>-1.0923908094188669E-2</v>
      </c>
      <c r="BH157" s="13">
        <v>-1.0353065748791601E-2</v>
      </c>
      <c r="BI157" s="13">
        <v>-9.7776727796696841E-3</v>
      </c>
      <c r="BJ157" s="13">
        <v>-9.1999999999999998E-3</v>
      </c>
      <c r="BK157" s="13">
        <v>-8.6223272203303173E-3</v>
      </c>
      <c r="BL157" s="13">
        <v>-8.0469342512084017E-3</v>
      </c>
      <c r="BM157" s="13">
        <v>-7.4760919058113337E-3</v>
      </c>
      <c r="BN157" s="13">
        <v>-6.9120530380833356E-3</v>
      </c>
      <c r="BO157" s="13">
        <v>-6.3570436517504866E-3</v>
      </c>
      <c r="BP157" s="13">
        <v>-5.8132541153009653E-3</v>
      </c>
      <c r="BQ157" s="13">
        <v>-5.2828305176013312E-3</v>
      </c>
      <c r="BR157" s="13">
        <v>-4.7678661982642184E-3</v>
      </c>
      <c r="BS157" s="13">
        <v>-4.2703934861932288E-3</v>
      </c>
      <c r="BT157" s="13">
        <v>-3.792375678909248E-3</v>
      </c>
      <c r="BU157" s="13">
        <v>-3.3356992943120545E-3</v>
      </c>
      <c r="BV157" s="13">
        <v>-2.9021666254560635E-3</v>
      </c>
      <c r="BW157" s="13">
        <v>-2.4934886277230158E-3</v>
      </c>
      <c r="BX157" s="13">
        <v>-2.1112781664627397E-3</v>
      </c>
      <c r="BY157" s="13">
        <v>-1.7570436517504845E-3</v>
      </c>
      <c r="BZ157" s="13">
        <v>-1.4321830853814633E-3</v>
      </c>
      <c r="CA157" s="13">
        <v>-1.137978543596455E-3</v>
      </c>
      <c r="CB157" s="13">
        <v>-8.7559111731262196E-4</v>
      </c>
      <c r="CC157" s="13">
        <v>-6.4605632982808758E-4</v>
      </c>
      <c r="CD157" s="13">
        <v>-4.5028005008458752E-4</v>
      </c>
      <c r="CE157" s="13">
        <v>-2.8903491761659509E-4</v>
      </c>
      <c r="CF157" s="13">
        <v>-1.6295729329606376E-4</v>
      </c>
      <c r="CG157" s="13">
        <v>-7.2544747906804565E-5</v>
      </c>
      <c r="CH157" s="13">
        <v>-1.8154098459901656E-5</v>
      </c>
      <c r="CI157" s="13">
        <v>0</v>
      </c>
    </row>
    <row r="158" spans="1:87" x14ac:dyDescent="0.2">
      <c r="A158" s="10" t="s">
        <v>644</v>
      </c>
      <c r="B158" s="11" t="s">
        <v>470</v>
      </c>
      <c r="C158" s="12" t="s">
        <v>647</v>
      </c>
      <c r="D158" s="13">
        <v>0</v>
      </c>
      <c r="E158" s="13">
        <v>-1.9599999999999999E-2</v>
      </c>
      <c r="F158" s="13">
        <v>-1.9599999999999999E-2</v>
      </c>
      <c r="G158" s="13">
        <v>-1.9599999999999999E-2</v>
      </c>
      <c r="H158" s="13">
        <v>-1.9599999999999999E-2</v>
      </c>
      <c r="I158" s="13">
        <v>-1.77E-2</v>
      </c>
      <c r="J158" s="13">
        <v>-1.77E-2</v>
      </c>
      <c r="K158" s="13">
        <v>-1.77E-2</v>
      </c>
      <c r="L158" s="13">
        <v>-1.77E-2</v>
      </c>
      <c r="M158" s="13">
        <v>-1.77E-2</v>
      </c>
      <c r="N158" s="13">
        <v>-1.77E-2</v>
      </c>
      <c r="O158" s="13">
        <v>-1.5900000000000001E-2</v>
      </c>
      <c r="P158" s="13">
        <v>-1.5900000000000001E-2</v>
      </c>
      <c r="Q158" s="13">
        <v>-1.5900000000000001E-2</v>
      </c>
      <c r="R158" s="13">
        <v>-1.5900000000000001E-2</v>
      </c>
      <c r="S158" s="13">
        <v>-1.5900000000000001E-2</v>
      </c>
      <c r="T158" s="13">
        <v>-1.5900000000000001E-2</v>
      </c>
      <c r="U158" s="13">
        <v>-1.5900000000000001E-2</v>
      </c>
      <c r="V158" s="13">
        <v>-1.5900000000000001E-2</v>
      </c>
      <c r="W158" s="13">
        <v>-1.5900000000000001E-2</v>
      </c>
      <c r="X158" s="13">
        <v>-1.5900000000000001E-2</v>
      </c>
      <c r="Y158" s="13">
        <v>-1.5900000000000001E-2</v>
      </c>
      <c r="Z158" s="13">
        <v>-1.5900000000000001E-2</v>
      </c>
      <c r="AA158" s="13">
        <v>-1.47E-2</v>
      </c>
      <c r="AB158" s="13">
        <v>-1.47E-2</v>
      </c>
      <c r="AC158" s="13">
        <v>-1.47E-2</v>
      </c>
      <c r="AD158" s="13">
        <v>-1.47E-2</v>
      </c>
      <c r="AE158" s="13">
        <v>-1.47E-2</v>
      </c>
      <c r="AF158" s="13">
        <v>-1.47E-2</v>
      </c>
      <c r="AG158" s="13">
        <v>-1.47E-2</v>
      </c>
      <c r="AH158" s="13">
        <v>-1.47E-2</v>
      </c>
      <c r="AI158" s="13">
        <v>-1.47E-2</v>
      </c>
      <c r="AJ158" s="13">
        <v>-1.47E-2</v>
      </c>
      <c r="AK158" s="13">
        <v>-2.07E-2</v>
      </c>
      <c r="AL158" s="13">
        <v>-2.0679576639232609E-2</v>
      </c>
      <c r="AM158" s="13">
        <v>-2.0618387158604846E-2</v>
      </c>
      <c r="AN158" s="13">
        <v>-2.0516673045041928E-2</v>
      </c>
      <c r="AO158" s="13">
        <v>-2.0374835717681332E-2</v>
      </c>
      <c r="AP158" s="13">
        <v>-2.0193434943654841E-2</v>
      </c>
      <c r="AQ158" s="13">
        <v>-1.9973186628943401E-2</v>
      </c>
      <c r="AR158" s="13">
        <v>-1.9714959993023303E-2</v>
      </c>
      <c r="AS158" s="13">
        <v>-1.9419774138453985E-2</v>
      </c>
      <c r="AT158" s="13">
        <v>-1.9088794028945855E-2</v>
      </c>
      <c r="AU158" s="13">
        <v>-1.8723325891780707E-2</v>
      </c>
      <c r="AV158" s="13">
        <v>-1.8324812062729418E-2</v>
      </c>
      <c r="AW158" s="13">
        <v>-1.789482529381161E-2</v>
      </c>
      <c r="AX158" s="13">
        <v>-1.7435062546361929E-2</v>
      </c>
      <c r="AY158" s="13">
        <v>-1.6947338293898939E-2</v>
      </c>
      <c r="AZ158" s="13">
        <v>-1.6433577361227098E-2</v>
      </c>
      <c r="BA158" s="13">
        <v>-1.5895807328032613E-2</v>
      </c>
      <c r="BB158" s="13">
        <v>-1.5336150526952752E-2</v>
      </c>
      <c r="BC158" s="13">
        <v>-1.4756815667698502E-2</v>
      </c>
      <c r="BD158" s="13">
        <v>-1.4160089120286419E-2</v>
      </c>
      <c r="BE158" s="13">
        <v>-1.3548325891780707E-2</v>
      </c>
      <c r="BF158" s="13">
        <v>-1.2923940332156245E-2</v>
      </c>
      <c r="BG158" s="13">
        <v>-1.2289396605962252E-2</v>
      </c>
      <c r="BH158" s="13">
        <v>-1.1647198967390551E-2</v>
      </c>
      <c r="BI158" s="13">
        <v>-1.0999881877128394E-2</v>
      </c>
      <c r="BJ158" s="13">
        <v>-1.035E-2</v>
      </c>
      <c r="BK158" s="13">
        <v>-9.7001181228716059E-3</v>
      </c>
      <c r="BL158" s="13">
        <v>-9.0528010326094525E-3</v>
      </c>
      <c r="BM158" s="13">
        <v>-8.4106033940377495E-3</v>
      </c>
      <c r="BN158" s="13">
        <v>-7.7760596678437518E-3</v>
      </c>
      <c r="BO158" s="13">
        <v>-7.1516741082192975E-3</v>
      </c>
      <c r="BP158" s="13">
        <v>-6.5399108797135853E-3</v>
      </c>
      <c r="BQ158" s="13">
        <v>-5.9431843323014977E-3</v>
      </c>
      <c r="BR158" s="13">
        <v>-5.363849473047245E-3</v>
      </c>
      <c r="BS158" s="13">
        <v>-4.8041926719673824E-3</v>
      </c>
      <c r="BT158" s="13">
        <v>-4.2664226387729041E-3</v>
      </c>
      <c r="BU158" s="13">
        <v>-3.7526617061010609E-3</v>
      </c>
      <c r="BV158" s="13">
        <v>-3.2649374536380714E-3</v>
      </c>
      <c r="BW158" s="13">
        <v>-2.8051747061883926E-3</v>
      </c>
      <c r="BX158" s="13">
        <v>-2.3751879372705823E-3</v>
      </c>
      <c r="BY158" s="13">
        <v>-1.9766741082192949E-3</v>
      </c>
      <c r="BZ158" s="13">
        <v>-1.6112059710541463E-3</v>
      </c>
      <c r="CA158" s="13">
        <v>-1.2802258615460119E-3</v>
      </c>
      <c r="CB158" s="13">
        <v>-9.8504000697669956E-4</v>
      </c>
      <c r="CC158" s="13">
        <v>-7.2681337105659851E-4</v>
      </c>
      <c r="CD158" s="13">
        <v>-5.065650563451609E-4</v>
      </c>
      <c r="CE158" s="13">
        <v>-3.2516428231866949E-4</v>
      </c>
      <c r="CF158" s="13">
        <v>-1.8332695495807173E-4</v>
      </c>
      <c r="CG158" s="13">
        <v>-8.1612841395155132E-5</v>
      </c>
      <c r="CH158" s="13">
        <v>-2.0423360767389365E-5</v>
      </c>
      <c r="CI158" s="13">
        <v>0</v>
      </c>
    </row>
    <row r="159" spans="1:87" x14ac:dyDescent="0.2">
      <c r="A159" s="10" t="s">
        <v>644</v>
      </c>
      <c r="B159" s="11" t="s">
        <v>472</v>
      </c>
      <c r="C159" s="12" t="s">
        <v>648</v>
      </c>
      <c r="D159" s="13">
        <v>0</v>
      </c>
      <c r="E159" s="13">
        <v>4.5000000000000005E-3</v>
      </c>
      <c r="F159" s="13">
        <v>4.5000000000000005E-3</v>
      </c>
      <c r="G159" s="13">
        <v>4.5000000000000005E-3</v>
      </c>
      <c r="H159" s="13">
        <v>4.5000000000000005E-3</v>
      </c>
      <c r="I159" s="13">
        <v>1.5E-3</v>
      </c>
      <c r="J159" s="13">
        <v>1.5E-3</v>
      </c>
      <c r="K159" s="13">
        <v>1.5E-3</v>
      </c>
      <c r="L159" s="13">
        <v>1.5E-3</v>
      </c>
      <c r="M159" s="13">
        <v>1.5E-3</v>
      </c>
      <c r="N159" s="13">
        <v>1.5E-3</v>
      </c>
      <c r="O159" s="13">
        <v>2.8999999999999998E-3</v>
      </c>
      <c r="P159" s="13">
        <v>2.8999999999999998E-3</v>
      </c>
      <c r="Q159" s="13">
        <v>2.8999999999999998E-3</v>
      </c>
      <c r="R159" s="13">
        <v>2.8999999999999998E-3</v>
      </c>
      <c r="S159" s="13">
        <v>2.8999999999999998E-3</v>
      </c>
      <c r="T159" s="13">
        <v>2.8999999999999998E-3</v>
      </c>
      <c r="U159" s="13">
        <v>2.8999999999999998E-3</v>
      </c>
      <c r="V159" s="13">
        <v>2.8999999999999998E-3</v>
      </c>
      <c r="W159" s="13">
        <v>2.8999999999999998E-3</v>
      </c>
      <c r="X159" s="13">
        <v>2.8999999999999998E-3</v>
      </c>
      <c r="Y159" s="13">
        <v>2.8999999999999998E-3</v>
      </c>
      <c r="Z159" s="13">
        <v>2.8999999999999998E-3</v>
      </c>
      <c r="AA159" s="13">
        <v>2.5000000000000001E-3</v>
      </c>
      <c r="AB159" s="13">
        <v>2.5000000000000001E-3</v>
      </c>
      <c r="AC159" s="13">
        <v>2.5000000000000001E-3</v>
      </c>
      <c r="AD159" s="13">
        <v>2.5000000000000001E-3</v>
      </c>
      <c r="AE159" s="13">
        <v>2.5000000000000001E-3</v>
      </c>
      <c r="AF159" s="13">
        <v>2.5000000000000001E-3</v>
      </c>
      <c r="AG159" s="13">
        <v>2.5000000000000001E-3</v>
      </c>
      <c r="AH159" s="13">
        <v>2.5000000000000001E-3</v>
      </c>
      <c r="AI159" s="13">
        <v>2.5000000000000001E-3</v>
      </c>
      <c r="AJ159" s="13">
        <v>2.5000000000000001E-3</v>
      </c>
      <c r="AK159" s="13">
        <v>1.7000000000000001E-3</v>
      </c>
      <c r="AL159" s="13">
        <v>1.698322719164031E-3</v>
      </c>
      <c r="AM159" s="13">
        <v>1.6932974961173064E-3</v>
      </c>
      <c r="AN159" s="13">
        <v>1.6849441631193857E-3</v>
      </c>
      <c r="AO159" s="13">
        <v>1.6732956869593366E-3</v>
      </c>
      <c r="AP159" s="13">
        <v>1.6583980388508808E-3</v>
      </c>
      <c r="AQ159" s="13">
        <v>1.6403100130050138E-3</v>
      </c>
      <c r="AR159" s="13">
        <v>1.6191029945961167E-3</v>
      </c>
      <c r="AS159" s="13">
        <v>1.5948606780372841E-3</v>
      </c>
      <c r="AT159" s="13">
        <v>1.567678736676713E-3</v>
      </c>
      <c r="AU159" s="13">
        <v>1.5376644452187054E-3</v>
      </c>
      <c r="AV159" s="13">
        <v>1.504936256359421E-3</v>
      </c>
      <c r="AW159" s="13">
        <v>1.4696233333082E-3</v>
      </c>
      <c r="AX159" s="13">
        <v>1.4318650400393855E-3</v>
      </c>
      <c r="AY159" s="13">
        <v>1.3918103912863864E-3</v>
      </c>
      <c r="AZ159" s="13">
        <v>1.3496174644486024E-3</v>
      </c>
      <c r="BA159" s="13">
        <v>1.3054527757321471E-3</v>
      </c>
      <c r="BB159" s="13">
        <v>1.259490622986458E-3</v>
      </c>
      <c r="BC159" s="13">
        <v>1.2119123978303118E-3</v>
      </c>
      <c r="BD159" s="13">
        <v>1.1629058697819766E-3</v>
      </c>
      <c r="BE159" s="13">
        <v>1.1126644452187054E-3</v>
      </c>
      <c r="BF159" s="13">
        <v>1.0613864040901265E-3</v>
      </c>
      <c r="BG159" s="13">
        <v>1.0092741173978663E-3</v>
      </c>
      <c r="BH159" s="13">
        <v>9.5653324852965885E-4</v>
      </c>
      <c r="BI159" s="13">
        <v>9.0337194159991656E-4</v>
      </c>
      <c r="BJ159" s="13">
        <v>8.5000000000000006E-4</v>
      </c>
      <c r="BK159" s="13">
        <v>7.9662805840008367E-4</v>
      </c>
      <c r="BL159" s="13">
        <v>7.4346675147034149E-4</v>
      </c>
      <c r="BM159" s="13">
        <v>6.9072588260213417E-4</v>
      </c>
      <c r="BN159" s="13">
        <v>6.3861359590987343E-4</v>
      </c>
      <c r="BO159" s="13">
        <v>5.8733555478129504E-4</v>
      </c>
      <c r="BP159" s="13">
        <v>5.3709413021802398E-4</v>
      </c>
      <c r="BQ159" s="13">
        <v>4.8808760216968825E-4</v>
      </c>
      <c r="BR159" s="13">
        <v>4.4050937701354192E-4</v>
      </c>
      <c r="BS159" s="13">
        <v>3.9454722426785269E-4</v>
      </c>
      <c r="BT159" s="13">
        <v>3.5038253555139793E-4</v>
      </c>
      <c r="BU159" s="13">
        <v>3.0818960871361375E-4</v>
      </c>
      <c r="BV159" s="13">
        <v>2.6813495996061458E-4</v>
      </c>
      <c r="BW159" s="13">
        <v>2.3037666669180039E-4</v>
      </c>
      <c r="BX159" s="13">
        <v>1.9506374364057925E-4</v>
      </c>
      <c r="BY159" s="13">
        <v>1.6233555478129477E-4</v>
      </c>
      <c r="BZ159" s="13">
        <v>1.3232126332328738E-4</v>
      </c>
      <c r="CA159" s="13">
        <v>1.0513932196271597E-4</v>
      </c>
      <c r="CB159" s="13">
        <v>8.0897005403883553E-5</v>
      </c>
      <c r="CC159" s="13">
        <v>5.9689986994986362E-5</v>
      </c>
      <c r="CD159" s="13">
        <v>4.1601961149119499E-5</v>
      </c>
      <c r="CE159" s="13">
        <v>2.670431304066368E-5</v>
      </c>
      <c r="CF159" s="13">
        <v>1.5055836880614587E-5</v>
      </c>
      <c r="CG159" s="13">
        <v>6.7025038826939005E-6</v>
      </c>
      <c r="CH159" s="13">
        <v>1.6772808359691749E-6</v>
      </c>
      <c r="CI159" s="13">
        <v>0</v>
      </c>
    </row>
    <row r="160" spans="1:87" x14ac:dyDescent="0.2">
      <c r="A160" s="10" t="s">
        <v>644</v>
      </c>
      <c r="B160" s="11" t="s">
        <v>474</v>
      </c>
      <c r="C160" s="12" t="s">
        <v>649</v>
      </c>
      <c r="D160" s="13">
        <v>0</v>
      </c>
      <c r="E160" s="13">
        <v>4.5000000000000005E-3</v>
      </c>
      <c r="F160" s="13">
        <v>4.5000000000000005E-3</v>
      </c>
      <c r="G160" s="13">
        <v>4.5000000000000005E-3</v>
      </c>
      <c r="H160" s="13">
        <v>4.5000000000000005E-3</v>
      </c>
      <c r="I160" s="13">
        <v>1.5E-3</v>
      </c>
      <c r="J160" s="13">
        <v>1.5E-3</v>
      </c>
      <c r="K160" s="13">
        <v>1.5E-3</v>
      </c>
      <c r="L160" s="13">
        <v>1.5E-3</v>
      </c>
      <c r="M160" s="13">
        <v>1.5E-3</v>
      </c>
      <c r="N160" s="13">
        <v>1.5E-3</v>
      </c>
      <c r="O160" s="13">
        <v>2.8999999999999998E-3</v>
      </c>
      <c r="P160" s="13">
        <v>2.8999999999999998E-3</v>
      </c>
      <c r="Q160" s="13">
        <v>2.8999999999999998E-3</v>
      </c>
      <c r="R160" s="13">
        <v>2.8999999999999998E-3</v>
      </c>
      <c r="S160" s="13">
        <v>2.8999999999999998E-3</v>
      </c>
      <c r="T160" s="13">
        <v>2.8999999999999998E-3</v>
      </c>
      <c r="U160" s="13">
        <v>2.8999999999999998E-3</v>
      </c>
      <c r="V160" s="13">
        <v>2.8999999999999998E-3</v>
      </c>
      <c r="W160" s="13">
        <v>2.8999999999999998E-3</v>
      </c>
      <c r="X160" s="13">
        <v>2.8999999999999998E-3</v>
      </c>
      <c r="Y160" s="13">
        <v>2.8999999999999998E-3</v>
      </c>
      <c r="Z160" s="13">
        <v>2.8999999999999998E-3</v>
      </c>
      <c r="AA160" s="13">
        <v>2.5000000000000001E-3</v>
      </c>
      <c r="AB160" s="13">
        <v>2.5000000000000001E-3</v>
      </c>
      <c r="AC160" s="13">
        <v>2.5000000000000001E-3</v>
      </c>
      <c r="AD160" s="13">
        <v>2.5000000000000001E-3</v>
      </c>
      <c r="AE160" s="13">
        <v>2.5000000000000001E-3</v>
      </c>
      <c r="AF160" s="13">
        <v>2.5000000000000001E-3</v>
      </c>
      <c r="AG160" s="13">
        <v>2.5000000000000001E-3</v>
      </c>
      <c r="AH160" s="13">
        <v>2.5000000000000001E-3</v>
      </c>
      <c r="AI160" s="13">
        <v>2.5000000000000001E-3</v>
      </c>
      <c r="AJ160" s="13">
        <v>2.5000000000000001E-3</v>
      </c>
      <c r="AK160" s="13">
        <v>1.7000000000000001E-3</v>
      </c>
      <c r="AL160" s="13">
        <v>1.698322719164031E-3</v>
      </c>
      <c r="AM160" s="13">
        <v>1.6932974961173064E-3</v>
      </c>
      <c r="AN160" s="13">
        <v>1.6849441631193857E-3</v>
      </c>
      <c r="AO160" s="13">
        <v>1.6732956869593366E-3</v>
      </c>
      <c r="AP160" s="13">
        <v>1.6583980388508808E-3</v>
      </c>
      <c r="AQ160" s="13">
        <v>1.6403100130050138E-3</v>
      </c>
      <c r="AR160" s="13">
        <v>1.6191029945961167E-3</v>
      </c>
      <c r="AS160" s="13">
        <v>1.5948606780372841E-3</v>
      </c>
      <c r="AT160" s="13">
        <v>1.567678736676713E-3</v>
      </c>
      <c r="AU160" s="13">
        <v>1.5376644452187054E-3</v>
      </c>
      <c r="AV160" s="13">
        <v>1.504936256359421E-3</v>
      </c>
      <c r="AW160" s="13">
        <v>1.4696233333082E-3</v>
      </c>
      <c r="AX160" s="13">
        <v>1.4318650400393855E-3</v>
      </c>
      <c r="AY160" s="13">
        <v>1.3918103912863864E-3</v>
      </c>
      <c r="AZ160" s="13">
        <v>1.3496174644486024E-3</v>
      </c>
      <c r="BA160" s="13">
        <v>1.3054527757321471E-3</v>
      </c>
      <c r="BB160" s="13">
        <v>1.259490622986458E-3</v>
      </c>
      <c r="BC160" s="13">
        <v>1.2119123978303118E-3</v>
      </c>
      <c r="BD160" s="13">
        <v>1.1629058697819766E-3</v>
      </c>
      <c r="BE160" s="13">
        <v>1.1126644452187054E-3</v>
      </c>
      <c r="BF160" s="13">
        <v>1.0613864040901265E-3</v>
      </c>
      <c r="BG160" s="13">
        <v>1.0092741173978663E-3</v>
      </c>
      <c r="BH160" s="13">
        <v>9.5653324852965885E-4</v>
      </c>
      <c r="BI160" s="13">
        <v>9.0337194159991656E-4</v>
      </c>
      <c r="BJ160" s="13">
        <v>8.5000000000000006E-4</v>
      </c>
      <c r="BK160" s="13">
        <v>7.9662805840008367E-4</v>
      </c>
      <c r="BL160" s="13">
        <v>7.4346675147034149E-4</v>
      </c>
      <c r="BM160" s="13">
        <v>6.9072588260213417E-4</v>
      </c>
      <c r="BN160" s="13">
        <v>6.3861359590987343E-4</v>
      </c>
      <c r="BO160" s="13">
        <v>5.8733555478129504E-4</v>
      </c>
      <c r="BP160" s="13">
        <v>5.3709413021802398E-4</v>
      </c>
      <c r="BQ160" s="13">
        <v>4.8808760216968825E-4</v>
      </c>
      <c r="BR160" s="13">
        <v>4.4050937701354192E-4</v>
      </c>
      <c r="BS160" s="13">
        <v>3.9454722426785269E-4</v>
      </c>
      <c r="BT160" s="13">
        <v>3.5038253555139793E-4</v>
      </c>
      <c r="BU160" s="13">
        <v>3.0818960871361375E-4</v>
      </c>
      <c r="BV160" s="13">
        <v>2.6813495996061458E-4</v>
      </c>
      <c r="BW160" s="13">
        <v>2.3037666669180039E-4</v>
      </c>
      <c r="BX160" s="13">
        <v>1.9506374364057925E-4</v>
      </c>
      <c r="BY160" s="13">
        <v>1.6233555478129477E-4</v>
      </c>
      <c r="BZ160" s="13">
        <v>1.3232126332328738E-4</v>
      </c>
      <c r="CA160" s="13">
        <v>1.0513932196271597E-4</v>
      </c>
      <c r="CB160" s="13">
        <v>8.0897005403883553E-5</v>
      </c>
      <c r="CC160" s="13">
        <v>5.9689986994986362E-5</v>
      </c>
      <c r="CD160" s="13">
        <v>4.1601961149119499E-5</v>
      </c>
      <c r="CE160" s="13">
        <v>2.670431304066368E-5</v>
      </c>
      <c r="CF160" s="13">
        <v>1.5055836880614587E-5</v>
      </c>
      <c r="CG160" s="13">
        <v>6.7025038826939005E-6</v>
      </c>
      <c r="CH160" s="13">
        <v>1.6772808359691749E-6</v>
      </c>
      <c r="CI160" s="13">
        <v>0</v>
      </c>
    </row>
    <row r="161" spans="1:87" x14ac:dyDescent="0.2">
      <c r="A161" s="10" t="s">
        <v>644</v>
      </c>
      <c r="B161" s="11" t="s">
        <v>476</v>
      </c>
      <c r="C161" s="12" t="s">
        <v>650</v>
      </c>
      <c r="D161" s="13">
        <v>0</v>
      </c>
      <c r="E161" s="13">
        <v>4.5000000000000005E-3</v>
      </c>
      <c r="F161" s="13">
        <v>4.5000000000000005E-3</v>
      </c>
      <c r="G161" s="13">
        <v>4.5000000000000005E-3</v>
      </c>
      <c r="H161" s="13">
        <v>4.5000000000000005E-3</v>
      </c>
      <c r="I161" s="13">
        <v>1.5E-3</v>
      </c>
      <c r="J161" s="13">
        <v>1.5E-3</v>
      </c>
      <c r="K161" s="13">
        <v>1.5E-3</v>
      </c>
      <c r="L161" s="13">
        <v>1.5E-3</v>
      </c>
      <c r="M161" s="13">
        <v>1.5E-3</v>
      </c>
      <c r="N161" s="13">
        <v>1.5E-3</v>
      </c>
      <c r="O161" s="13">
        <v>2.8999999999999998E-3</v>
      </c>
      <c r="P161" s="13">
        <v>2.8999999999999998E-3</v>
      </c>
      <c r="Q161" s="13">
        <v>2.8999999999999998E-3</v>
      </c>
      <c r="R161" s="13">
        <v>2.8999999999999998E-3</v>
      </c>
      <c r="S161" s="13">
        <v>2.8999999999999998E-3</v>
      </c>
      <c r="T161" s="13">
        <v>2.8999999999999998E-3</v>
      </c>
      <c r="U161" s="13">
        <v>2.8999999999999998E-3</v>
      </c>
      <c r="V161" s="13">
        <v>2.8999999999999998E-3</v>
      </c>
      <c r="W161" s="13">
        <v>2.8999999999999998E-3</v>
      </c>
      <c r="X161" s="13">
        <v>2.8999999999999998E-3</v>
      </c>
      <c r="Y161" s="13">
        <v>2.8999999999999998E-3</v>
      </c>
      <c r="Z161" s="13">
        <v>2.8999999999999998E-3</v>
      </c>
      <c r="AA161" s="13">
        <v>2.5000000000000001E-3</v>
      </c>
      <c r="AB161" s="13">
        <v>2.5000000000000001E-3</v>
      </c>
      <c r="AC161" s="13">
        <v>2.5000000000000001E-3</v>
      </c>
      <c r="AD161" s="13">
        <v>2.5000000000000001E-3</v>
      </c>
      <c r="AE161" s="13">
        <v>2.5000000000000001E-3</v>
      </c>
      <c r="AF161" s="13">
        <v>2.5000000000000001E-3</v>
      </c>
      <c r="AG161" s="13">
        <v>2.5000000000000001E-3</v>
      </c>
      <c r="AH161" s="13">
        <v>2.5000000000000001E-3</v>
      </c>
      <c r="AI161" s="13">
        <v>2.5000000000000001E-3</v>
      </c>
      <c r="AJ161" s="13">
        <v>2.5000000000000001E-3</v>
      </c>
      <c r="AK161" s="13">
        <v>1.7000000000000001E-3</v>
      </c>
      <c r="AL161" s="13">
        <v>1.698322719164031E-3</v>
      </c>
      <c r="AM161" s="13">
        <v>1.6932974961173064E-3</v>
      </c>
      <c r="AN161" s="13">
        <v>1.6849441631193857E-3</v>
      </c>
      <c r="AO161" s="13">
        <v>1.6732956869593366E-3</v>
      </c>
      <c r="AP161" s="13">
        <v>1.6583980388508808E-3</v>
      </c>
      <c r="AQ161" s="13">
        <v>1.6403100130050138E-3</v>
      </c>
      <c r="AR161" s="13">
        <v>1.6191029945961167E-3</v>
      </c>
      <c r="AS161" s="13">
        <v>1.5948606780372841E-3</v>
      </c>
      <c r="AT161" s="13">
        <v>1.567678736676713E-3</v>
      </c>
      <c r="AU161" s="13">
        <v>1.5376644452187054E-3</v>
      </c>
      <c r="AV161" s="13">
        <v>1.504936256359421E-3</v>
      </c>
      <c r="AW161" s="13">
        <v>1.4696233333082E-3</v>
      </c>
      <c r="AX161" s="13">
        <v>1.4318650400393855E-3</v>
      </c>
      <c r="AY161" s="13">
        <v>1.3918103912863864E-3</v>
      </c>
      <c r="AZ161" s="13">
        <v>1.3496174644486024E-3</v>
      </c>
      <c r="BA161" s="13">
        <v>1.3054527757321471E-3</v>
      </c>
      <c r="BB161" s="13">
        <v>1.259490622986458E-3</v>
      </c>
      <c r="BC161" s="13">
        <v>1.2119123978303118E-3</v>
      </c>
      <c r="BD161" s="13">
        <v>1.1629058697819766E-3</v>
      </c>
      <c r="BE161" s="13">
        <v>1.1126644452187054E-3</v>
      </c>
      <c r="BF161" s="13">
        <v>1.0613864040901265E-3</v>
      </c>
      <c r="BG161" s="13">
        <v>1.0092741173978663E-3</v>
      </c>
      <c r="BH161" s="13">
        <v>9.5653324852965885E-4</v>
      </c>
      <c r="BI161" s="13">
        <v>9.0337194159991656E-4</v>
      </c>
      <c r="BJ161" s="13">
        <v>8.5000000000000006E-4</v>
      </c>
      <c r="BK161" s="13">
        <v>7.9662805840008367E-4</v>
      </c>
      <c r="BL161" s="13">
        <v>7.4346675147034149E-4</v>
      </c>
      <c r="BM161" s="13">
        <v>6.9072588260213417E-4</v>
      </c>
      <c r="BN161" s="13">
        <v>6.3861359590987343E-4</v>
      </c>
      <c r="BO161" s="13">
        <v>5.8733555478129504E-4</v>
      </c>
      <c r="BP161" s="13">
        <v>5.3709413021802398E-4</v>
      </c>
      <c r="BQ161" s="13">
        <v>4.8808760216968825E-4</v>
      </c>
      <c r="BR161" s="13">
        <v>4.4050937701354192E-4</v>
      </c>
      <c r="BS161" s="13">
        <v>3.9454722426785269E-4</v>
      </c>
      <c r="BT161" s="13">
        <v>3.5038253555139793E-4</v>
      </c>
      <c r="BU161" s="13">
        <v>3.0818960871361375E-4</v>
      </c>
      <c r="BV161" s="13">
        <v>2.6813495996061458E-4</v>
      </c>
      <c r="BW161" s="13">
        <v>2.3037666669180039E-4</v>
      </c>
      <c r="BX161" s="13">
        <v>1.9506374364057925E-4</v>
      </c>
      <c r="BY161" s="13">
        <v>1.6233555478129477E-4</v>
      </c>
      <c r="BZ161" s="13">
        <v>1.3232126332328738E-4</v>
      </c>
      <c r="CA161" s="13">
        <v>1.0513932196271597E-4</v>
      </c>
      <c r="CB161" s="13">
        <v>8.0897005403883553E-5</v>
      </c>
      <c r="CC161" s="13">
        <v>5.9689986994986362E-5</v>
      </c>
      <c r="CD161" s="13">
        <v>4.1601961149119499E-5</v>
      </c>
      <c r="CE161" s="13">
        <v>2.670431304066368E-5</v>
      </c>
      <c r="CF161" s="13">
        <v>1.5055836880614587E-5</v>
      </c>
      <c r="CG161" s="13">
        <v>6.7025038826939005E-6</v>
      </c>
      <c r="CH161" s="13">
        <v>1.6772808359691749E-6</v>
      </c>
      <c r="CI161" s="13">
        <v>0</v>
      </c>
    </row>
    <row r="162" spans="1:87" x14ac:dyDescent="0.2">
      <c r="A162" s="10" t="s">
        <v>644</v>
      </c>
      <c r="B162" s="11" t="s">
        <v>478</v>
      </c>
      <c r="C162" s="12" t="s">
        <v>651</v>
      </c>
      <c r="D162" s="13">
        <v>0</v>
      </c>
      <c r="E162" s="13">
        <v>4.5000000000000005E-3</v>
      </c>
      <c r="F162" s="13">
        <v>4.5000000000000005E-3</v>
      </c>
      <c r="G162" s="13">
        <v>4.5000000000000005E-3</v>
      </c>
      <c r="H162" s="13">
        <v>4.5000000000000005E-3</v>
      </c>
      <c r="I162" s="13">
        <v>1.5E-3</v>
      </c>
      <c r="J162" s="13">
        <v>1.5E-3</v>
      </c>
      <c r="K162" s="13">
        <v>1.5E-3</v>
      </c>
      <c r="L162" s="13">
        <v>1.5E-3</v>
      </c>
      <c r="M162" s="13">
        <v>1.5E-3</v>
      </c>
      <c r="N162" s="13">
        <v>1.5E-3</v>
      </c>
      <c r="O162" s="13">
        <v>2.8999999999999998E-3</v>
      </c>
      <c r="P162" s="13">
        <v>2.8999999999999998E-3</v>
      </c>
      <c r="Q162" s="13">
        <v>2.8999999999999998E-3</v>
      </c>
      <c r="R162" s="13">
        <v>2.8999999999999998E-3</v>
      </c>
      <c r="S162" s="13">
        <v>2.8999999999999998E-3</v>
      </c>
      <c r="T162" s="13">
        <v>2.8999999999999998E-3</v>
      </c>
      <c r="U162" s="13">
        <v>2.8999999999999998E-3</v>
      </c>
      <c r="V162" s="13">
        <v>2.8999999999999998E-3</v>
      </c>
      <c r="W162" s="13">
        <v>2.8999999999999998E-3</v>
      </c>
      <c r="X162" s="13">
        <v>2.8999999999999998E-3</v>
      </c>
      <c r="Y162" s="13">
        <v>2.8999999999999998E-3</v>
      </c>
      <c r="Z162" s="13">
        <v>2.8999999999999998E-3</v>
      </c>
      <c r="AA162" s="13">
        <v>2.5000000000000001E-3</v>
      </c>
      <c r="AB162" s="13">
        <v>2.5000000000000001E-3</v>
      </c>
      <c r="AC162" s="13">
        <v>2.5000000000000001E-3</v>
      </c>
      <c r="AD162" s="13">
        <v>2.5000000000000001E-3</v>
      </c>
      <c r="AE162" s="13">
        <v>2.5000000000000001E-3</v>
      </c>
      <c r="AF162" s="13">
        <v>2.5000000000000001E-3</v>
      </c>
      <c r="AG162" s="13">
        <v>2.5000000000000001E-3</v>
      </c>
      <c r="AH162" s="13">
        <v>2.5000000000000001E-3</v>
      </c>
      <c r="AI162" s="13">
        <v>2.5000000000000001E-3</v>
      </c>
      <c r="AJ162" s="13">
        <v>2.5000000000000001E-3</v>
      </c>
      <c r="AK162" s="13">
        <v>1.7000000000000001E-3</v>
      </c>
      <c r="AL162" s="13">
        <v>1.698322719164031E-3</v>
      </c>
      <c r="AM162" s="13">
        <v>1.6932974961173064E-3</v>
      </c>
      <c r="AN162" s="13">
        <v>1.6849441631193857E-3</v>
      </c>
      <c r="AO162" s="13">
        <v>1.6732956869593366E-3</v>
      </c>
      <c r="AP162" s="13">
        <v>1.6583980388508808E-3</v>
      </c>
      <c r="AQ162" s="13">
        <v>1.6403100130050138E-3</v>
      </c>
      <c r="AR162" s="13">
        <v>1.6191029945961167E-3</v>
      </c>
      <c r="AS162" s="13">
        <v>1.5948606780372841E-3</v>
      </c>
      <c r="AT162" s="13">
        <v>1.567678736676713E-3</v>
      </c>
      <c r="AU162" s="13">
        <v>1.5376644452187054E-3</v>
      </c>
      <c r="AV162" s="13">
        <v>1.504936256359421E-3</v>
      </c>
      <c r="AW162" s="13">
        <v>1.4696233333082E-3</v>
      </c>
      <c r="AX162" s="13">
        <v>1.4318650400393855E-3</v>
      </c>
      <c r="AY162" s="13">
        <v>1.3918103912863864E-3</v>
      </c>
      <c r="AZ162" s="13">
        <v>1.3496174644486024E-3</v>
      </c>
      <c r="BA162" s="13">
        <v>1.3054527757321471E-3</v>
      </c>
      <c r="BB162" s="13">
        <v>1.259490622986458E-3</v>
      </c>
      <c r="BC162" s="13">
        <v>1.2119123978303118E-3</v>
      </c>
      <c r="BD162" s="13">
        <v>1.1629058697819766E-3</v>
      </c>
      <c r="BE162" s="13">
        <v>1.1126644452187054E-3</v>
      </c>
      <c r="BF162" s="13">
        <v>1.0613864040901265E-3</v>
      </c>
      <c r="BG162" s="13">
        <v>1.0092741173978663E-3</v>
      </c>
      <c r="BH162" s="13">
        <v>9.5653324852965885E-4</v>
      </c>
      <c r="BI162" s="13">
        <v>9.0337194159991656E-4</v>
      </c>
      <c r="BJ162" s="13">
        <v>8.5000000000000006E-4</v>
      </c>
      <c r="BK162" s="13">
        <v>7.9662805840008367E-4</v>
      </c>
      <c r="BL162" s="13">
        <v>7.4346675147034149E-4</v>
      </c>
      <c r="BM162" s="13">
        <v>6.9072588260213417E-4</v>
      </c>
      <c r="BN162" s="13">
        <v>6.3861359590987343E-4</v>
      </c>
      <c r="BO162" s="13">
        <v>5.8733555478129504E-4</v>
      </c>
      <c r="BP162" s="13">
        <v>5.3709413021802398E-4</v>
      </c>
      <c r="BQ162" s="13">
        <v>4.8808760216968825E-4</v>
      </c>
      <c r="BR162" s="13">
        <v>4.4050937701354192E-4</v>
      </c>
      <c r="BS162" s="13">
        <v>3.9454722426785269E-4</v>
      </c>
      <c r="BT162" s="13">
        <v>3.5038253555139793E-4</v>
      </c>
      <c r="BU162" s="13">
        <v>3.0818960871361375E-4</v>
      </c>
      <c r="BV162" s="13">
        <v>2.6813495996061458E-4</v>
      </c>
      <c r="BW162" s="13">
        <v>2.3037666669180039E-4</v>
      </c>
      <c r="BX162" s="13">
        <v>1.9506374364057925E-4</v>
      </c>
      <c r="BY162" s="13">
        <v>1.6233555478129477E-4</v>
      </c>
      <c r="BZ162" s="13">
        <v>1.3232126332328738E-4</v>
      </c>
      <c r="CA162" s="13">
        <v>1.0513932196271597E-4</v>
      </c>
      <c r="CB162" s="13">
        <v>8.0897005403883553E-5</v>
      </c>
      <c r="CC162" s="13">
        <v>5.9689986994986362E-5</v>
      </c>
      <c r="CD162" s="13">
        <v>4.1601961149119499E-5</v>
      </c>
      <c r="CE162" s="13">
        <v>2.670431304066368E-5</v>
      </c>
      <c r="CF162" s="13">
        <v>1.5055836880614587E-5</v>
      </c>
      <c r="CG162" s="13">
        <v>6.7025038826939005E-6</v>
      </c>
      <c r="CH162" s="13">
        <v>1.6772808359691749E-6</v>
      </c>
      <c r="CI162" s="13">
        <v>0</v>
      </c>
    </row>
    <row r="163" spans="1:87" x14ac:dyDescent="0.2">
      <c r="A163" s="10" t="s">
        <v>644</v>
      </c>
      <c r="B163" s="11" t="s">
        <v>480</v>
      </c>
      <c r="C163" s="12" t="s">
        <v>652</v>
      </c>
      <c r="D163" s="13">
        <v>0</v>
      </c>
      <c r="E163" s="13">
        <v>4.5000000000000005E-3</v>
      </c>
      <c r="F163" s="13">
        <v>4.5000000000000005E-3</v>
      </c>
      <c r="G163" s="13">
        <v>4.5000000000000005E-3</v>
      </c>
      <c r="H163" s="13">
        <v>4.5000000000000005E-3</v>
      </c>
      <c r="I163" s="13">
        <v>1.5E-3</v>
      </c>
      <c r="J163" s="13">
        <v>1.5E-3</v>
      </c>
      <c r="K163" s="13">
        <v>1.5E-3</v>
      </c>
      <c r="L163" s="13">
        <v>1.5E-3</v>
      </c>
      <c r="M163" s="13">
        <v>1.5E-3</v>
      </c>
      <c r="N163" s="13">
        <v>1.5E-3</v>
      </c>
      <c r="O163" s="13">
        <v>2.8999999999999998E-3</v>
      </c>
      <c r="P163" s="13">
        <v>2.8999999999999998E-3</v>
      </c>
      <c r="Q163" s="13">
        <v>2.8999999999999998E-3</v>
      </c>
      <c r="R163" s="13">
        <v>2.8999999999999998E-3</v>
      </c>
      <c r="S163" s="13">
        <v>2.8999999999999998E-3</v>
      </c>
      <c r="T163" s="13">
        <v>2.8999999999999998E-3</v>
      </c>
      <c r="U163" s="13">
        <v>2.8999999999999998E-3</v>
      </c>
      <c r="V163" s="13">
        <v>2.8999999999999998E-3</v>
      </c>
      <c r="W163" s="13">
        <v>2.8999999999999998E-3</v>
      </c>
      <c r="X163" s="13">
        <v>2.8999999999999998E-3</v>
      </c>
      <c r="Y163" s="13">
        <v>2.8999999999999998E-3</v>
      </c>
      <c r="Z163" s="13">
        <v>2.8999999999999998E-3</v>
      </c>
      <c r="AA163" s="13">
        <v>2.5000000000000001E-3</v>
      </c>
      <c r="AB163" s="13">
        <v>2.5000000000000001E-3</v>
      </c>
      <c r="AC163" s="13">
        <v>2.5000000000000001E-3</v>
      </c>
      <c r="AD163" s="13">
        <v>2.5000000000000001E-3</v>
      </c>
      <c r="AE163" s="13">
        <v>2.5000000000000001E-3</v>
      </c>
      <c r="AF163" s="13">
        <v>2.5000000000000001E-3</v>
      </c>
      <c r="AG163" s="13">
        <v>2.5000000000000001E-3</v>
      </c>
      <c r="AH163" s="13">
        <v>2.5000000000000001E-3</v>
      </c>
      <c r="AI163" s="13">
        <v>2.5000000000000001E-3</v>
      </c>
      <c r="AJ163" s="13">
        <v>2.5000000000000001E-3</v>
      </c>
      <c r="AK163" s="13">
        <v>1.7000000000000001E-3</v>
      </c>
      <c r="AL163" s="13">
        <v>1.698322719164031E-3</v>
      </c>
      <c r="AM163" s="13">
        <v>1.6932974961173064E-3</v>
      </c>
      <c r="AN163" s="13">
        <v>1.6849441631193857E-3</v>
      </c>
      <c r="AO163" s="13">
        <v>1.6732956869593366E-3</v>
      </c>
      <c r="AP163" s="13">
        <v>1.6583980388508808E-3</v>
      </c>
      <c r="AQ163" s="13">
        <v>1.6403100130050138E-3</v>
      </c>
      <c r="AR163" s="13">
        <v>1.6191029945961167E-3</v>
      </c>
      <c r="AS163" s="13">
        <v>1.5948606780372841E-3</v>
      </c>
      <c r="AT163" s="13">
        <v>1.567678736676713E-3</v>
      </c>
      <c r="AU163" s="13">
        <v>1.5376644452187054E-3</v>
      </c>
      <c r="AV163" s="13">
        <v>1.504936256359421E-3</v>
      </c>
      <c r="AW163" s="13">
        <v>1.4696233333082E-3</v>
      </c>
      <c r="AX163" s="13">
        <v>1.4318650400393855E-3</v>
      </c>
      <c r="AY163" s="13">
        <v>1.3918103912863864E-3</v>
      </c>
      <c r="AZ163" s="13">
        <v>1.3496174644486024E-3</v>
      </c>
      <c r="BA163" s="13">
        <v>1.3054527757321471E-3</v>
      </c>
      <c r="BB163" s="13">
        <v>1.259490622986458E-3</v>
      </c>
      <c r="BC163" s="13">
        <v>1.2119123978303118E-3</v>
      </c>
      <c r="BD163" s="13">
        <v>1.1629058697819766E-3</v>
      </c>
      <c r="BE163" s="13">
        <v>1.1126644452187054E-3</v>
      </c>
      <c r="BF163" s="13">
        <v>1.0613864040901265E-3</v>
      </c>
      <c r="BG163" s="13">
        <v>1.0092741173978663E-3</v>
      </c>
      <c r="BH163" s="13">
        <v>9.5653324852965885E-4</v>
      </c>
      <c r="BI163" s="13">
        <v>9.0337194159991656E-4</v>
      </c>
      <c r="BJ163" s="13">
        <v>8.5000000000000006E-4</v>
      </c>
      <c r="BK163" s="13">
        <v>7.9662805840008367E-4</v>
      </c>
      <c r="BL163" s="13">
        <v>7.4346675147034149E-4</v>
      </c>
      <c r="BM163" s="13">
        <v>6.9072588260213417E-4</v>
      </c>
      <c r="BN163" s="13">
        <v>6.3861359590987343E-4</v>
      </c>
      <c r="BO163" s="13">
        <v>5.8733555478129504E-4</v>
      </c>
      <c r="BP163" s="13">
        <v>5.3709413021802398E-4</v>
      </c>
      <c r="BQ163" s="13">
        <v>4.8808760216968825E-4</v>
      </c>
      <c r="BR163" s="13">
        <v>4.4050937701354192E-4</v>
      </c>
      <c r="BS163" s="13">
        <v>3.9454722426785269E-4</v>
      </c>
      <c r="BT163" s="13">
        <v>3.5038253555139793E-4</v>
      </c>
      <c r="BU163" s="13">
        <v>3.0818960871361375E-4</v>
      </c>
      <c r="BV163" s="13">
        <v>2.6813495996061458E-4</v>
      </c>
      <c r="BW163" s="13">
        <v>2.3037666669180039E-4</v>
      </c>
      <c r="BX163" s="13">
        <v>1.9506374364057925E-4</v>
      </c>
      <c r="BY163" s="13">
        <v>1.6233555478129477E-4</v>
      </c>
      <c r="BZ163" s="13">
        <v>1.3232126332328738E-4</v>
      </c>
      <c r="CA163" s="13">
        <v>1.0513932196271597E-4</v>
      </c>
      <c r="CB163" s="13">
        <v>8.0897005403883553E-5</v>
      </c>
      <c r="CC163" s="13">
        <v>5.9689986994986362E-5</v>
      </c>
      <c r="CD163" s="13">
        <v>4.1601961149119499E-5</v>
      </c>
      <c r="CE163" s="13">
        <v>2.670431304066368E-5</v>
      </c>
      <c r="CF163" s="13">
        <v>1.5055836880614587E-5</v>
      </c>
      <c r="CG163" s="13">
        <v>6.7025038826939005E-6</v>
      </c>
      <c r="CH163" s="13">
        <v>1.6772808359691749E-6</v>
      </c>
      <c r="CI163" s="13">
        <v>0</v>
      </c>
    </row>
    <row r="164" spans="1:87" x14ac:dyDescent="0.2">
      <c r="A164" s="10" t="s">
        <v>644</v>
      </c>
      <c r="B164" s="11" t="s">
        <v>482</v>
      </c>
      <c r="C164" s="12" t="s">
        <v>653</v>
      </c>
      <c r="D164" s="13">
        <v>0</v>
      </c>
      <c r="E164" s="13">
        <v>4.5000000000000005E-3</v>
      </c>
      <c r="F164" s="13">
        <v>4.5000000000000005E-3</v>
      </c>
      <c r="G164" s="13">
        <v>4.5000000000000005E-3</v>
      </c>
      <c r="H164" s="13">
        <v>4.5000000000000005E-3</v>
      </c>
      <c r="I164" s="13">
        <v>1.5E-3</v>
      </c>
      <c r="J164" s="13">
        <v>1.5E-3</v>
      </c>
      <c r="K164" s="13">
        <v>1.5E-3</v>
      </c>
      <c r="L164" s="13">
        <v>1.5E-3</v>
      </c>
      <c r="M164" s="13">
        <v>1.5E-3</v>
      </c>
      <c r="N164" s="13">
        <v>1.5E-3</v>
      </c>
      <c r="O164" s="13">
        <v>2.8999999999999998E-3</v>
      </c>
      <c r="P164" s="13">
        <v>2.8999999999999998E-3</v>
      </c>
      <c r="Q164" s="13">
        <v>2.8999999999999998E-3</v>
      </c>
      <c r="R164" s="13">
        <v>2.8999999999999998E-3</v>
      </c>
      <c r="S164" s="13">
        <v>2.8999999999999998E-3</v>
      </c>
      <c r="T164" s="13">
        <v>2.8999999999999998E-3</v>
      </c>
      <c r="U164" s="13">
        <v>2.8999999999999998E-3</v>
      </c>
      <c r="V164" s="13">
        <v>2.8999999999999998E-3</v>
      </c>
      <c r="W164" s="13">
        <v>2.8999999999999998E-3</v>
      </c>
      <c r="X164" s="13">
        <v>2.8999999999999998E-3</v>
      </c>
      <c r="Y164" s="13">
        <v>2.8999999999999998E-3</v>
      </c>
      <c r="Z164" s="13">
        <v>2.8999999999999998E-3</v>
      </c>
      <c r="AA164" s="13">
        <v>2.5000000000000001E-3</v>
      </c>
      <c r="AB164" s="13">
        <v>2.5000000000000001E-3</v>
      </c>
      <c r="AC164" s="13">
        <v>2.5000000000000001E-3</v>
      </c>
      <c r="AD164" s="13">
        <v>2.5000000000000001E-3</v>
      </c>
      <c r="AE164" s="13">
        <v>2.5000000000000001E-3</v>
      </c>
      <c r="AF164" s="13">
        <v>2.5000000000000001E-3</v>
      </c>
      <c r="AG164" s="13">
        <v>2.5000000000000001E-3</v>
      </c>
      <c r="AH164" s="13">
        <v>2.5000000000000001E-3</v>
      </c>
      <c r="AI164" s="13">
        <v>2.5000000000000001E-3</v>
      </c>
      <c r="AJ164" s="13">
        <v>2.5000000000000001E-3</v>
      </c>
      <c r="AK164" s="13">
        <v>1.7000000000000001E-3</v>
      </c>
      <c r="AL164" s="13">
        <v>1.698322719164031E-3</v>
      </c>
      <c r="AM164" s="13">
        <v>1.6932974961173064E-3</v>
      </c>
      <c r="AN164" s="13">
        <v>1.6849441631193857E-3</v>
      </c>
      <c r="AO164" s="13">
        <v>1.6732956869593366E-3</v>
      </c>
      <c r="AP164" s="13">
        <v>1.6583980388508808E-3</v>
      </c>
      <c r="AQ164" s="13">
        <v>1.6403100130050138E-3</v>
      </c>
      <c r="AR164" s="13">
        <v>1.6191029945961167E-3</v>
      </c>
      <c r="AS164" s="13">
        <v>1.5948606780372841E-3</v>
      </c>
      <c r="AT164" s="13">
        <v>1.567678736676713E-3</v>
      </c>
      <c r="AU164" s="13">
        <v>1.5376644452187054E-3</v>
      </c>
      <c r="AV164" s="13">
        <v>1.504936256359421E-3</v>
      </c>
      <c r="AW164" s="13">
        <v>1.4696233333082E-3</v>
      </c>
      <c r="AX164" s="13">
        <v>1.4318650400393855E-3</v>
      </c>
      <c r="AY164" s="13">
        <v>1.3918103912863864E-3</v>
      </c>
      <c r="AZ164" s="13">
        <v>1.3496174644486024E-3</v>
      </c>
      <c r="BA164" s="13">
        <v>1.3054527757321471E-3</v>
      </c>
      <c r="BB164" s="13">
        <v>1.259490622986458E-3</v>
      </c>
      <c r="BC164" s="13">
        <v>1.2119123978303118E-3</v>
      </c>
      <c r="BD164" s="13">
        <v>1.1629058697819766E-3</v>
      </c>
      <c r="BE164" s="13">
        <v>1.1126644452187054E-3</v>
      </c>
      <c r="BF164" s="13">
        <v>1.0613864040901265E-3</v>
      </c>
      <c r="BG164" s="13">
        <v>1.0092741173978663E-3</v>
      </c>
      <c r="BH164" s="13">
        <v>9.5653324852965885E-4</v>
      </c>
      <c r="BI164" s="13">
        <v>9.0337194159991656E-4</v>
      </c>
      <c r="BJ164" s="13">
        <v>8.5000000000000006E-4</v>
      </c>
      <c r="BK164" s="13">
        <v>7.9662805840008367E-4</v>
      </c>
      <c r="BL164" s="13">
        <v>7.4346675147034149E-4</v>
      </c>
      <c r="BM164" s="13">
        <v>6.9072588260213417E-4</v>
      </c>
      <c r="BN164" s="13">
        <v>6.3861359590987343E-4</v>
      </c>
      <c r="BO164" s="13">
        <v>5.8733555478129504E-4</v>
      </c>
      <c r="BP164" s="13">
        <v>5.3709413021802398E-4</v>
      </c>
      <c r="BQ164" s="13">
        <v>4.8808760216968825E-4</v>
      </c>
      <c r="BR164" s="13">
        <v>4.4050937701354192E-4</v>
      </c>
      <c r="BS164" s="13">
        <v>3.9454722426785269E-4</v>
      </c>
      <c r="BT164" s="13">
        <v>3.5038253555139793E-4</v>
      </c>
      <c r="BU164" s="13">
        <v>3.0818960871361375E-4</v>
      </c>
      <c r="BV164" s="13">
        <v>2.6813495996061458E-4</v>
      </c>
      <c r="BW164" s="13">
        <v>2.3037666669180039E-4</v>
      </c>
      <c r="BX164" s="13">
        <v>1.9506374364057925E-4</v>
      </c>
      <c r="BY164" s="13">
        <v>1.6233555478129477E-4</v>
      </c>
      <c r="BZ164" s="13">
        <v>1.3232126332328738E-4</v>
      </c>
      <c r="CA164" s="13">
        <v>1.0513932196271597E-4</v>
      </c>
      <c r="CB164" s="13">
        <v>8.0897005403883553E-5</v>
      </c>
      <c r="CC164" s="13">
        <v>5.9689986994986362E-5</v>
      </c>
      <c r="CD164" s="13">
        <v>4.1601961149119499E-5</v>
      </c>
      <c r="CE164" s="13">
        <v>2.670431304066368E-5</v>
      </c>
      <c r="CF164" s="13">
        <v>1.5055836880614587E-5</v>
      </c>
      <c r="CG164" s="13">
        <v>6.7025038826939005E-6</v>
      </c>
      <c r="CH164" s="13">
        <v>1.6772808359691749E-6</v>
      </c>
      <c r="CI164" s="13">
        <v>0</v>
      </c>
    </row>
    <row r="165" spans="1:87" x14ac:dyDescent="0.2">
      <c r="A165" s="10" t="s">
        <v>644</v>
      </c>
      <c r="B165" s="11" t="s">
        <v>484</v>
      </c>
      <c r="C165" s="12" t="s">
        <v>654</v>
      </c>
      <c r="D165" s="13">
        <v>0</v>
      </c>
      <c r="E165" s="13">
        <v>4.5000000000000005E-3</v>
      </c>
      <c r="F165" s="13">
        <v>4.5000000000000005E-3</v>
      </c>
      <c r="G165" s="13">
        <v>4.5000000000000005E-3</v>
      </c>
      <c r="H165" s="13">
        <v>4.5000000000000005E-3</v>
      </c>
      <c r="I165" s="13">
        <v>1.5E-3</v>
      </c>
      <c r="J165" s="13">
        <v>1.5E-3</v>
      </c>
      <c r="K165" s="13">
        <v>1.5E-3</v>
      </c>
      <c r="L165" s="13">
        <v>1.5E-3</v>
      </c>
      <c r="M165" s="13">
        <v>1.5E-3</v>
      </c>
      <c r="N165" s="13">
        <v>1.5E-3</v>
      </c>
      <c r="O165" s="13">
        <v>2.8999999999999998E-3</v>
      </c>
      <c r="P165" s="13">
        <v>2.8999999999999998E-3</v>
      </c>
      <c r="Q165" s="13">
        <v>2.8999999999999998E-3</v>
      </c>
      <c r="R165" s="13">
        <v>2.8999999999999998E-3</v>
      </c>
      <c r="S165" s="13">
        <v>2.8999999999999998E-3</v>
      </c>
      <c r="T165" s="13">
        <v>2.8999999999999998E-3</v>
      </c>
      <c r="U165" s="13">
        <v>2.8999999999999998E-3</v>
      </c>
      <c r="V165" s="13">
        <v>2.8999999999999998E-3</v>
      </c>
      <c r="W165" s="13">
        <v>2.8999999999999998E-3</v>
      </c>
      <c r="X165" s="13">
        <v>2.8999999999999998E-3</v>
      </c>
      <c r="Y165" s="13">
        <v>2.8999999999999998E-3</v>
      </c>
      <c r="Z165" s="13">
        <v>2.8999999999999998E-3</v>
      </c>
      <c r="AA165" s="13">
        <v>2.5000000000000001E-3</v>
      </c>
      <c r="AB165" s="13">
        <v>2.5000000000000001E-3</v>
      </c>
      <c r="AC165" s="13">
        <v>2.5000000000000001E-3</v>
      </c>
      <c r="AD165" s="13">
        <v>2.5000000000000001E-3</v>
      </c>
      <c r="AE165" s="13">
        <v>2.5000000000000001E-3</v>
      </c>
      <c r="AF165" s="13">
        <v>2.5000000000000001E-3</v>
      </c>
      <c r="AG165" s="13">
        <v>2.5000000000000001E-3</v>
      </c>
      <c r="AH165" s="13">
        <v>2.5000000000000001E-3</v>
      </c>
      <c r="AI165" s="13">
        <v>2.5000000000000001E-3</v>
      </c>
      <c r="AJ165" s="13">
        <v>2.5000000000000001E-3</v>
      </c>
      <c r="AK165" s="13">
        <v>1.7000000000000001E-3</v>
      </c>
      <c r="AL165" s="13">
        <v>1.698322719164031E-3</v>
      </c>
      <c r="AM165" s="13">
        <v>1.6932974961173064E-3</v>
      </c>
      <c r="AN165" s="13">
        <v>1.6849441631193857E-3</v>
      </c>
      <c r="AO165" s="13">
        <v>1.6732956869593366E-3</v>
      </c>
      <c r="AP165" s="13">
        <v>1.6583980388508808E-3</v>
      </c>
      <c r="AQ165" s="13">
        <v>1.6403100130050138E-3</v>
      </c>
      <c r="AR165" s="13">
        <v>1.6191029945961167E-3</v>
      </c>
      <c r="AS165" s="13">
        <v>1.5948606780372841E-3</v>
      </c>
      <c r="AT165" s="13">
        <v>1.567678736676713E-3</v>
      </c>
      <c r="AU165" s="13">
        <v>1.5376644452187054E-3</v>
      </c>
      <c r="AV165" s="13">
        <v>1.504936256359421E-3</v>
      </c>
      <c r="AW165" s="13">
        <v>1.4696233333082E-3</v>
      </c>
      <c r="AX165" s="13">
        <v>1.4318650400393855E-3</v>
      </c>
      <c r="AY165" s="13">
        <v>1.3918103912863864E-3</v>
      </c>
      <c r="AZ165" s="13">
        <v>1.3496174644486024E-3</v>
      </c>
      <c r="BA165" s="13">
        <v>1.3054527757321471E-3</v>
      </c>
      <c r="BB165" s="13">
        <v>1.259490622986458E-3</v>
      </c>
      <c r="BC165" s="13">
        <v>1.2119123978303118E-3</v>
      </c>
      <c r="BD165" s="13">
        <v>1.1629058697819766E-3</v>
      </c>
      <c r="BE165" s="13">
        <v>1.1126644452187054E-3</v>
      </c>
      <c r="BF165" s="13">
        <v>1.0613864040901265E-3</v>
      </c>
      <c r="BG165" s="13">
        <v>1.0092741173978663E-3</v>
      </c>
      <c r="BH165" s="13">
        <v>9.5653324852965885E-4</v>
      </c>
      <c r="BI165" s="13">
        <v>9.0337194159991656E-4</v>
      </c>
      <c r="BJ165" s="13">
        <v>8.5000000000000006E-4</v>
      </c>
      <c r="BK165" s="13">
        <v>7.9662805840008367E-4</v>
      </c>
      <c r="BL165" s="13">
        <v>7.4346675147034149E-4</v>
      </c>
      <c r="BM165" s="13">
        <v>6.9072588260213417E-4</v>
      </c>
      <c r="BN165" s="13">
        <v>6.3861359590987343E-4</v>
      </c>
      <c r="BO165" s="13">
        <v>5.8733555478129504E-4</v>
      </c>
      <c r="BP165" s="13">
        <v>5.3709413021802398E-4</v>
      </c>
      <c r="BQ165" s="13">
        <v>4.8808760216968825E-4</v>
      </c>
      <c r="BR165" s="13">
        <v>4.4050937701354192E-4</v>
      </c>
      <c r="BS165" s="13">
        <v>3.9454722426785269E-4</v>
      </c>
      <c r="BT165" s="13">
        <v>3.5038253555139793E-4</v>
      </c>
      <c r="BU165" s="13">
        <v>3.0818960871361375E-4</v>
      </c>
      <c r="BV165" s="13">
        <v>2.6813495996061458E-4</v>
      </c>
      <c r="BW165" s="13">
        <v>2.3037666669180039E-4</v>
      </c>
      <c r="BX165" s="13">
        <v>1.9506374364057925E-4</v>
      </c>
      <c r="BY165" s="13">
        <v>1.6233555478129477E-4</v>
      </c>
      <c r="BZ165" s="13">
        <v>1.3232126332328738E-4</v>
      </c>
      <c r="CA165" s="13">
        <v>1.0513932196271597E-4</v>
      </c>
      <c r="CB165" s="13">
        <v>8.0897005403883553E-5</v>
      </c>
      <c r="CC165" s="13">
        <v>5.9689986994986362E-5</v>
      </c>
      <c r="CD165" s="13">
        <v>4.1601961149119499E-5</v>
      </c>
      <c r="CE165" s="13">
        <v>2.670431304066368E-5</v>
      </c>
      <c r="CF165" s="13">
        <v>1.5055836880614587E-5</v>
      </c>
      <c r="CG165" s="13">
        <v>6.7025038826939005E-6</v>
      </c>
      <c r="CH165" s="13">
        <v>1.6772808359691749E-6</v>
      </c>
      <c r="CI165" s="13">
        <v>0</v>
      </c>
    </row>
    <row r="166" spans="1:87" x14ac:dyDescent="0.2">
      <c r="A166" s="10" t="s">
        <v>644</v>
      </c>
      <c r="B166" s="11" t="s">
        <v>486</v>
      </c>
      <c r="C166" s="12" t="s">
        <v>655</v>
      </c>
      <c r="D166" s="13">
        <v>-1.46E-2</v>
      </c>
      <c r="E166" s="13">
        <v>-1.5700000000000002E-2</v>
      </c>
      <c r="F166" s="13">
        <v>-1.5700000000000002E-2</v>
      </c>
      <c r="G166" s="13">
        <v>-1.5700000000000002E-2</v>
      </c>
      <c r="H166" s="13">
        <v>-1.5700000000000002E-2</v>
      </c>
      <c r="I166" s="13">
        <v>-1.55E-2</v>
      </c>
      <c r="J166" s="13">
        <v>-1.55E-2</v>
      </c>
      <c r="K166" s="13">
        <v>-1.55E-2</v>
      </c>
      <c r="L166" s="13">
        <v>-1.55E-2</v>
      </c>
      <c r="M166" s="13">
        <v>-1.55E-2</v>
      </c>
      <c r="N166" s="13">
        <v>-1.55E-2</v>
      </c>
      <c r="O166" s="13">
        <v>-1.6E-2</v>
      </c>
      <c r="P166" s="13">
        <v>-1.6E-2</v>
      </c>
      <c r="Q166" s="13">
        <v>-1.6E-2</v>
      </c>
      <c r="R166" s="13">
        <v>-1.6E-2</v>
      </c>
      <c r="S166" s="13">
        <v>-1.6E-2</v>
      </c>
      <c r="T166" s="13">
        <v>-1.6E-2</v>
      </c>
      <c r="U166" s="13">
        <v>-1.6E-2</v>
      </c>
      <c r="V166" s="13">
        <v>-1.6E-2</v>
      </c>
      <c r="W166" s="13">
        <v>-1.6E-2</v>
      </c>
      <c r="X166" s="13">
        <v>-1.6E-2</v>
      </c>
      <c r="Y166" s="13">
        <v>-1.6E-2</v>
      </c>
      <c r="Z166" s="13">
        <v>-1.6E-2</v>
      </c>
      <c r="AA166" s="13">
        <v>-1.66E-2</v>
      </c>
      <c r="AB166" s="13">
        <v>-1.66E-2</v>
      </c>
      <c r="AC166" s="13">
        <v>-1.66E-2</v>
      </c>
      <c r="AD166" s="13">
        <v>-1.66E-2</v>
      </c>
      <c r="AE166" s="13">
        <v>-1.66E-2</v>
      </c>
      <c r="AF166" s="13">
        <v>-1.66E-2</v>
      </c>
      <c r="AG166" s="13">
        <v>-1.66E-2</v>
      </c>
      <c r="AH166" s="13">
        <v>-1.66E-2</v>
      </c>
      <c r="AI166" s="13">
        <v>-1.66E-2</v>
      </c>
      <c r="AJ166" s="13">
        <v>-1.66E-2</v>
      </c>
      <c r="AK166" s="13">
        <v>-1.8600000000000002E-2</v>
      </c>
      <c r="AL166" s="13">
        <v>-1.8581648574382926E-2</v>
      </c>
      <c r="AM166" s="13">
        <v>-1.8526666722224649E-2</v>
      </c>
      <c r="AN166" s="13">
        <v>-1.8435271431776808E-2</v>
      </c>
      <c r="AO166" s="13">
        <v>-1.8307823398496272E-2</v>
      </c>
      <c r="AP166" s="13">
        <v>-1.8144825601544932E-2</v>
      </c>
      <c r="AQ166" s="13">
        <v>-1.7946921318760741E-2</v>
      </c>
      <c r="AR166" s="13">
        <v>-1.7714891587933983E-2</v>
      </c>
      <c r="AS166" s="13">
        <v>-1.7449652124407931E-2</v>
      </c>
      <c r="AT166" s="13">
        <v>-1.7152249707168742E-2</v>
      </c>
      <c r="AU166" s="13">
        <v>-1.6823858047687015E-2</v>
      </c>
      <c r="AV166" s="13">
        <v>-1.6465773157814841E-2</v>
      </c>
      <c r="AW166" s="13">
        <v>-1.6079408235019129E-2</v>
      </c>
      <c r="AX166" s="13">
        <v>-1.5666288085136808E-2</v>
      </c>
      <c r="AY166" s="13">
        <v>-1.5228043104662817E-2</v>
      </c>
      <c r="AZ166" s="13">
        <v>-1.4766402846320003E-2</v>
      </c>
      <c r="BA166" s="13">
        <v>-1.4283189193304669E-2</v>
      </c>
      <c r="BB166" s="13">
        <v>-1.3780309169145953E-2</v>
      </c>
      <c r="BC166" s="13">
        <v>-1.3259747411555178E-2</v>
      </c>
      <c r="BD166" s="13">
        <v>-1.2723558339967508E-2</v>
      </c>
      <c r="BE166" s="13">
        <v>-1.2173858047687013E-2</v>
      </c>
      <c r="BF166" s="13">
        <v>-1.1612815950633149E-2</v>
      </c>
      <c r="BG166" s="13">
        <v>-1.1042646225647242E-2</v>
      </c>
      <c r="BH166" s="13">
        <v>-1.0465599072148033E-2</v>
      </c>
      <c r="BI166" s="13">
        <v>-9.8839518316226165E-3</v>
      </c>
      <c r="BJ166" s="13">
        <v>-9.300000000000001E-3</v>
      </c>
      <c r="BK166" s="13">
        <v>-8.7160481683773872E-3</v>
      </c>
      <c r="BL166" s="13">
        <v>-8.1344009278519723E-3</v>
      </c>
      <c r="BM166" s="13">
        <v>-7.5573537743527618E-3</v>
      </c>
      <c r="BN166" s="13">
        <v>-6.9871840493668505E-3</v>
      </c>
      <c r="BO166" s="13">
        <v>-6.4261419523129922E-3</v>
      </c>
      <c r="BP166" s="13">
        <v>-5.8764416600324979E-3</v>
      </c>
      <c r="BQ166" s="13">
        <v>-5.3402525884448252E-3</v>
      </c>
      <c r="BR166" s="13">
        <v>-4.8196908308540468E-3</v>
      </c>
      <c r="BS166" s="13">
        <v>-4.3168108066953294E-3</v>
      </c>
      <c r="BT166" s="13">
        <v>-3.8335971536800012E-3</v>
      </c>
      <c r="BU166" s="13">
        <v>-3.3719568953371856E-3</v>
      </c>
      <c r="BV166" s="13">
        <v>-2.9337119148631951E-3</v>
      </c>
      <c r="BW166" s="13">
        <v>-2.5205917649808751E-3</v>
      </c>
      <c r="BX166" s="13">
        <v>-2.1342268421851614E-3</v>
      </c>
      <c r="BY166" s="13">
        <v>-1.7761419523129899E-3</v>
      </c>
      <c r="BZ166" s="13">
        <v>-1.4477502928312621E-3</v>
      </c>
      <c r="CA166" s="13">
        <v>-1.1503478755920688E-3</v>
      </c>
      <c r="CB166" s="13">
        <v>-8.851084120660201E-4</v>
      </c>
      <c r="CC166" s="13">
        <v>-6.5307868123926256E-4</v>
      </c>
      <c r="CD166" s="13">
        <v>-4.5517439845507219E-4</v>
      </c>
      <c r="CE166" s="13">
        <v>-2.9217660150373208E-4</v>
      </c>
      <c r="CF166" s="13">
        <v>-1.6472856822319492E-4</v>
      </c>
      <c r="CG166" s="13">
        <v>-7.3333277775356791E-5</v>
      </c>
      <c r="CH166" s="13">
        <v>-1.8351425617074504E-5</v>
      </c>
      <c r="CI166" s="13">
        <v>0</v>
      </c>
    </row>
    <row r="167" spans="1:87" x14ac:dyDescent="0.2">
      <c r="A167" s="10" t="s">
        <v>656</v>
      </c>
      <c r="B167" s="11" t="s">
        <v>466</v>
      </c>
      <c r="C167" s="12" t="s">
        <v>657</v>
      </c>
      <c r="D167" s="13">
        <v>0</v>
      </c>
      <c r="E167" s="13">
        <v>0</v>
      </c>
      <c r="F167" s="13">
        <v>0</v>
      </c>
      <c r="G167" s="13">
        <v>0</v>
      </c>
      <c r="H167" s="13">
        <v>0</v>
      </c>
      <c r="I167" s="13">
        <v>7.9065739783630296E-3</v>
      </c>
      <c r="J167" s="13">
        <v>7.9065739783630296E-3</v>
      </c>
      <c r="K167" s="13">
        <v>7.9065739783630296E-3</v>
      </c>
      <c r="L167" s="13">
        <v>7.9065739783630296E-3</v>
      </c>
      <c r="M167" s="13">
        <v>7.9065739783630296E-3</v>
      </c>
      <c r="N167" s="13">
        <v>7.9065739783630296E-3</v>
      </c>
      <c r="O167" s="13">
        <v>4.9890067477922351E-3</v>
      </c>
      <c r="P167" s="13">
        <v>4.9890067477922351E-3</v>
      </c>
      <c r="Q167" s="13">
        <v>4.9890067477922351E-3</v>
      </c>
      <c r="R167" s="13">
        <v>4.9890067477922351E-3</v>
      </c>
      <c r="S167" s="13">
        <v>4.9890067477922351E-3</v>
      </c>
      <c r="T167" s="13">
        <v>4.9890067477922351E-3</v>
      </c>
      <c r="U167" s="13">
        <v>4.9890067477922351E-3</v>
      </c>
      <c r="V167" s="13">
        <v>4.9890067477922351E-3</v>
      </c>
      <c r="W167" s="13">
        <v>4.9890067477922351E-3</v>
      </c>
      <c r="X167" s="13">
        <v>4.9890067477922351E-3</v>
      </c>
      <c r="Y167" s="13">
        <v>4.9890067477922351E-3</v>
      </c>
      <c r="Z167" s="13">
        <v>4.9890067477922351E-3</v>
      </c>
      <c r="AA167" s="13">
        <v>4.2650309076446291E-3</v>
      </c>
      <c r="AB167" s="13">
        <v>4.2650309076446291E-3</v>
      </c>
      <c r="AC167" s="13">
        <v>4.2650309076446291E-3</v>
      </c>
      <c r="AD167" s="13">
        <v>4.2650309076446291E-3</v>
      </c>
      <c r="AE167" s="13">
        <v>4.2650309076446291E-3</v>
      </c>
      <c r="AF167" s="13">
        <v>4.2650309076446291E-3</v>
      </c>
      <c r="AG167" s="13">
        <v>4.2650309076446291E-3</v>
      </c>
      <c r="AH167" s="13">
        <v>4.2650309076446291E-3</v>
      </c>
      <c r="AI167" s="13">
        <v>4.2650309076446291E-3</v>
      </c>
      <c r="AJ167" s="13">
        <v>4.2650309076446291E-3</v>
      </c>
      <c r="AK167" s="13">
        <v>5.42136482688238E-3</v>
      </c>
      <c r="AL167" s="13">
        <v>5.4213616438534874E-3</v>
      </c>
      <c r="AM167" s="13">
        <v>5.4213520947742856E-3</v>
      </c>
      <c r="AN167" s="13">
        <v>5.4213361796671992E-3</v>
      </c>
      <c r="AO167" s="13">
        <v>5.4213138985696064E-3</v>
      </c>
      <c r="AP167" s="13">
        <v>5.4212852515338342E-3</v>
      </c>
      <c r="AQ167" s="13">
        <v>5.4212502386271604E-3</v>
      </c>
      <c r="AR167" s="13">
        <v>5.4212088599318127E-3</v>
      </c>
      <c r="AS167" s="13">
        <v>5.4211611155449693E-3</v>
      </c>
      <c r="AT167" s="13">
        <v>5.4211070055787585E-3</v>
      </c>
      <c r="AU167" s="13">
        <v>5.4210465301602583E-3</v>
      </c>
      <c r="AV167" s="13">
        <v>5.4209796894314939E-3</v>
      </c>
      <c r="AW167" s="13">
        <v>5.4209064835494441E-3</v>
      </c>
      <c r="AX167" s="13">
        <v>5.420826912686031E-3</v>
      </c>
      <c r="AY167" s="13">
        <v>5.4207409770281288E-3</v>
      </c>
      <c r="AZ167" s="13">
        <v>5.4206486767775569E-3</v>
      </c>
      <c r="BA167" s="13">
        <v>5.4205500121510845E-3</v>
      </c>
      <c r="BB167" s="13">
        <v>5.4204449833804248E-3</v>
      </c>
      <c r="BC167" s="13">
        <v>5.4203335907122407E-3</v>
      </c>
      <c r="BD167" s="13">
        <v>5.4202158344081363E-3</v>
      </c>
      <c r="BE167" s="13">
        <v>5.4200917147446638E-3</v>
      </c>
      <c r="BF167" s="13">
        <v>5.4199612320133201E-3</v>
      </c>
      <c r="BG167" s="13">
        <v>5.419824386520544E-3</v>
      </c>
      <c r="BH167" s="13">
        <v>5.4196811785877184E-3</v>
      </c>
      <c r="BI167" s="13">
        <v>5.4195316085511687E-3</v>
      </c>
      <c r="BJ167" s="13">
        <v>5.4193756767621608E-3</v>
      </c>
      <c r="BK167" s="13">
        <v>5.4192133835869018E-3</v>
      </c>
      <c r="BL167" s="13">
        <v>5.4190447294065374E-3</v>
      </c>
      <c r="BM167" s="13">
        <v>5.4188697146171552E-3</v>
      </c>
      <c r="BN167" s="13">
        <v>5.4186883396297762E-3</v>
      </c>
      <c r="BO167" s="13">
        <v>5.4185006048703636E-3</v>
      </c>
      <c r="BP167" s="13">
        <v>5.418306510779812E-3</v>
      </c>
      <c r="BQ167" s="13">
        <v>5.4181060578139539E-3</v>
      </c>
      <c r="BR167" s="13">
        <v>5.4178992464435543E-3</v>
      </c>
      <c r="BS167" s="13">
        <v>5.4176860771543095E-3</v>
      </c>
      <c r="BT167" s="13">
        <v>5.4174665504468514E-3</v>
      </c>
      <c r="BU167" s="13">
        <v>5.4172406668367406E-3</v>
      </c>
      <c r="BV167" s="13">
        <v>5.4170084268544642E-3</v>
      </c>
      <c r="BW167" s="13">
        <v>5.41676983104544E-3</v>
      </c>
      <c r="BX167" s="13">
        <v>5.4165248799700133E-3</v>
      </c>
      <c r="BY167" s="13">
        <v>5.4162735742034531E-3</v>
      </c>
      <c r="BZ167" s="13">
        <v>5.4160159143359522E-3</v>
      </c>
      <c r="CA167" s="13">
        <v>5.4157519009726271E-3</v>
      </c>
      <c r="CB167" s="13">
        <v>5.415481534733515E-3</v>
      </c>
      <c r="CC167" s="13">
        <v>5.4152048162535733E-3</v>
      </c>
      <c r="CD167" s="13">
        <v>5.4149217461826778E-3</v>
      </c>
      <c r="CE167" s="13">
        <v>5.4146323251856197E-3</v>
      </c>
      <c r="CF167" s="13">
        <v>5.4143365539421054E-3</v>
      </c>
      <c r="CG167" s="13">
        <v>5.4140344331467588E-3</v>
      </c>
      <c r="CH167" s="13">
        <v>5.4137259635091113E-3</v>
      </c>
      <c r="CI167" s="13">
        <v>5.4134111457536053E-3</v>
      </c>
    </row>
    <row r="168" spans="1:87" x14ac:dyDescent="0.2">
      <c r="A168" s="10" t="s">
        <v>656</v>
      </c>
      <c r="B168" s="11" t="s">
        <v>468</v>
      </c>
      <c r="C168" s="12" t="s">
        <v>658</v>
      </c>
      <c r="D168" s="13">
        <v>0</v>
      </c>
      <c r="E168" s="13">
        <v>0</v>
      </c>
      <c r="F168" s="13">
        <v>0</v>
      </c>
      <c r="G168" s="13">
        <v>0</v>
      </c>
      <c r="H168" s="13">
        <v>0</v>
      </c>
      <c r="I168" s="13">
        <v>7.9065739783630296E-3</v>
      </c>
      <c r="J168" s="13">
        <v>7.9065739783630296E-3</v>
      </c>
      <c r="K168" s="13">
        <v>7.9065739783630296E-3</v>
      </c>
      <c r="L168" s="13">
        <v>7.9065739783630296E-3</v>
      </c>
      <c r="M168" s="13">
        <v>7.9065739783630296E-3</v>
      </c>
      <c r="N168" s="13">
        <v>7.9065739783630296E-3</v>
      </c>
      <c r="O168" s="13">
        <v>4.9890067477922351E-3</v>
      </c>
      <c r="P168" s="13">
        <v>4.9890067477922351E-3</v>
      </c>
      <c r="Q168" s="13">
        <v>4.9890067477922351E-3</v>
      </c>
      <c r="R168" s="13">
        <v>4.9890067477922351E-3</v>
      </c>
      <c r="S168" s="13">
        <v>4.9890067477922351E-3</v>
      </c>
      <c r="T168" s="13">
        <v>4.9890067477922351E-3</v>
      </c>
      <c r="U168" s="13">
        <v>4.9890067477922351E-3</v>
      </c>
      <c r="V168" s="13">
        <v>4.9890067477922351E-3</v>
      </c>
      <c r="W168" s="13">
        <v>4.9890067477922351E-3</v>
      </c>
      <c r="X168" s="13">
        <v>4.9890067477922351E-3</v>
      </c>
      <c r="Y168" s="13">
        <v>4.9890067477922351E-3</v>
      </c>
      <c r="Z168" s="13">
        <v>4.9890067477922351E-3</v>
      </c>
      <c r="AA168" s="13">
        <v>4.2650309076446291E-3</v>
      </c>
      <c r="AB168" s="13">
        <v>4.2650309076446291E-3</v>
      </c>
      <c r="AC168" s="13">
        <v>4.2650309076446291E-3</v>
      </c>
      <c r="AD168" s="13">
        <v>4.2650309076446291E-3</v>
      </c>
      <c r="AE168" s="13">
        <v>4.2650309076446291E-3</v>
      </c>
      <c r="AF168" s="13">
        <v>4.2650309076446291E-3</v>
      </c>
      <c r="AG168" s="13">
        <v>4.2650309076446291E-3</v>
      </c>
      <c r="AH168" s="13">
        <v>4.2650309076446291E-3</v>
      </c>
      <c r="AI168" s="13">
        <v>4.2650309076446291E-3</v>
      </c>
      <c r="AJ168" s="13">
        <v>4.2650309076446291E-3</v>
      </c>
      <c r="AK168" s="13">
        <v>5.42136482688238E-3</v>
      </c>
      <c r="AL168" s="13">
        <v>5.4213616438534874E-3</v>
      </c>
      <c r="AM168" s="13">
        <v>5.4213520947742856E-3</v>
      </c>
      <c r="AN168" s="13">
        <v>5.4213361796671992E-3</v>
      </c>
      <c r="AO168" s="13">
        <v>5.4213138985696064E-3</v>
      </c>
      <c r="AP168" s="13">
        <v>5.4212852515338342E-3</v>
      </c>
      <c r="AQ168" s="13">
        <v>5.4212502386271604E-3</v>
      </c>
      <c r="AR168" s="13">
        <v>5.4212088599318127E-3</v>
      </c>
      <c r="AS168" s="13">
        <v>5.4211611155449693E-3</v>
      </c>
      <c r="AT168" s="13">
        <v>5.4211070055787585E-3</v>
      </c>
      <c r="AU168" s="13">
        <v>5.4210465301602583E-3</v>
      </c>
      <c r="AV168" s="13">
        <v>5.4209796894314939E-3</v>
      </c>
      <c r="AW168" s="13">
        <v>5.4209064835494441E-3</v>
      </c>
      <c r="AX168" s="13">
        <v>5.420826912686031E-3</v>
      </c>
      <c r="AY168" s="13">
        <v>5.4207409770281288E-3</v>
      </c>
      <c r="AZ168" s="13">
        <v>5.4206486767775569E-3</v>
      </c>
      <c r="BA168" s="13">
        <v>5.4205500121510845E-3</v>
      </c>
      <c r="BB168" s="13">
        <v>5.4204449833804248E-3</v>
      </c>
      <c r="BC168" s="13">
        <v>5.4203335907122407E-3</v>
      </c>
      <c r="BD168" s="13">
        <v>5.4202158344081363E-3</v>
      </c>
      <c r="BE168" s="13">
        <v>5.4200917147446638E-3</v>
      </c>
      <c r="BF168" s="13">
        <v>5.4199612320133201E-3</v>
      </c>
      <c r="BG168" s="13">
        <v>5.419824386520544E-3</v>
      </c>
      <c r="BH168" s="13">
        <v>5.4196811785877184E-3</v>
      </c>
      <c r="BI168" s="13">
        <v>5.4195316085511687E-3</v>
      </c>
      <c r="BJ168" s="13">
        <v>5.4193756767621608E-3</v>
      </c>
      <c r="BK168" s="13">
        <v>5.4192133835869018E-3</v>
      </c>
      <c r="BL168" s="13">
        <v>5.4190447294065374E-3</v>
      </c>
      <c r="BM168" s="13">
        <v>5.4188697146171552E-3</v>
      </c>
      <c r="BN168" s="13">
        <v>5.4186883396297762E-3</v>
      </c>
      <c r="BO168" s="13">
        <v>5.4185006048703636E-3</v>
      </c>
      <c r="BP168" s="13">
        <v>5.418306510779812E-3</v>
      </c>
      <c r="BQ168" s="13">
        <v>5.4181060578139539E-3</v>
      </c>
      <c r="BR168" s="13">
        <v>5.4178992464435543E-3</v>
      </c>
      <c r="BS168" s="13">
        <v>5.4176860771543095E-3</v>
      </c>
      <c r="BT168" s="13">
        <v>5.4174665504468514E-3</v>
      </c>
      <c r="BU168" s="13">
        <v>5.4172406668367406E-3</v>
      </c>
      <c r="BV168" s="13">
        <v>5.4170084268544642E-3</v>
      </c>
      <c r="BW168" s="13">
        <v>5.41676983104544E-3</v>
      </c>
      <c r="BX168" s="13">
        <v>5.4165248799700133E-3</v>
      </c>
      <c r="BY168" s="13">
        <v>5.4162735742034531E-3</v>
      </c>
      <c r="BZ168" s="13">
        <v>5.4160159143359522E-3</v>
      </c>
      <c r="CA168" s="13">
        <v>5.4157519009726271E-3</v>
      </c>
      <c r="CB168" s="13">
        <v>5.415481534733515E-3</v>
      </c>
      <c r="CC168" s="13">
        <v>5.4152048162535733E-3</v>
      </c>
      <c r="CD168" s="13">
        <v>5.4149217461826778E-3</v>
      </c>
      <c r="CE168" s="13">
        <v>5.4146323251856197E-3</v>
      </c>
      <c r="CF168" s="13">
        <v>5.4143365539421054E-3</v>
      </c>
      <c r="CG168" s="13">
        <v>5.4140344331467588E-3</v>
      </c>
      <c r="CH168" s="13">
        <v>5.4137259635091113E-3</v>
      </c>
      <c r="CI168" s="13">
        <v>5.4134111457536053E-3</v>
      </c>
    </row>
    <row r="169" spans="1:87" x14ac:dyDescent="0.2">
      <c r="A169" s="10" t="s">
        <v>656</v>
      </c>
      <c r="B169" s="11" t="s">
        <v>470</v>
      </c>
      <c r="C169" s="12" t="s">
        <v>659</v>
      </c>
      <c r="D169" s="13">
        <v>0</v>
      </c>
      <c r="E169" s="13">
        <v>0</v>
      </c>
      <c r="F169" s="13">
        <v>0</v>
      </c>
      <c r="G169" s="13">
        <v>0</v>
      </c>
      <c r="H169" s="13">
        <v>0</v>
      </c>
      <c r="I169" s="13">
        <v>7.9065739783630296E-3</v>
      </c>
      <c r="J169" s="13">
        <v>7.9065739783630296E-3</v>
      </c>
      <c r="K169" s="13">
        <v>7.9065739783630296E-3</v>
      </c>
      <c r="L169" s="13">
        <v>7.9065739783630296E-3</v>
      </c>
      <c r="M169" s="13">
        <v>7.9065739783630296E-3</v>
      </c>
      <c r="N169" s="13">
        <v>7.9065739783630296E-3</v>
      </c>
      <c r="O169" s="13">
        <v>4.9890067477922351E-3</v>
      </c>
      <c r="P169" s="13">
        <v>4.9890067477922351E-3</v>
      </c>
      <c r="Q169" s="13">
        <v>4.9890067477922351E-3</v>
      </c>
      <c r="R169" s="13">
        <v>4.9890067477922351E-3</v>
      </c>
      <c r="S169" s="13">
        <v>4.9890067477922351E-3</v>
      </c>
      <c r="T169" s="13">
        <v>4.9890067477922351E-3</v>
      </c>
      <c r="U169" s="13">
        <v>4.9890067477922351E-3</v>
      </c>
      <c r="V169" s="13">
        <v>4.9890067477922351E-3</v>
      </c>
      <c r="W169" s="13">
        <v>4.9890067477922351E-3</v>
      </c>
      <c r="X169" s="13">
        <v>4.9890067477922351E-3</v>
      </c>
      <c r="Y169" s="13">
        <v>4.9890067477922351E-3</v>
      </c>
      <c r="Z169" s="13">
        <v>4.9890067477922351E-3</v>
      </c>
      <c r="AA169" s="13">
        <v>4.2650309076446291E-3</v>
      </c>
      <c r="AB169" s="13">
        <v>4.2650309076446291E-3</v>
      </c>
      <c r="AC169" s="13">
        <v>4.2650309076446291E-3</v>
      </c>
      <c r="AD169" s="13">
        <v>4.2650309076446291E-3</v>
      </c>
      <c r="AE169" s="13">
        <v>4.2650309076446291E-3</v>
      </c>
      <c r="AF169" s="13">
        <v>4.2650309076446291E-3</v>
      </c>
      <c r="AG169" s="13">
        <v>4.2650309076446291E-3</v>
      </c>
      <c r="AH169" s="13">
        <v>4.2650309076446291E-3</v>
      </c>
      <c r="AI169" s="13">
        <v>4.2650309076446291E-3</v>
      </c>
      <c r="AJ169" s="13">
        <v>4.2650309076446291E-3</v>
      </c>
      <c r="AK169" s="13">
        <v>5.42136482688238E-3</v>
      </c>
      <c r="AL169" s="13">
        <v>5.4213616438534874E-3</v>
      </c>
      <c r="AM169" s="13">
        <v>5.4213520947742856E-3</v>
      </c>
      <c r="AN169" s="13">
        <v>5.4213361796671992E-3</v>
      </c>
      <c r="AO169" s="13">
        <v>5.4213138985696064E-3</v>
      </c>
      <c r="AP169" s="13">
        <v>5.4212852515338342E-3</v>
      </c>
      <c r="AQ169" s="13">
        <v>5.4212502386271604E-3</v>
      </c>
      <c r="AR169" s="13">
        <v>5.4212088599318127E-3</v>
      </c>
      <c r="AS169" s="13">
        <v>5.4211611155449693E-3</v>
      </c>
      <c r="AT169" s="13">
        <v>5.4211070055787585E-3</v>
      </c>
      <c r="AU169" s="13">
        <v>5.4210465301602583E-3</v>
      </c>
      <c r="AV169" s="13">
        <v>5.4209796894314939E-3</v>
      </c>
      <c r="AW169" s="13">
        <v>5.4209064835494441E-3</v>
      </c>
      <c r="AX169" s="13">
        <v>5.420826912686031E-3</v>
      </c>
      <c r="AY169" s="13">
        <v>5.4207409770281288E-3</v>
      </c>
      <c r="AZ169" s="13">
        <v>5.4206486767775569E-3</v>
      </c>
      <c r="BA169" s="13">
        <v>5.4205500121510845E-3</v>
      </c>
      <c r="BB169" s="13">
        <v>5.4204449833804248E-3</v>
      </c>
      <c r="BC169" s="13">
        <v>5.4203335907122407E-3</v>
      </c>
      <c r="BD169" s="13">
        <v>5.4202158344081363E-3</v>
      </c>
      <c r="BE169" s="13">
        <v>5.4200917147446638E-3</v>
      </c>
      <c r="BF169" s="13">
        <v>5.4199612320133201E-3</v>
      </c>
      <c r="BG169" s="13">
        <v>5.419824386520544E-3</v>
      </c>
      <c r="BH169" s="13">
        <v>5.4196811785877184E-3</v>
      </c>
      <c r="BI169" s="13">
        <v>5.4195316085511687E-3</v>
      </c>
      <c r="BJ169" s="13">
        <v>5.4193756767621608E-3</v>
      </c>
      <c r="BK169" s="13">
        <v>5.4192133835869018E-3</v>
      </c>
      <c r="BL169" s="13">
        <v>5.4190447294065374E-3</v>
      </c>
      <c r="BM169" s="13">
        <v>5.4188697146171552E-3</v>
      </c>
      <c r="BN169" s="13">
        <v>5.4186883396297762E-3</v>
      </c>
      <c r="BO169" s="13">
        <v>5.4185006048703636E-3</v>
      </c>
      <c r="BP169" s="13">
        <v>5.418306510779812E-3</v>
      </c>
      <c r="BQ169" s="13">
        <v>5.4181060578139539E-3</v>
      </c>
      <c r="BR169" s="13">
        <v>5.4178992464435543E-3</v>
      </c>
      <c r="BS169" s="13">
        <v>5.4176860771543095E-3</v>
      </c>
      <c r="BT169" s="13">
        <v>5.4174665504468514E-3</v>
      </c>
      <c r="BU169" s="13">
        <v>5.4172406668367406E-3</v>
      </c>
      <c r="BV169" s="13">
        <v>5.4170084268544642E-3</v>
      </c>
      <c r="BW169" s="13">
        <v>5.41676983104544E-3</v>
      </c>
      <c r="BX169" s="13">
        <v>5.4165248799700133E-3</v>
      </c>
      <c r="BY169" s="13">
        <v>5.4162735742034531E-3</v>
      </c>
      <c r="BZ169" s="13">
        <v>5.4160159143359522E-3</v>
      </c>
      <c r="CA169" s="13">
        <v>5.4157519009726271E-3</v>
      </c>
      <c r="CB169" s="13">
        <v>5.415481534733515E-3</v>
      </c>
      <c r="CC169" s="13">
        <v>5.4152048162535733E-3</v>
      </c>
      <c r="CD169" s="13">
        <v>5.4149217461826778E-3</v>
      </c>
      <c r="CE169" s="13">
        <v>5.4146323251856197E-3</v>
      </c>
      <c r="CF169" s="13">
        <v>5.4143365539421054E-3</v>
      </c>
      <c r="CG169" s="13">
        <v>5.4140344331467588E-3</v>
      </c>
      <c r="CH169" s="13">
        <v>5.4137259635091113E-3</v>
      </c>
      <c r="CI169" s="13">
        <v>5.4134111457536053E-3</v>
      </c>
    </row>
    <row r="170" spans="1:87" x14ac:dyDescent="0.2">
      <c r="A170" s="10" t="s">
        <v>656</v>
      </c>
      <c r="B170" s="11" t="s">
        <v>472</v>
      </c>
      <c r="C170" s="12" t="s">
        <v>660</v>
      </c>
      <c r="D170" s="13">
        <v>0</v>
      </c>
      <c r="E170" s="13">
        <v>0</v>
      </c>
      <c r="F170" s="13">
        <v>0</v>
      </c>
      <c r="G170" s="13">
        <v>0</v>
      </c>
      <c r="H170" s="13">
        <v>0</v>
      </c>
      <c r="I170" s="13">
        <v>7.9065739783630296E-3</v>
      </c>
      <c r="J170" s="13">
        <v>7.9065739783630296E-3</v>
      </c>
      <c r="K170" s="13">
        <v>7.9065739783630296E-3</v>
      </c>
      <c r="L170" s="13">
        <v>7.9065739783630296E-3</v>
      </c>
      <c r="M170" s="13">
        <v>7.9065739783630296E-3</v>
      </c>
      <c r="N170" s="13">
        <v>7.9065739783630296E-3</v>
      </c>
      <c r="O170" s="13">
        <v>4.9890067477922351E-3</v>
      </c>
      <c r="P170" s="13">
        <v>4.9890067477922351E-3</v>
      </c>
      <c r="Q170" s="13">
        <v>4.9890067477922351E-3</v>
      </c>
      <c r="R170" s="13">
        <v>4.9890067477922351E-3</v>
      </c>
      <c r="S170" s="13">
        <v>4.9890067477922351E-3</v>
      </c>
      <c r="T170" s="13">
        <v>4.9890067477922351E-3</v>
      </c>
      <c r="U170" s="13">
        <v>4.9890067477922351E-3</v>
      </c>
      <c r="V170" s="13">
        <v>4.9890067477922351E-3</v>
      </c>
      <c r="W170" s="13">
        <v>4.9890067477922351E-3</v>
      </c>
      <c r="X170" s="13">
        <v>4.9890067477922351E-3</v>
      </c>
      <c r="Y170" s="13">
        <v>4.9890067477922351E-3</v>
      </c>
      <c r="Z170" s="13">
        <v>4.9890067477922351E-3</v>
      </c>
      <c r="AA170" s="13">
        <v>4.2650309076446291E-3</v>
      </c>
      <c r="AB170" s="13">
        <v>4.2650309076446291E-3</v>
      </c>
      <c r="AC170" s="13">
        <v>4.2650309076446291E-3</v>
      </c>
      <c r="AD170" s="13">
        <v>4.2650309076446291E-3</v>
      </c>
      <c r="AE170" s="13">
        <v>4.2650309076446291E-3</v>
      </c>
      <c r="AF170" s="13">
        <v>4.2650309076446291E-3</v>
      </c>
      <c r="AG170" s="13">
        <v>4.2650309076446291E-3</v>
      </c>
      <c r="AH170" s="13">
        <v>4.2650309076446291E-3</v>
      </c>
      <c r="AI170" s="13">
        <v>4.2650309076446291E-3</v>
      </c>
      <c r="AJ170" s="13">
        <v>4.2650309076446291E-3</v>
      </c>
      <c r="AK170" s="13">
        <v>5.42136482688238E-3</v>
      </c>
      <c r="AL170" s="13">
        <v>5.4213616438534874E-3</v>
      </c>
      <c r="AM170" s="13">
        <v>5.4213520947742856E-3</v>
      </c>
      <c r="AN170" s="13">
        <v>5.4213361796671992E-3</v>
      </c>
      <c r="AO170" s="13">
        <v>5.4213138985696064E-3</v>
      </c>
      <c r="AP170" s="13">
        <v>5.4212852515338342E-3</v>
      </c>
      <c r="AQ170" s="13">
        <v>5.4212502386271604E-3</v>
      </c>
      <c r="AR170" s="13">
        <v>5.4212088599318127E-3</v>
      </c>
      <c r="AS170" s="13">
        <v>5.4211611155449693E-3</v>
      </c>
      <c r="AT170" s="13">
        <v>5.4211070055787585E-3</v>
      </c>
      <c r="AU170" s="13">
        <v>5.4210465301602583E-3</v>
      </c>
      <c r="AV170" s="13">
        <v>5.4209796894314939E-3</v>
      </c>
      <c r="AW170" s="13">
        <v>5.4209064835494441E-3</v>
      </c>
      <c r="AX170" s="13">
        <v>5.420826912686031E-3</v>
      </c>
      <c r="AY170" s="13">
        <v>5.4207409770281288E-3</v>
      </c>
      <c r="AZ170" s="13">
        <v>5.4206486767775569E-3</v>
      </c>
      <c r="BA170" s="13">
        <v>5.4205500121510845E-3</v>
      </c>
      <c r="BB170" s="13">
        <v>5.4204449833804248E-3</v>
      </c>
      <c r="BC170" s="13">
        <v>5.4203335907122407E-3</v>
      </c>
      <c r="BD170" s="13">
        <v>5.4202158344081363E-3</v>
      </c>
      <c r="BE170" s="13">
        <v>5.4200917147446638E-3</v>
      </c>
      <c r="BF170" s="13">
        <v>5.4199612320133201E-3</v>
      </c>
      <c r="BG170" s="13">
        <v>5.419824386520544E-3</v>
      </c>
      <c r="BH170" s="13">
        <v>5.4196811785877184E-3</v>
      </c>
      <c r="BI170" s="13">
        <v>5.4195316085511687E-3</v>
      </c>
      <c r="BJ170" s="13">
        <v>5.4193756767621608E-3</v>
      </c>
      <c r="BK170" s="13">
        <v>5.4192133835869018E-3</v>
      </c>
      <c r="BL170" s="13">
        <v>5.4190447294065374E-3</v>
      </c>
      <c r="BM170" s="13">
        <v>5.4188697146171552E-3</v>
      </c>
      <c r="BN170" s="13">
        <v>5.4186883396297762E-3</v>
      </c>
      <c r="BO170" s="13">
        <v>5.4185006048703636E-3</v>
      </c>
      <c r="BP170" s="13">
        <v>5.418306510779812E-3</v>
      </c>
      <c r="BQ170" s="13">
        <v>5.4181060578139539E-3</v>
      </c>
      <c r="BR170" s="13">
        <v>5.4178992464435543E-3</v>
      </c>
      <c r="BS170" s="13">
        <v>5.4176860771543095E-3</v>
      </c>
      <c r="BT170" s="13">
        <v>5.4174665504468514E-3</v>
      </c>
      <c r="BU170" s="13">
        <v>5.4172406668367406E-3</v>
      </c>
      <c r="BV170" s="13">
        <v>5.4170084268544642E-3</v>
      </c>
      <c r="BW170" s="13">
        <v>5.41676983104544E-3</v>
      </c>
      <c r="BX170" s="13">
        <v>5.4165248799700133E-3</v>
      </c>
      <c r="BY170" s="13">
        <v>5.4162735742034531E-3</v>
      </c>
      <c r="BZ170" s="13">
        <v>5.4160159143359522E-3</v>
      </c>
      <c r="CA170" s="13">
        <v>5.4157519009726271E-3</v>
      </c>
      <c r="CB170" s="13">
        <v>5.415481534733515E-3</v>
      </c>
      <c r="CC170" s="13">
        <v>5.4152048162535733E-3</v>
      </c>
      <c r="CD170" s="13">
        <v>5.4149217461826778E-3</v>
      </c>
      <c r="CE170" s="13">
        <v>5.4146323251856197E-3</v>
      </c>
      <c r="CF170" s="13">
        <v>5.4143365539421054E-3</v>
      </c>
      <c r="CG170" s="13">
        <v>5.4140344331467588E-3</v>
      </c>
      <c r="CH170" s="13">
        <v>5.4137259635091113E-3</v>
      </c>
      <c r="CI170" s="13">
        <v>5.4134111457536053E-3</v>
      </c>
    </row>
    <row r="171" spans="1:87" x14ac:dyDescent="0.2">
      <c r="A171" s="10" t="s">
        <v>656</v>
      </c>
      <c r="B171" s="11" t="s">
        <v>474</v>
      </c>
      <c r="C171" s="12" t="s">
        <v>661</v>
      </c>
      <c r="D171" s="13">
        <v>0</v>
      </c>
      <c r="E171" s="13">
        <v>0</v>
      </c>
      <c r="F171" s="13">
        <v>0</v>
      </c>
      <c r="G171" s="13">
        <v>0</v>
      </c>
      <c r="H171" s="13">
        <v>0</v>
      </c>
      <c r="I171" s="13">
        <v>7.9065739783630296E-3</v>
      </c>
      <c r="J171" s="13">
        <v>7.9065739783630296E-3</v>
      </c>
      <c r="K171" s="13">
        <v>7.9065739783630296E-3</v>
      </c>
      <c r="L171" s="13">
        <v>7.9065739783630296E-3</v>
      </c>
      <c r="M171" s="13">
        <v>7.9065739783630296E-3</v>
      </c>
      <c r="N171" s="13">
        <v>7.9065739783630296E-3</v>
      </c>
      <c r="O171" s="13">
        <v>4.9890067477922351E-3</v>
      </c>
      <c r="P171" s="13">
        <v>4.9890067477922351E-3</v>
      </c>
      <c r="Q171" s="13">
        <v>4.9890067477922351E-3</v>
      </c>
      <c r="R171" s="13">
        <v>4.9890067477922351E-3</v>
      </c>
      <c r="S171" s="13">
        <v>4.9890067477922351E-3</v>
      </c>
      <c r="T171" s="13">
        <v>4.9890067477922351E-3</v>
      </c>
      <c r="U171" s="13">
        <v>4.9890067477922351E-3</v>
      </c>
      <c r="V171" s="13">
        <v>4.9890067477922351E-3</v>
      </c>
      <c r="W171" s="13">
        <v>4.9890067477922351E-3</v>
      </c>
      <c r="X171" s="13">
        <v>4.9890067477922351E-3</v>
      </c>
      <c r="Y171" s="13">
        <v>4.9890067477922351E-3</v>
      </c>
      <c r="Z171" s="13">
        <v>4.9890067477922351E-3</v>
      </c>
      <c r="AA171" s="13">
        <v>4.2650309076446291E-3</v>
      </c>
      <c r="AB171" s="13">
        <v>4.2650309076446291E-3</v>
      </c>
      <c r="AC171" s="13">
        <v>4.2650309076446291E-3</v>
      </c>
      <c r="AD171" s="13">
        <v>4.2650309076446291E-3</v>
      </c>
      <c r="AE171" s="13">
        <v>4.2650309076446291E-3</v>
      </c>
      <c r="AF171" s="13">
        <v>4.2650309076446291E-3</v>
      </c>
      <c r="AG171" s="13">
        <v>4.2650309076446291E-3</v>
      </c>
      <c r="AH171" s="13">
        <v>4.2650309076446291E-3</v>
      </c>
      <c r="AI171" s="13">
        <v>4.2650309076446291E-3</v>
      </c>
      <c r="AJ171" s="13">
        <v>4.2650309076446291E-3</v>
      </c>
      <c r="AK171" s="13">
        <v>5.42136482688238E-3</v>
      </c>
      <c r="AL171" s="13">
        <v>5.4213616438534874E-3</v>
      </c>
      <c r="AM171" s="13">
        <v>5.4213520947742856E-3</v>
      </c>
      <c r="AN171" s="13">
        <v>5.4213361796671992E-3</v>
      </c>
      <c r="AO171" s="13">
        <v>5.4213138985696064E-3</v>
      </c>
      <c r="AP171" s="13">
        <v>5.4212852515338342E-3</v>
      </c>
      <c r="AQ171" s="13">
        <v>5.4212502386271604E-3</v>
      </c>
      <c r="AR171" s="13">
        <v>5.4212088599318127E-3</v>
      </c>
      <c r="AS171" s="13">
        <v>5.4211611155449693E-3</v>
      </c>
      <c r="AT171" s="13">
        <v>5.4211070055787585E-3</v>
      </c>
      <c r="AU171" s="13">
        <v>5.4210465301602583E-3</v>
      </c>
      <c r="AV171" s="13">
        <v>5.4209796894314939E-3</v>
      </c>
      <c r="AW171" s="13">
        <v>5.4209064835494441E-3</v>
      </c>
      <c r="AX171" s="13">
        <v>5.420826912686031E-3</v>
      </c>
      <c r="AY171" s="13">
        <v>5.4207409770281288E-3</v>
      </c>
      <c r="AZ171" s="13">
        <v>5.4206486767775569E-3</v>
      </c>
      <c r="BA171" s="13">
        <v>5.4205500121510845E-3</v>
      </c>
      <c r="BB171" s="13">
        <v>5.4204449833804248E-3</v>
      </c>
      <c r="BC171" s="13">
        <v>5.4203335907122407E-3</v>
      </c>
      <c r="BD171" s="13">
        <v>5.4202158344081363E-3</v>
      </c>
      <c r="BE171" s="13">
        <v>5.4200917147446638E-3</v>
      </c>
      <c r="BF171" s="13">
        <v>5.4199612320133201E-3</v>
      </c>
      <c r="BG171" s="13">
        <v>5.419824386520544E-3</v>
      </c>
      <c r="BH171" s="13">
        <v>5.4196811785877184E-3</v>
      </c>
      <c r="BI171" s="13">
        <v>5.4195316085511687E-3</v>
      </c>
      <c r="BJ171" s="13">
        <v>5.4193756767621608E-3</v>
      </c>
      <c r="BK171" s="13">
        <v>5.4192133835869018E-3</v>
      </c>
      <c r="BL171" s="13">
        <v>5.4190447294065374E-3</v>
      </c>
      <c r="BM171" s="13">
        <v>5.4188697146171552E-3</v>
      </c>
      <c r="BN171" s="13">
        <v>5.4186883396297762E-3</v>
      </c>
      <c r="BO171" s="13">
        <v>5.4185006048703636E-3</v>
      </c>
      <c r="BP171" s="13">
        <v>5.418306510779812E-3</v>
      </c>
      <c r="BQ171" s="13">
        <v>5.4181060578139539E-3</v>
      </c>
      <c r="BR171" s="13">
        <v>5.4178992464435543E-3</v>
      </c>
      <c r="BS171" s="13">
        <v>5.4176860771543095E-3</v>
      </c>
      <c r="BT171" s="13">
        <v>5.4174665504468514E-3</v>
      </c>
      <c r="BU171" s="13">
        <v>5.4172406668367406E-3</v>
      </c>
      <c r="BV171" s="13">
        <v>5.4170084268544642E-3</v>
      </c>
      <c r="BW171" s="13">
        <v>5.41676983104544E-3</v>
      </c>
      <c r="BX171" s="13">
        <v>5.4165248799700133E-3</v>
      </c>
      <c r="BY171" s="13">
        <v>5.4162735742034531E-3</v>
      </c>
      <c r="BZ171" s="13">
        <v>5.4160159143359522E-3</v>
      </c>
      <c r="CA171" s="13">
        <v>5.4157519009726271E-3</v>
      </c>
      <c r="CB171" s="13">
        <v>5.415481534733515E-3</v>
      </c>
      <c r="CC171" s="13">
        <v>5.4152048162535733E-3</v>
      </c>
      <c r="CD171" s="13">
        <v>5.4149217461826778E-3</v>
      </c>
      <c r="CE171" s="13">
        <v>5.4146323251856197E-3</v>
      </c>
      <c r="CF171" s="13">
        <v>5.4143365539421054E-3</v>
      </c>
      <c r="CG171" s="13">
        <v>5.4140344331467588E-3</v>
      </c>
      <c r="CH171" s="13">
        <v>5.4137259635091113E-3</v>
      </c>
      <c r="CI171" s="13">
        <v>5.4134111457536053E-3</v>
      </c>
    </row>
    <row r="172" spans="1:87" x14ac:dyDescent="0.2">
      <c r="A172" s="10" t="s">
        <v>656</v>
      </c>
      <c r="B172" s="11" t="s">
        <v>476</v>
      </c>
      <c r="C172" s="12" t="s">
        <v>662</v>
      </c>
      <c r="D172" s="13">
        <v>0</v>
      </c>
      <c r="E172" s="13">
        <v>0</v>
      </c>
      <c r="F172" s="13">
        <v>0</v>
      </c>
      <c r="G172" s="13">
        <v>0</v>
      </c>
      <c r="H172" s="13">
        <v>0</v>
      </c>
      <c r="I172" s="13">
        <v>7.9065739783630296E-3</v>
      </c>
      <c r="J172" s="13">
        <v>7.9065739783630296E-3</v>
      </c>
      <c r="K172" s="13">
        <v>7.9065739783630296E-3</v>
      </c>
      <c r="L172" s="13">
        <v>7.9065739783630296E-3</v>
      </c>
      <c r="M172" s="13">
        <v>7.9065739783630296E-3</v>
      </c>
      <c r="N172" s="13">
        <v>7.9065739783630296E-3</v>
      </c>
      <c r="O172" s="13">
        <v>4.9890067477922351E-3</v>
      </c>
      <c r="P172" s="13">
        <v>4.9890067477922351E-3</v>
      </c>
      <c r="Q172" s="13">
        <v>4.9890067477922351E-3</v>
      </c>
      <c r="R172" s="13">
        <v>4.9890067477922351E-3</v>
      </c>
      <c r="S172" s="13">
        <v>4.9890067477922351E-3</v>
      </c>
      <c r="T172" s="13">
        <v>4.9890067477922351E-3</v>
      </c>
      <c r="U172" s="13">
        <v>4.9890067477922351E-3</v>
      </c>
      <c r="V172" s="13">
        <v>4.9890067477922351E-3</v>
      </c>
      <c r="W172" s="13">
        <v>4.9890067477922351E-3</v>
      </c>
      <c r="X172" s="13">
        <v>4.9890067477922351E-3</v>
      </c>
      <c r="Y172" s="13">
        <v>4.9890067477922351E-3</v>
      </c>
      <c r="Z172" s="13">
        <v>4.9890067477922351E-3</v>
      </c>
      <c r="AA172" s="13">
        <v>4.2650309076446291E-3</v>
      </c>
      <c r="AB172" s="13">
        <v>4.2650309076446291E-3</v>
      </c>
      <c r="AC172" s="13">
        <v>4.2650309076446291E-3</v>
      </c>
      <c r="AD172" s="13">
        <v>4.2650309076446291E-3</v>
      </c>
      <c r="AE172" s="13">
        <v>4.2650309076446291E-3</v>
      </c>
      <c r="AF172" s="13">
        <v>4.2650309076446291E-3</v>
      </c>
      <c r="AG172" s="13">
        <v>4.2650309076446291E-3</v>
      </c>
      <c r="AH172" s="13">
        <v>4.2650309076446291E-3</v>
      </c>
      <c r="AI172" s="13">
        <v>4.2650309076446291E-3</v>
      </c>
      <c r="AJ172" s="13">
        <v>4.2650309076446291E-3</v>
      </c>
      <c r="AK172" s="13">
        <v>5.42136482688238E-3</v>
      </c>
      <c r="AL172" s="13">
        <v>5.4213616438534874E-3</v>
      </c>
      <c r="AM172" s="13">
        <v>5.4213520947742856E-3</v>
      </c>
      <c r="AN172" s="13">
        <v>5.4213361796671992E-3</v>
      </c>
      <c r="AO172" s="13">
        <v>5.4213138985696064E-3</v>
      </c>
      <c r="AP172" s="13">
        <v>5.4212852515338342E-3</v>
      </c>
      <c r="AQ172" s="13">
        <v>5.4212502386271604E-3</v>
      </c>
      <c r="AR172" s="13">
        <v>5.4212088599318127E-3</v>
      </c>
      <c r="AS172" s="13">
        <v>5.4211611155449693E-3</v>
      </c>
      <c r="AT172" s="13">
        <v>5.4211070055787585E-3</v>
      </c>
      <c r="AU172" s="13">
        <v>5.4210465301602583E-3</v>
      </c>
      <c r="AV172" s="13">
        <v>5.4209796894314939E-3</v>
      </c>
      <c r="AW172" s="13">
        <v>5.4209064835494441E-3</v>
      </c>
      <c r="AX172" s="13">
        <v>5.420826912686031E-3</v>
      </c>
      <c r="AY172" s="13">
        <v>5.4207409770281288E-3</v>
      </c>
      <c r="AZ172" s="13">
        <v>5.4206486767775569E-3</v>
      </c>
      <c r="BA172" s="13">
        <v>5.4205500121510845E-3</v>
      </c>
      <c r="BB172" s="13">
        <v>5.4204449833804248E-3</v>
      </c>
      <c r="BC172" s="13">
        <v>5.4203335907122407E-3</v>
      </c>
      <c r="BD172" s="13">
        <v>5.4202158344081363E-3</v>
      </c>
      <c r="BE172" s="13">
        <v>5.4200917147446638E-3</v>
      </c>
      <c r="BF172" s="13">
        <v>5.4199612320133201E-3</v>
      </c>
      <c r="BG172" s="13">
        <v>5.419824386520544E-3</v>
      </c>
      <c r="BH172" s="13">
        <v>5.4196811785877184E-3</v>
      </c>
      <c r="BI172" s="13">
        <v>5.4195316085511687E-3</v>
      </c>
      <c r="BJ172" s="13">
        <v>5.4193756767621608E-3</v>
      </c>
      <c r="BK172" s="13">
        <v>5.4192133835869018E-3</v>
      </c>
      <c r="BL172" s="13">
        <v>5.4190447294065374E-3</v>
      </c>
      <c r="BM172" s="13">
        <v>5.4188697146171552E-3</v>
      </c>
      <c r="BN172" s="13">
        <v>5.4186883396297762E-3</v>
      </c>
      <c r="BO172" s="13">
        <v>5.4185006048703636E-3</v>
      </c>
      <c r="BP172" s="13">
        <v>5.418306510779812E-3</v>
      </c>
      <c r="BQ172" s="13">
        <v>5.4181060578139539E-3</v>
      </c>
      <c r="BR172" s="13">
        <v>5.4178992464435543E-3</v>
      </c>
      <c r="BS172" s="13">
        <v>5.4176860771543095E-3</v>
      </c>
      <c r="BT172" s="13">
        <v>5.4174665504468514E-3</v>
      </c>
      <c r="BU172" s="13">
        <v>5.4172406668367406E-3</v>
      </c>
      <c r="BV172" s="13">
        <v>5.4170084268544642E-3</v>
      </c>
      <c r="BW172" s="13">
        <v>5.41676983104544E-3</v>
      </c>
      <c r="BX172" s="13">
        <v>5.4165248799700133E-3</v>
      </c>
      <c r="BY172" s="13">
        <v>5.4162735742034531E-3</v>
      </c>
      <c r="BZ172" s="13">
        <v>5.4160159143359522E-3</v>
      </c>
      <c r="CA172" s="13">
        <v>5.4157519009726271E-3</v>
      </c>
      <c r="CB172" s="13">
        <v>5.415481534733515E-3</v>
      </c>
      <c r="CC172" s="13">
        <v>5.4152048162535733E-3</v>
      </c>
      <c r="CD172" s="13">
        <v>5.4149217461826778E-3</v>
      </c>
      <c r="CE172" s="13">
        <v>5.4146323251856197E-3</v>
      </c>
      <c r="CF172" s="13">
        <v>5.4143365539421054E-3</v>
      </c>
      <c r="CG172" s="13">
        <v>5.4140344331467588E-3</v>
      </c>
      <c r="CH172" s="13">
        <v>5.4137259635091113E-3</v>
      </c>
      <c r="CI172" s="13">
        <v>5.4134111457536053E-3</v>
      </c>
    </row>
    <row r="173" spans="1:87" x14ac:dyDescent="0.2">
      <c r="A173" s="10" t="s">
        <v>656</v>
      </c>
      <c r="B173" s="11" t="s">
        <v>478</v>
      </c>
      <c r="C173" s="12" t="s">
        <v>663</v>
      </c>
      <c r="D173" s="13">
        <v>0</v>
      </c>
      <c r="E173" s="13">
        <v>0</v>
      </c>
      <c r="F173" s="13">
        <v>0</v>
      </c>
      <c r="G173" s="13">
        <v>0</v>
      </c>
      <c r="H173" s="13">
        <v>0</v>
      </c>
      <c r="I173" s="13">
        <v>7.9065739783630296E-3</v>
      </c>
      <c r="J173" s="13">
        <v>7.9065739783630296E-3</v>
      </c>
      <c r="K173" s="13">
        <v>7.9065739783630296E-3</v>
      </c>
      <c r="L173" s="13">
        <v>7.9065739783630296E-3</v>
      </c>
      <c r="M173" s="13">
        <v>7.9065739783630296E-3</v>
      </c>
      <c r="N173" s="13">
        <v>7.9065739783630296E-3</v>
      </c>
      <c r="O173" s="13">
        <v>4.9890067477922351E-3</v>
      </c>
      <c r="P173" s="13">
        <v>4.9890067477922351E-3</v>
      </c>
      <c r="Q173" s="13">
        <v>4.9890067477922351E-3</v>
      </c>
      <c r="R173" s="13">
        <v>4.9890067477922351E-3</v>
      </c>
      <c r="S173" s="13">
        <v>4.9890067477922351E-3</v>
      </c>
      <c r="T173" s="13">
        <v>4.9890067477922351E-3</v>
      </c>
      <c r="U173" s="13">
        <v>4.9890067477922351E-3</v>
      </c>
      <c r="V173" s="13">
        <v>4.9890067477922351E-3</v>
      </c>
      <c r="W173" s="13">
        <v>4.9890067477922351E-3</v>
      </c>
      <c r="X173" s="13">
        <v>4.9890067477922351E-3</v>
      </c>
      <c r="Y173" s="13">
        <v>4.9890067477922351E-3</v>
      </c>
      <c r="Z173" s="13">
        <v>4.9890067477922351E-3</v>
      </c>
      <c r="AA173" s="13">
        <v>4.2650309076446291E-3</v>
      </c>
      <c r="AB173" s="13">
        <v>4.2650309076446291E-3</v>
      </c>
      <c r="AC173" s="13">
        <v>4.2650309076446291E-3</v>
      </c>
      <c r="AD173" s="13">
        <v>4.2650309076446291E-3</v>
      </c>
      <c r="AE173" s="13">
        <v>4.2650309076446291E-3</v>
      </c>
      <c r="AF173" s="13">
        <v>4.2650309076446291E-3</v>
      </c>
      <c r="AG173" s="13">
        <v>4.2650309076446291E-3</v>
      </c>
      <c r="AH173" s="13">
        <v>4.2650309076446291E-3</v>
      </c>
      <c r="AI173" s="13">
        <v>4.2650309076446291E-3</v>
      </c>
      <c r="AJ173" s="13">
        <v>4.2650309076446291E-3</v>
      </c>
      <c r="AK173" s="13">
        <v>5.42136482688238E-3</v>
      </c>
      <c r="AL173" s="13">
        <v>5.4213616438534874E-3</v>
      </c>
      <c r="AM173" s="13">
        <v>5.4213520947742856E-3</v>
      </c>
      <c r="AN173" s="13">
        <v>5.4213361796671992E-3</v>
      </c>
      <c r="AO173" s="13">
        <v>5.4213138985696064E-3</v>
      </c>
      <c r="AP173" s="13">
        <v>5.4212852515338342E-3</v>
      </c>
      <c r="AQ173" s="13">
        <v>5.4212502386271604E-3</v>
      </c>
      <c r="AR173" s="13">
        <v>5.4212088599318127E-3</v>
      </c>
      <c r="AS173" s="13">
        <v>5.4211611155449693E-3</v>
      </c>
      <c r="AT173" s="13">
        <v>5.4211070055787585E-3</v>
      </c>
      <c r="AU173" s="13">
        <v>5.4210465301602583E-3</v>
      </c>
      <c r="AV173" s="13">
        <v>5.4209796894314939E-3</v>
      </c>
      <c r="AW173" s="13">
        <v>5.4209064835494441E-3</v>
      </c>
      <c r="AX173" s="13">
        <v>5.420826912686031E-3</v>
      </c>
      <c r="AY173" s="13">
        <v>5.4207409770281288E-3</v>
      </c>
      <c r="AZ173" s="13">
        <v>5.4206486767775569E-3</v>
      </c>
      <c r="BA173" s="13">
        <v>5.4205500121510845E-3</v>
      </c>
      <c r="BB173" s="13">
        <v>5.4204449833804248E-3</v>
      </c>
      <c r="BC173" s="13">
        <v>5.4203335907122407E-3</v>
      </c>
      <c r="BD173" s="13">
        <v>5.4202158344081363E-3</v>
      </c>
      <c r="BE173" s="13">
        <v>5.4200917147446638E-3</v>
      </c>
      <c r="BF173" s="13">
        <v>5.4199612320133201E-3</v>
      </c>
      <c r="BG173" s="13">
        <v>5.419824386520544E-3</v>
      </c>
      <c r="BH173" s="13">
        <v>5.4196811785877184E-3</v>
      </c>
      <c r="BI173" s="13">
        <v>5.4195316085511687E-3</v>
      </c>
      <c r="BJ173" s="13">
        <v>5.4193756767621608E-3</v>
      </c>
      <c r="BK173" s="13">
        <v>5.4192133835869018E-3</v>
      </c>
      <c r="BL173" s="13">
        <v>5.4190447294065374E-3</v>
      </c>
      <c r="BM173" s="13">
        <v>5.4188697146171552E-3</v>
      </c>
      <c r="BN173" s="13">
        <v>5.4186883396297762E-3</v>
      </c>
      <c r="BO173" s="13">
        <v>5.4185006048703636E-3</v>
      </c>
      <c r="BP173" s="13">
        <v>5.418306510779812E-3</v>
      </c>
      <c r="BQ173" s="13">
        <v>5.4181060578139539E-3</v>
      </c>
      <c r="BR173" s="13">
        <v>5.4178992464435543E-3</v>
      </c>
      <c r="BS173" s="13">
        <v>5.4176860771543095E-3</v>
      </c>
      <c r="BT173" s="13">
        <v>5.4174665504468514E-3</v>
      </c>
      <c r="BU173" s="13">
        <v>5.4172406668367406E-3</v>
      </c>
      <c r="BV173" s="13">
        <v>5.4170084268544642E-3</v>
      </c>
      <c r="BW173" s="13">
        <v>5.41676983104544E-3</v>
      </c>
      <c r="BX173" s="13">
        <v>5.4165248799700133E-3</v>
      </c>
      <c r="BY173" s="13">
        <v>5.4162735742034531E-3</v>
      </c>
      <c r="BZ173" s="13">
        <v>5.4160159143359522E-3</v>
      </c>
      <c r="CA173" s="13">
        <v>5.4157519009726271E-3</v>
      </c>
      <c r="CB173" s="13">
        <v>5.415481534733515E-3</v>
      </c>
      <c r="CC173" s="13">
        <v>5.4152048162535733E-3</v>
      </c>
      <c r="CD173" s="13">
        <v>5.4149217461826778E-3</v>
      </c>
      <c r="CE173" s="13">
        <v>5.4146323251856197E-3</v>
      </c>
      <c r="CF173" s="13">
        <v>5.4143365539421054E-3</v>
      </c>
      <c r="CG173" s="13">
        <v>5.4140344331467588E-3</v>
      </c>
      <c r="CH173" s="13">
        <v>5.4137259635091113E-3</v>
      </c>
      <c r="CI173" s="13">
        <v>5.4134111457536053E-3</v>
      </c>
    </row>
    <row r="174" spans="1:87" x14ac:dyDescent="0.2">
      <c r="A174" s="10" t="s">
        <v>656</v>
      </c>
      <c r="B174" s="11" t="s">
        <v>480</v>
      </c>
      <c r="C174" s="12" t="s">
        <v>664</v>
      </c>
      <c r="D174" s="13">
        <v>0</v>
      </c>
      <c r="E174" s="13">
        <v>0</v>
      </c>
      <c r="F174" s="13">
        <v>0</v>
      </c>
      <c r="G174" s="13">
        <v>0</v>
      </c>
      <c r="H174" s="13">
        <v>0</v>
      </c>
      <c r="I174" s="13">
        <v>7.9065739783630296E-3</v>
      </c>
      <c r="J174" s="13">
        <v>7.9065739783630296E-3</v>
      </c>
      <c r="K174" s="13">
        <v>7.9065739783630296E-3</v>
      </c>
      <c r="L174" s="13">
        <v>7.9065739783630296E-3</v>
      </c>
      <c r="M174" s="13">
        <v>7.9065739783630296E-3</v>
      </c>
      <c r="N174" s="13">
        <v>7.9065739783630296E-3</v>
      </c>
      <c r="O174" s="13">
        <v>4.9890067477922351E-3</v>
      </c>
      <c r="P174" s="13">
        <v>4.9890067477922351E-3</v>
      </c>
      <c r="Q174" s="13">
        <v>4.9890067477922351E-3</v>
      </c>
      <c r="R174" s="13">
        <v>4.9890067477922351E-3</v>
      </c>
      <c r="S174" s="13">
        <v>4.9890067477922351E-3</v>
      </c>
      <c r="T174" s="13">
        <v>4.9890067477922351E-3</v>
      </c>
      <c r="U174" s="13">
        <v>4.9890067477922351E-3</v>
      </c>
      <c r="V174" s="13">
        <v>4.9890067477922351E-3</v>
      </c>
      <c r="W174" s="13">
        <v>4.9890067477922351E-3</v>
      </c>
      <c r="X174" s="13">
        <v>4.9890067477922351E-3</v>
      </c>
      <c r="Y174" s="13">
        <v>4.9890067477922351E-3</v>
      </c>
      <c r="Z174" s="13">
        <v>4.9890067477922351E-3</v>
      </c>
      <c r="AA174" s="13">
        <v>4.2650309076446291E-3</v>
      </c>
      <c r="AB174" s="13">
        <v>4.2650309076446291E-3</v>
      </c>
      <c r="AC174" s="13">
        <v>4.2650309076446291E-3</v>
      </c>
      <c r="AD174" s="13">
        <v>4.2650309076446291E-3</v>
      </c>
      <c r="AE174" s="13">
        <v>4.2650309076446291E-3</v>
      </c>
      <c r="AF174" s="13">
        <v>4.2650309076446291E-3</v>
      </c>
      <c r="AG174" s="13">
        <v>4.2650309076446291E-3</v>
      </c>
      <c r="AH174" s="13">
        <v>4.2650309076446291E-3</v>
      </c>
      <c r="AI174" s="13">
        <v>4.2650309076446291E-3</v>
      </c>
      <c r="AJ174" s="13">
        <v>4.2650309076446291E-3</v>
      </c>
      <c r="AK174" s="13">
        <v>5.42136482688238E-3</v>
      </c>
      <c r="AL174" s="13">
        <v>5.4213616438534874E-3</v>
      </c>
      <c r="AM174" s="13">
        <v>5.4213520947742856E-3</v>
      </c>
      <c r="AN174" s="13">
        <v>5.4213361796671992E-3</v>
      </c>
      <c r="AO174" s="13">
        <v>5.4213138985696064E-3</v>
      </c>
      <c r="AP174" s="13">
        <v>5.4212852515338342E-3</v>
      </c>
      <c r="AQ174" s="13">
        <v>5.4212502386271604E-3</v>
      </c>
      <c r="AR174" s="13">
        <v>5.4212088599318127E-3</v>
      </c>
      <c r="AS174" s="13">
        <v>5.4211611155449693E-3</v>
      </c>
      <c r="AT174" s="13">
        <v>5.4211070055787585E-3</v>
      </c>
      <c r="AU174" s="13">
        <v>5.4210465301602583E-3</v>
      </c>
      <c r="AV174" s="13">
        <v>5.4209796894314939E-3</v>
      </c>
      <c r="AW174" s="13">
        <v>5.4209064835494441E-3</v>
      </c>
      <c r="AX174" s="13">
        <v>5.420826912686031E-3</v>
      </c>
      <c r="AY174" s="13">
        <v>5.4207409770281288E-3</v>
      </c>
      <c r="AZ174" s="13">
        <v>5.4206486767775569E-3</v>
      </c>
      <c r="BA174" s="13">
        <v>5.4205500121510845E-3</v>
      </c>
      <c r="BB174" s="13">
        <v>5.4204449833804248E-3</v>
      </c>
      <c r="BC174" s="13">
        <v>5.4203335907122407E-3</v>
      </c>
      <c r="BD174" s="13">
        <v>5.4202158344081363E-3</v>
      </c>
      <c r="BE174" s="13">
        <v>5.4200917147446638E-3</v>
      </c>
      <c r="BF174" s="13">
        <v>5.4199612320133201E-3</v>
      </c>
      <c r="BG174" s="13">
        <v>5.419824386520544E-3</v>
      </c>
      <c r="BH174" s="13">
        <v>5.4196811785877184E-3</v>
      </c>
      <c r="BI174" s="13">
        <v>5.4195316085511687E-3</v>
      </c>
      <c r="BJ174" s="13">
        <v>5.4193756767621608E-3</v>
      </c>
      <c r="BK174" s="13">
        <v>5.4192133835869018E-3</v>
      </c>
      <c r="BL174" s="13">
        <v>5.4190447294065374E-3</v>
      </c>
      <c r="BM174" s="13">
        <v>5.4188697146171552E-3</v>
      </c>
      <c r="BN174" s="13">
        <v>5.4186883396297762E-3</v>
      </c>
      <c r="BO174" s="13">
        <v>5.4185006048703636E-3</v>
      </c>
      <c r="BP174" s="13">
        <v>5.418306510779812E-3</v>
      </c>
      <c r="BQ174" s="13">
        <v>5.4181060578139539E-3</v>
      </c>
      <c r="BR174" s="13">
        <v>5.4178992464435543E-3</v>
      </c>
      <c r="BS174" s="13">
        <v>5.4176860771543095E-3</v>
      </c>
      <c r="BT174" s="13">
        <v>5.4174665504468514E-3</v>
      </c>
      <c r="BU174" s="13">
        <v>5.4172406668367406E-3</v>
      </c>
      <c r="BV174" s="13">
        <v>5.4170084268544642E-3</v>
      </c>
      <c r="BW174" s="13">
        <v>5.41676983104544E-3</v>
      </c>
      <c r="BX174" s="13">
        <v>5.4165248799700133E-3</v>
      </c>
      <c r="BY174" s="13">
        <v>5.4162735742034531E-3</v>
      </c>
      <c r="BZ174" s="13">
        <v>5.4160159143359522E-3</v>
      </c>
      <c r="CA174" s="13">
        <v>5.4157519009726271E-3</v>
      </c>
      <c r="CB174" s="13">
        <v>5.415481534733515E-3</v>
      </c>
      <c r="CC174" s="13">
        <v>5.4152048162535733E-3</v>
      </c>
      <c r="CD174" s="13">
        <v>5.4149217461826778E-3</v>
      </c>
      <c r="CE174" s="13">
        <v>5.4146323251856197E-3</v>
      </c>
      <c r="CF174" s="13">
        <v>5.4143365539421054E-3</v>
      </c>
      <c r="CG174" s="13">
        <v>5.4140344331467588E-3</v>
      </c>
      <c r="CH174" s="13">
        <v>5.4137259635091113E-3</v>
      </c>
      <c r="CI174" s="13">
        <v>5.4134111457536053E-3</v>
      </c>
    </row>
    <row r="175" spans="1:87" x14ac:dyDescent="0.2">
      <c r="A175" s="10" t="s">
        <v>656</v>
      </c>
      <c r="B175" s="11" t="s">
        <v>482</v>
      </c>
      <c r="C175" s="12" t="s">
        <v>665</v>
      </c>
      <c r="D175" s="13">
        <v>0</v>
      </c>
      <c r="E175" s="13">
        <v>0</v>
      </c>
      <c r="F175" s="13">
        <v>0</v>
      </c>
      <c r="G175" s="13">
        <v>0</v>
      </c>
      <c r="H175" s="13">
        <v>0</v>
      </c>
      <c r="I175" s="13">
        <v>7.9065739783630296E-3</v>
      </c>
      <c r="J175" s="13">
        <v>7.9065739783630296E-3</v>
      </c>
      <c r="K175" s="13">
        <v>7.9065739783630296E-3</v>
      </c>
      <c r="L175" s="13">
        <v>7.9065739783630296E-3</v>
      </c>
      <c r="M175" s="13">
        <v>7.9065739783630296E-3</v>
      </c>
      <c r="N175" s="13">
        <v>7.9065739783630296E-3</v>
      </c>
      <c r="O175" s="13">
        <v>4.9890067477922351E-3</v>
      </c>
      <c r="P175" s="13">
        <v>4.9890067477922351E-3</v>
      </c>
      <c r="Q175" s="13">
        <v>4.9890067477922351E-3</v>
      </c>
      <c r="R175" s="13">
        <v>4.9890067477922351E-3</v>
      </c>
      <c r="S175" s="13">
        <v>4.9890067477922351E-3</v>
      </c>
      <c r="T175" s="13">
        <v>4.9890067477922351E-3</v>
      </c>
      <c r="U175" s="13">
        <v>4.9890067477922351E-3</v>
      </c>
      <c r="V175" s="13">
        <v>4.9890067477922351E-3</v>
      </c>
      <c r="W175" s="13">
        <v>4.9890067477922351E-3</v>
      </c>
      <c r="X175" s="13">
        <v>4.9890067477922351E-3</v>
      </c>
      <c r="Y175" s="13">
        <v>4.9890067477922351E-3</v>
      </c>
      <c r="Z175" s="13">
        <v>4.9890067477922351E-3</v>
      </c>
      <c r="AA175" s="13">
        <v>4.2650309076446291E-3</v>
      </c>
      <c r="AB175" s="13">
        <v>4.2650309076446291E-3</v>
      </c>
      <c r="AC175" s="13">
        <v>4.2650309076446291E-3</v>
      </c>
      <c r="AD175" s="13">
        <v>4.2650309076446291E-3</v>
      </c>
      <c r="AE175" s="13">
        <v>4.2650309076446291E-3</v>
      </c>
      <c r="AF175" s="13">
        <v>4.2650309076446291E-3</v>
      </c>
      <c r="AG175" s="13">
        <v>4.2650309076446291E-3</v>
      </c>
      <c r="AH175" s="13">
        <v>4.2650309076446291E-3</v>
      </c>
      <c r="AI175" s="13">
        <v>4.2650309076446291E-3</v>
      </c>
      <c r="AJ175" s="13">
        <v>4.2650309076446291E-3</v>
      </c>
      <c r="AK175" s="13">
        <v>5.42136482688238E-3</v>
      </c>
      <c r="AL175" s="13">
        <v>5.4213616438534874E-3</v>
      </c>
      <c r="AM175" s="13">
        <v>5.4213520947742856E-3</v>
      </c>
      <c r="AN175" s="13">
        <v>5.4213361796671992E-3</v>
      </c>
      <c r="AO175" s="13">
        <v>5.4213138985696064E-3</v>
      </c>
      <c r="AP175" s="13">
        <v>5.4212852515338342E-3</v>
      </c>
      <c r="AQ175" s="13">
        <v>5.4212502386271604E-3</v>
      </c>
      <c r="AR175" s="13">
        <v>5.4212088599318127E-3</v>
      </c>
      <c r="AS175" s="13">
        <v>5.4211611155449693E-3</v>
      </c>
      <c r="AT175" s="13">
        <v>5.4211070055787585E-3</v>
      </c>
      <c r="AU175" s="13">
        <v>5.4210465301602583E-3</v>
      </c>
      <c r="AV175" s="13">
        <v>5.4209796894314939E-3</v>
      </c>
      <c r="AW175" s="13">
        <v>5.4209064835494441E-3</v>
      </c>
      <c r="AX175" s="13">
        <v>5.420826912686031E-3</v>
      </c>
      <c r="AY175" s="13">
        <v>5.4207409770281288E-3</v>
      </c>
      <c r="AZ175" s="13">
        <v>5.4206486767775569E-3</v>
      </c>
      <c r="BA175" s="13">
        <v>5.4205500121510845E-3</v>
      </c>
      <c r="BB175" s="13">
        <v>5.4204449833804248E-3</v>
      </c>
      <c r="BC175" s="13">
        <v>5.4203335907122407E-3</v>
      </c>
      <c r="BD175" s="13">
        <v>5.4202158344081363E-3</v>
      </c>
      <c r="BE175" s="13">
        <v>5.4200917147446638E-3</v>
      </c>
      <c r="BF175" s="13">
        <v>5.4199612320133201E-3</v>
      </c>
      <c r="BG175" s="13">
        <v>5.419824386520544E-3</v>
      </c>
      <c r="BH175" s="13">
        <v>5.4196811785877184E-3</v>
      </c>
      <c r="BI175" s="13">
        <v>5.4195316085511687E-3</v>
      </c>
      <c r="BJ175" s="13">
        <v>5.4193756767621608E-3</v>
      </c>
      <c r="BK175" s="13">
        <v>5.4192133835869018E-3</v>
      </c>
      <c r="BL175" s="13">
        <v>5.4190447294065374E-3</v>
      </c>
      <c r="BM175" s="13">
        <v>5.4188697146171552E-3</v>
      </c>
      <c r="BN175" s="13">
        <v>5.4186883396297762E-3</v>
      </c>
      <c r="BO175" s="13">
        <v>5.4185006048703636E-3</v>
      </c>
      <c r="BP175" s="13">
        <v>5.418306510779812E-3</v>
      </c>
      <c r="BQ175" s="13">
        <v>5.4181060578139539E-3</v>
      </c>
      <c r="BR175" s="13">
        <v>5.4178992464435543E-3</v>
      </c>
      <c r="BS175" s="13">
        <v>5.4176860771543095E-3</v>
      </c>
      <c r="BT175" s="13">
        <v>5.4174665504468514E-3</v>
      </c>
      <c r="BU175" s="13">
        <v>5.4172406668367406E-3</v>
      </c>
      <c r="BV175" s="13">
        <v>5.4170084268544642E-3</v>
      </c>
      <c r="BW175" s="13">
        <v>5.41676983104544E-3</v>
      </c>
      <c r="BX175" s="13">
        <v>5.4165248799700133E-3</v>
      </c>
      <c r="BY175" s="13">
        <v>5.4162735742034531E-3</v>
      </c>
      <c r="BZ175" s="13">
        <v>5.4160159143359522E-3</v>
      </c>
      <c r="CA175" s="13">
        <v>5.4157519009726271E-3</v>
      </c>
      <c r="CB175" s="13">
        <v>5.415481534733515E-3</v>
      </c>
      <c r="CC175" s="13">
        <v>5.4152048162535733E-3</v>
      </c>
      <c r="CD175" s="13">
        <v>5.4149217461826778E-3</v>
      </c>
      <c r="CE175" s="13">
        <v>5.4146323251856197E-3</v>
      </c>
      <c r="CF175" s="13">
        <v>5.4143365539421054E-3</v>
      </c>
      <c r="CG175" s="13">
        <v>5.4140344331467588E-3</v>
      </c>
      <c r="CH175" s="13">
        <v>5.4137259635091113E-3</v>
      </c>
      <c r="CI175" s="13">
        <v>5.4134111457536053E-3</v>
      </c>
    </row>
    <row r="176" spans="1:87" x14ac:dyDescent="0.2">
      <c r="A176" s="10" t="s">
        <v>656</v>
      </c>
      <c r="B176" s="11" t="s">
        <v>484</v>
      </c>
      <c r="C176" s="12" t="s">
        <v>666</v>
      </c>
      <c r="D176" s="13">
        <v>0</v>
      </c>
      <c r="E176" s="13">
        <v>0</v>
      </c>
      <c r="F176" s="13">
        <v>0</v>
      </c>
      <c r="G176" s="13">
        <v>0</v>
      </c>
      <c r="H176" s="13">
        <v>0</v>
      </c>
      <c r="I176" s="13">
        <v>7.9065739783630296E-3</v>
      </c>
      <c r="J176" s="13">
        <v>7.9065739783630296E-3</v>
      </c>
      <c r="K176" s="13">
        <v>7.9065739783630296E-3</v>
      </c>
      <c r="L176" s="13">
        <v>7.9065739783630296E-3</v>
      </c>
      <c r="M176" s="13">
        <v>7.9065739783630296E-3</v>
      </c>
      <c r="N176" s="13">
        <v>7.9065739783630296E-3</v>
      </c>
      <c r="O176" s="13">
        <v>4.9890067477922351E-3</v>
      </c>
      <c r="P176" s="13">
        <v>4.9890067477922351E-3</v>
      </c>
      <c r="Q176" s="13">
        <v>4.9890067477922351E-3</v>
      </c>
      <c r="R176" s="13">
        <v>4.9890067477922351E-3</v>
      </c>
      <c r="S176" s="13">
        <v>4.9890067477922351E-3</v>
      </c>
      <c r="T176" s="13">
        <v>4.9890067477922351E-3</v>
      </c>
      <c r="U176" s="13">
        <v>4.9890067477922351E-3</v>
      </c>
      <c r="V176" s="13">
        <v>4.9890067477922351E-3</v>
      </c>
      <c r="W176" s="13">
        <v>4.9890067477922351E-3</v>
      </c>
      <c r="X176" s="13">
        <v>4.9890067477922351E-3</v>
      </c>
      <c r="Y176" s="13">
        <v>4.9890067477922351E-3</v>
      </c>
      <c r="Z176" s="13">
        <v>4.9890067477922351E-3</v>
      </c>
      <c r="AA176" s="13">
        <v>4.2650309076446291E-3</v>
      </c>
      <c r="AB176" s="13">
        <v>4.2650309076446291E-3</v>
      </c>
      <c r="AC176" s="13">
        <v>4.2650309076446291E-3</v>
      </c>
      <c r="AD176" s="13">
        <v>4.2650309076446291E-3</v>
      </c>
      <c r="AE176" s="13">
        <v>4.2650309076446291E-3</v>
      </c>
      <c r="AF176" s="13">
        <v>4.2650309076446291E-3</v>
      </c>
      <c r="AG176" s="13">
        <v>4.2650309076446291E-3</v>
      </c>
      <c r="AH176" s="13">
        <v>4.2650309076446291E-3</v>
      </c>
      <c r="AI176" s="13">
        <v>4.2650309076446291E-3</v>
      </c>
      <c r="AJ176" s="13">
        <v>4.2650309076446291E-3</v>
      </c>
      <c r="AK176" s="13">
        <v>5.42136482688238E-3</v>
      </c>
      <c r="AL176" s="13">
        <v>5.4213616438534874E-3</v>
      </c>
      <c r="AM176" s="13">
        <v>5.4213520947742856E-3</v>
      </c>
      <c r="AN176" s="13">
        <v>5.4213361796671992E-3</v>
      </c>
      <c r="AO176" s="13">
        <v>5.4213138985696064E-3</v>
      </c>
      <c r="AP176" s="13">
        <v>5.4212852515338342E-3</v>
      </c>
      <c r="AQ176" s="13">
        <v>5.4212502386271604E-3</v>
      </c>
      <c r="AR176" s="13">
        <v>5.4212088599318127E-3</v>
      </c>
      <c r="AS176" s="13">
        <v>5.4211611155449693E-3</v>
      </c>
      <c r="AT176" s="13">
        <v>5.4211070055787585E-3</v>
      </c>
      <c r="AU176" s="13">
        <v>5.4210465301602583E-3</v>
      </c>
      <c r="AV176" s="13">
        <v>5.4209796894314939E-3</v>
      </c>
      <c r="AW176" s="13">
        <v>5.4209064835494441E-3</v>
      </c>
      <c r="AX176" s="13">
        <v>5.420826912686031E-3</v>
      </c>
      <c r="AY176" s="13">
        <v>5.4207409770281288E-3</v>
      </c>
      <c r="AZ176" s="13">
        <v>5.4206486767775569E-3</v>
      </c>
      <c r="BA176" s="13">
        <v>5.4205500121510845E-3</v>
      </c>
      <c r="BB176" s="13">
        <v>5.4204449833804248E-3</v>
      </c>
      <c r="BC176" s="13">
        <v>5.4203335907122407E-3</v>
      </c>
      <c r="BD176" s="13">
        <v>5.4202158344081363E-3</v>
      </c>
      <c r="BE176" s="13">
        <v>5.4200917147446638E-3</v>
      </c>
      <c r="BF176" s="13">
        <v>5.4199612320133201E-3</v>
      </c>
      <c r="BG176" s="13">
        <v>5.419824386520544E-3</v>
      </c>
      <c r="BH176" s="13">
        <v>5.4196811785877184E-3</v>
      </c>
      <c r="BI176" s="13">
        <v>5.4195316085511687E-3</v>
      </c>
      <c r="BJ176" s="13">
        <v>5.4193756767621608E-3</v>
      </c>
      <c r="BK176" s="13">
        <v>5.4192133835869018E-3</v>
      </c>
      <c r="BL176" s="13">
        <v>5.4190447294065374E-3</v>
      </c>
      <c r="BM176" s="13">
        <v>5.4188697146171552E-3</v>
      </c>
      <c r="BN176" s="13">
        <v>5.4186883396297762E-3</v>
      </c>
      <c r="BO176" s="13">
        <v>5.4185006048703636E-3</v>
      </c>
      <c r="BP176" s="13">
        <v>5.418306510779812E-3</v>
      </c>
      <c r="BQ176" s="13">
        <v>5.4181060578139539E-3</v>
      </c>
      <c r="BR176" s="13">
        <v>5.4178992464435543E-3</v>
      </c>
      <c r="BS176" s="13">
        <v>5.4176860771543095E-3</v>
      </c>
      <c r="BT176" s="13">
        <v>5.4174665504468514E-3</v>
      </c>
      <c r="BU176" s="13">
        <v>5.4172406668367406E-3</v>
      </c>
      <c r="BV176" s="13">
        <v>5.4170084268544642E-3</v>
      </c>
      <c r="BW176" s="13">
        <v>5.41676983104544E-3</v>
      </c>
      <c r="BX176" s="13">
        <v>5.4165248799700133E-3</v>
      </c>
      <c r="BY176" s="13">
        <v>5.4162735742034531E-3</v>
      </c>
      <c r="BZ176" s="13">
        <v>5.4160159143359522E-3</v>
      </c>
      <c r="CA176" s="13">
        <v>5.4157519009726271E-3</v>
      </c>
      <c r="CB176" s="13">
        <v>5.415481534733515E-3</v>
      </c>
      <c r="CC176" s="13">
        <v>5.4152048162535733E-3</v>
      </c>
      <c r="CD176" s="13">
        <v>5.4149217461826778E-3</v>
      </c>
      <c r="CE176" s="13">
        <v>5.4146323251856197E-3</v>
      </c>
      <c r="CF176" s="13">
        <v>5.4143365539421054E-3</v>
      </c>
      <c r="CG176" s="13">
        <v>5.4140344331467588E-3</v>
      </c>
      <c r="CH176" s="13">
        <v>5.4137259635091113E-3</v>
      </c>
      <c r="CI176" s="13">
        <v>5.4134111457536053E-3</v>
      </c>
    </row>
    <row r="177" spans="1:87" x14ac:dyDescent="0.2">
      <c r="A177" s="10" t="s">
        <v>656</v>
      </c>
      <c r="B177" s="11" t="s">
        <v>486</v>
      </c>
      <c r="C177" s="12" t="s">
        <v>667</v>
      </c>
      <c r="D177" s="13">
        <v>0</v>
      </c>
      <c r="E177" s="13">
        <v>0</v>
      </c>
      <c r="F177" s="13">
        <v>0</v>
      </c>
      <c r="G177" s="13">
        <v>0</v>
      </c>
      <c r="H177" s="13">
        <v>0</v>
      </c>
      <c r="I177" s="13">
        <v>7.9065739783630296E-3</v>
      </c>
      <c r="J177" s="13">
        <v>7.9065739783630296E-3</v>
      </c>
      <c r="K177" s="13">
        <v>7.9065739783630296E-3</v>
      </c>
      <c r="L177" s="13">
        <v>7.9065739783630296E-3</v>
      </c>
      <c r="M177" s="13">
        <v>7.9065739783630296E-3</v>
      </c>
      <c r="N177" s="13">
        <v>7.9065739783630296E-3</v>
      </c>
      <c r="O177" s="13">
        <v>4.9890067477922351E-3</v>
      </c>
      <c r="P177" s="13">
        <v>4.9890067477922351E-3</v>
      </c>
      <c r="Q177" s="13">
        <v>4.9890067477922351E-3</v>
      </c>
      <c r="R177" s="13">
        <v>4.9890067477922351E-3</v>
      </c>
      <c r="S177" s="13">
        <v>4.9890067477922351E-3</v>
      </c>
      <c r="T177" s="13">
        <v>4.9890067477922351E-3</v>
      </c>
      <c r="U177" s="13">
        <v>4.9890067477922351E-3</v>
      </c>
      <c r="V177" s="13">
        <v>4.9890067477922351E-3</v>
      </c>
      <c r="W177" s="13">
        <v>4.9890067477922351E-3</v>
      </c>
      <c r="X177" s="13">
        <v>4.9890067477922351E-3</v>
      </c>
      <c r="Y177" s="13">
        <v>4.9890067477922351E-3</v>
      </c>
      <c r="Z177" s="13">
        <v>4.9890067477922351E-3</v>
      </c>
      <c r="AA177" s="13">
        <v>4.2650309076446291E-3</v>
      </c>
      <c r="AB177" s="13">
        <v>4.2650309076446291E-3</v>
      </c>
      <c r="AC177" s="13">
        <v>4.2650309076446291E-3</v>
      </c>
      <c r="AD177" s="13">
        <v>4.2650309076446291E-3</v>
      </c>
      <c r="AE177" s="13">
        <v>4.2650309076446291E-3</v>
      </c>
      <c r="AF177" s="13">
        <v>4.2650309076446291E-3</v>
      </c>
      <c r="AG177" s="13">
        <v>4.2650309076446291E-3</v>
      </c>
      <c r="AH177" s="13">
        <v>4.2650309076446291E-3</v>
      </c>
      <c r="AI177" s="13">
        <v>4.2650309076446291E-3</v>
      </c>
      <c r="AJ177" s="13">
        <v>4.2650309076446291E-3</v>
      </c>
      <c r="AK177" s="13">
        <v>5.42136482688238E-3</v>
      </c>
      <c r="AL177" s="13">
        <v>5.4213616438534874E-3</v>
      </c>
      <c r="AM177" s="13">
        <v>5.4213520947742856E-3</v>
      </c>
      <c r="AN177" s="13">
        <v>5.4213361796671992E-3</v>
      </c>
      <c r="AO177" s="13">
        <v>5.4213138985696064E-3</v>
      </c>
      <c r="AP177" s="13">
        <v>5.4212852515338342E-3</v>
      </c>
      <c r="AQ177" s="13">
        <v>5.4212502386271604E-3</v>
      </c>
      <c r="AR177" s="13">
        <v>5.4212088599318127E-3</v>
      </c>
      <c r="AS177" s="13">
        <v>5.4211611155449693E-3</v>
      </c>
      <c r="AT177" s="13">
        <v>5.4211070055787585E-3</v>
      </c>
      <c r="AU177" s="13">
        <v>5.4210465301602583E-3</v>
      </c>
      <c r="AV177" s="13">
        <v>5.4209796894314939E-3</v>
      </c>
      <c r="AW177" s="13">
        <v>5.4209064835494441E-3</v>
      </c>
      <c r="AX177" s="13">
        <v>5.420826912686031E-3</v>
      </c>
      <c r="AY177" s="13">
        <v>5.4207409770281288E-3</v>
      </c>
      <c r="AZ177" s="13">
        <v>5.4206486767775569E-3</v>
      </c>
      <c r="BA177" s="13">
        <v>5.4205500121510845E-3</v>
      </c>
      <c r="BB177" s="13">
        <v>5.4204449833804248E-3</v>
      </c>
      <c r="BC177" s="13">
        <v>5.4203335907122407E-3</v>
      </c>
      <c r="BD177" s="13">
        <v>5.4202158344081363E-3</v>
      </c>
      <c r="BE177" s="13">
        <v>5.4200917147446638E-3</v>
      </c>
      <c r="BF177" s="13">
        <v>5.4199612320133201E-3</v>
      </c>
      <c r="BG177" s="13">
        <v>5.419824386520544E-3</v>
      </c>
      <c r="BH177" s="13">
        <v>5.4196811785877184E-3</v>
      </c>
      <c r="BI177" s="13">
        <v>5.4195316085511687E-3</v>
      </c>
      <c r="BJ177" s="13">
        <v>5.4193756767621608E-3</v>
      </c>
      <c r="BK177" s="13">
        <v>5.4192133835869018E-3</v>
      </c>
      <c r="BL177" s="13">
        <v>5.4190447294065374E-3</v>
      </c>
      <c r="BM177" s="13">
        <v>5.4188697146171552E-3</v>
      </c>
      <c r="BN177" s="13">
        <v>5.4186883396297762E-3</v>
      </c>
      <c r="BO177" s="13">
        <v>5.4185006048703636E-3</v>
      </c>
      <c r="BP177" s="13">
        <v>5.418306510779812E-3</v>
      </c>
      <c r="BQ177" s="13">
        <v>5.4181060578139539E-3</v>
      </c>
      <c r="BR177" s="13">
        <v>5.4178992464435543E-3</v>
      </c>
      <c r="BS177" s="13">
        <v>5.4176860771543095E-3</v>
      </c>
      <c r="BT177" s="13">
        <v>5.4174665504468514E-3</v>
      </c>
      <c r="BU177" s="13">
        <v>5.4172406668367406E-3</v>
      </c>
      <c r="BV177" s="13">
        <v>5.4170084268544642E-3</v>
      </c>
      <c r="BW177" s="13">
        <v>5.41676983104544E-3</v>
      </c>
      <c r="BX177" s="13">
        <v>5.4165248799700133E-3</v>
      </c>
      <c r="BY177" s="13">
        <v>5.4162735742034531E-3</v>
      </c>
      <c r="BZ177" s="13">
        <v>5.4160159143359522E-3</v>
      </c>
      <c r="CA177" s="13">
        <v>5.4157519009726271E-3</v>
      </c>
      <c r="CB177" s="13">
        <v>5.415481534733515E-3</v>
      </c>
      <c r="CC177" s="13">
        <v>5.4152048162535733E-3</v>
      </c>
      <c r="CD177" s="13">
        <v>5.4149217461826778E-3</v>
      </c>
      <c r="CE177" s="13">
        <v>5.4146323251856197E-3</v>
      </c>
      <c r="CF177" s="13">
        <v>5.4143365539421054E-3</v>
      </c>
      <c r="CG177" s="13">
        <v>5.4140344331467588E-3</v>
      </c>
      <c r="CH177" s="13">
        <v>5.4137259635091113E-3</v>
      </c>
      <c r="CI177" s="13">
        <v>5.4134111457536053E-3</v>
      </c>
    </row>
    <row r="178" spans="1:87" x14ac:dyDescent="0.2">
      <c r="A178" s="10"/>
      <c r="B178" s="11"/>
      <c r="C178" s="12"/>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row>
    <row r="179" spans="1:87" x14ac:dyDescent="0.2">
      <c r="A179" s="10"/>
      <c r="B179" s="11"/>
      <c r="C179" s="12"/>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row>
    <row r="180" spans="1:87" x14ac:dyDescent="0.2">
      <c r="A180" s="10"/>
      <c r="B180" s="11"/>
      <c r="C180" s="12"/>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row>
    <row r="181" spans="1:87" x14ac:dyDescent="0.2">
      <c r="A181" s="10"/>
      <c r="B181" s="11"/>
      <c r="C181" s="12"/>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row>
    <row r="182" spans="1:87" x14ac:dyDescent="0.2">
      <c r="A182" s="10"/>
      <c r="B182" s="11"/>
      <c r="C182" s="12"/>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row>
    <row r="183" spans="1:87" x14ac:dyDescent="0.2">
      <c r="A183" s="10"/>
      <c r="B183" s="11"/>
      <c r="C183" s="12"/>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row>
    <row r="184" spans="1:87" x14ac:dyDescent="0.2">
      <c r="A184" s="10"/>
      <c r="B184" s="11"/>
      <c r="C184" s="12"/>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row>
    <row r="185" spans="1:87" x14ac:dyDescent="0.2">
      <c r="A185" s="10"/>
      <c r="B185" s="11"/>
      <c r="C185" s="12"/>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row>
    <row r="186" spans="1:87" x14ac:dyDescent="0.2">
      <c r="A186" s="10"/>
      <c r="B186" s="11"/>
      <c r="C186" s="12"/>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row>
    <row r="187" spans="1:87" x14ac:dyDescent="0.2">
      <c r="A187" s="10"/>
      <c r="B187" s="11"/>
      <c r="C187" s="12"/>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row>
    <row r="188" spans="1:87" x14ac:dyDescent="0.2">
      <c r="A188" s="10"/>
      <c r="B188" s="11"/>
      <c r="C188" s="12"/>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row>
    <row r="189" spans="1:87" x14ac:dyDescent="0.2">
      <c r="A189" s="10"/>
      <c r="B189" s="11"/>
      <c r="C189" s="12"/>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row>
    <row r="190" spans="1:87" x14ac:dyDescent="0.2">
      <c r="A190" s="10"/>
      <c r="B190" s="11"/>
      <c r="C190" s="12"/>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row>
    <row r="191" spans="1:87" x14ac:dyDescent="0.2">
      <c r="A191" s="10"/>
      <c r="B191" s="11"/>
      <c r="C191" s="12"/>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row>
    <row r="192" spans="1:87" x14ac:dyDescent="0.2">
      <c r="A192" s="10"/>
      <c r="B192" s="11"/>
      <c r="C192" s="12"/>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row>
    <row r="193" spans="1:87" x14ac:dyDescent="0.2">
      <c r="A193" s="10"/>
      <c r="B193" s="11"/>
      <c r="C193" s="12"/>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row>
    <row r="194" spans="1:87" x14ac:dyDescent="0.2">
      <c r="A194" s="10"/>
      <c r="B194" s="11"/>
      <c r="C194" s="12"/>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row>
    <row r="195" spans="1:87" x14ac:dyDescent="0.2">
      <c r="A195" s="10"/>
      <c r="B195" s="11"/>
      <c r="C195" s="12"/>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row>
    <row r="196" spans="1:87" x14ac:dyDescent="0.2">
      <c r="A196" s="10"/>
      <c r="B196" s="11"/>
      <c r="C196" s="12"/>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row>
    <row r="197" spans="1:87" x14ac:dyDescent="0.2">
      <c r="A197" s="10"/>
      <c r="B197" s="11"/>
      <c r="C197" s="12"/>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row>
    <row r="198" spans="1:87" x14ac:dyDescent="0.2">
      <c r="A198" s="10"/>
      <c r="B198" s="11"/>
      <c r="C198" s="12"/>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row>
    <row r="199" spans="1:87" x14ac:dyDescent="0.2">
      <c r="A199" s="10"/>
      <c r="B199" s="11"/>
      <c r="C199" s="12"/>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row>
    <row r="200" spans="1:87" x14ac:dyDescent="0.2">
      <c r="A200" s="10"/>
      <c r="B200" s="11"/>
      <c r="C200" s="12"/>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row>
    <row r="201" spans="1:87" x14ac:dyDescent="0.2">
      <c r="A201" s="10"/>
      <c r="B201" s="11"/>
      <c r="C201" s="12"/>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row>
    <row r="202" spans="1:87" x14ac:dyDescent="0.2">
      <c r="A202" s="10"/>
      <c r="B202" s="11"/>
      <c r="C202" s="12"/>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row>
    <row r="203" spans="1:87" x14ac:dyDescent="0.2">
      <c r="A203" s="10"/>
      <c r="B203" s="11"/>
      <c r="C203" s="12"/>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row>
    <row r="204" spans="1:87" x14ac:dyDescent="0.2">
      <c r="A204" s="10"/>
      <c r="B204" s="11"/>
      <c r="C204" s="12"/>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row>
    <row r="205" spans="1:87" x14ac:dyDescent="0.2">
      <c r="A205" s="10"/>
      <c r="B205" s="11"/>
      <c r="C205" s="12"/>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row>
    <row r="206" spans="1:87" x14ac:dyDescent="0.2">
      <c r="A206" s="10"/>
      <c r="B206" s="11"/>
      <c r="C206" s="12"/>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row>
    <row r="207" spans="1:87" x14ac:dyDescent="0.2">
      <c r="A207" s="10"/>
      <c r="B207" s="11"/>
      <c r="C207" s="12"/>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row>
    <row r="208" spans="1:87" x14ac:dyDescent="0.2">
      <c r="A208" s="10"/>
      <c r="B208" s="11"/>
      <c r="C208" s="12"/>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row>
    <row r="209" spans="1:87" x14ac:dyDescent="0.2">
      <c r="A209" s="10"/>
      <c r="B209" s="11"/>
      <c r="C209" s="12"/>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row>
    <row r="210" spans="1:87" x14ac:dyDescent="0.2">
      <c r="A210" s="10"/>
      <c r="B210" s="11"/>
      <c r="C210" s="12"/>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row>
    <row r="211" spans="1:87" x14ac:dyDescent="0.2">
      <c r="A211" s="10"/>
      <c r="B211" s="11"/>
      <c r="C211" s="12"/>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row>
    <row r="212" spans="1:87" x14ac:dyDescent="0.2">
      <c r="A212" s="10"/>
      <c r="B212" s="11"/>
      <c r="C212" s="12"/>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row>
    <row r="213" spans="1:87" x14ac:dyDescent="0.2">
      <c r="A213" s="10"/>
      <c r="B213" s="11"/>
      <c r="C213" s="12"/>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row>
    <row r="214" spans="1:87" x14ac:dyDescent="0.2">
      <c r="A214" s="10"/>
      <c r="B214" s="11"/>
      <c r="C214" s="12"/>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row>
    <row r="215" spans="1:87" x14ac:dyDescent="0.2">
      <c r="A215" s="10"/>
      <c r="B215" s="11"/>
      <c r="C215" s="12"/>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row>
    <row r="216" spans="1:87" x14ac:dyDescent="0.2">
      <c r="A216" s="10"/>
      <c r="B216" s="11"/>
      <c r="C216" s="12"/>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row>
    <row r="217" spans="1:87" x14ac:dyDescent="0.2">
      <c r="A217" s="10"/>
      <c r="B217" s="11"/>
      <c r="C217" s="12"/>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row>
    <row r="218" spans="1:87" x14ac:dyDescent="0.2">
      <c r="A218" s="10"/>
      <c r="B218" s="11"/>
      <c r="C218" s="12"/>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c r="CG218" s="13"/>
      <c r="CH218" s="13"/>
      <c r="CI218" s="13"/>
    </row>
    <row r="219" spans="1:87" x14ac:dyDescent="0.2">
      <c r="A219" s="10"/>
      <c r="B219" s="11"/>
      <c r="C219" s="12"/>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row>
    <row r="220" spans="1:87" x14ac:dyDescent="0.2">
      <c r="A220" s="10"/>
      <c r="B220" s="11"/>
      <c r="C220" s="12"/>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row>
    <row r="221" spans="1:87" x14ac:dyDescent="0.2">
      <c r="A221" s="10"/>
      <c r="B221" s="11"/>
      <c r="C221" s="12"/>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row>
    <row r="222" spans="1:87" x14ac:dyDescent="0.2">
      <c r="A222" s="10"/>
      <c r="B222" s="11"/>
      <c r="C222" s="12"/>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row>
    <row r="223" spans="1:87" x14ac:dyDescent="0.2">
      <c r="A223" s="10"/>
      <c r="B223" s="11"/>
      <c r="C223" s="12"/>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row>
    <row r="224" spans="1:87" x14ac:dyDescent="0.2">
      <c r="A224" s="10"/>
      <c r="B224" s="11"/>
      <c r="C224" s="12"/>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row>
    <row r="225" spans="1:87" x14ac:dyDescent="0.2">
      <c r="A225" s="10"/>
      <c r="B225" s="11"/>
      <c r="C225" s="12"/>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row>
    <row r="226" spans="1:87" x14ac:dyDescent="0.2">
      <c r="A226" s="10"/>
      <c r="B226" s="11"/>
      <c r="C226" s="12"/>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row>
    <row r="227" spans="1:87" x14ac:dyDescent="0.2">
      <c r="A227" s="10"/>
      <c r="B227" s="11"/>
      <c r="C227" s="12"/>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row>
    <row r="228" spans="1:87" x14ac:dyDescent="0.2">
      <c r="A228" s="10"/>
      <c r="B228" s="11"/>
      <c r="C228" s="12"/>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row>
    <row r="229" spans="1:87" x14ac:dyDescent="0.2">
      <c r="A229" s="10"/>
      <c r="B229" s="11"/>
      <c r="C229" s="12"/>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row>
    <row r="230" spans="1:87" x14ac:dyDescent="0.2">
      <c r="A230" s="10"/>
      <c r="B230" s="11"/>
      <c r="C230" s="12"/>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row>
    <row r="231" spans="1:87" x14ac:dyDescent="0.2">
      <c r="A231" s="10"/>
      <c r="B231" s="11"/>
      <c r="C231" s="12"/>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c r="BY231" s="13"/>
      <c r="BZ231" s="13"/>
      <c r="CA231" s="13"/>
      <c r="CB231" s="13"/>
      <c r="CC231" s="13"/>
      <c r="CD231" s="13"/>
      <c r="CE231" s="13"/>
      <c r="CF231" s="13"/>
      <c r="CG231" s="13"/>
      <c r="CH231" s="13"/>
      <c r="CI231" s="13"/>
    </row>
    <row r="232" spans="1:87" x14ac:dyDescent="0.2">
      <c r="A232" s="10"/>
      <c r="B232" s="11"/>
      <c r="C232" s="12"/>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row>
    <row r="233" spans="1:87" x14ac:dyDescent="0.2">
      <c r="A233" s="10"/>
      <c r="B233" s="11"/>
      <c r="C233" s="12"/>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row>
    <row r="234" spans="1:87" x14ac:dyDescent="0.2">
      <c r="A234" s="10"/>
      <c r="B234" s="11"/>
      <c r="C234" s="12"/>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row>
    <row r="235" spans="1:87" x14ac:dyDescent="0.2">
      <c r="A235" s="10"/>
      <c r="B235" s="11"/>
      <c r="C235" s="12"/>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row>
    <row r="236" spans="1:87" x14ac:dyDescent="0.2">
      <c r="A236" s="10"/>
      <c r="B236" s="11"/>
      <c r="C236" s="12"/>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X236" s="13"/>
      <c r="BY236" s="13"/>
      <c r="BZ236" s="13"/>
      <c r="CA236" s="13"/>
      <c r="CB236" s="13"/>
      <c r="CC236" s="13"/>
      <c r="CD236" s="13"/>
      <c r="CE236" s="13"/>
      <c r="CF236" s="13"/>
      <c r="CG236" s="13"/>
      <c r="CH236" s="13"/>
      <c r="CI236" s="13"/>
    </row>
    <row r="237" spans="1:87" x14ac:dyDescent="0.2">
      <c r="A237" s="10"/>
      <c r="B237" s="11"/>
      <c r="C237" s="12"/>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row>
    <row r="238" spans="1:87" x14ac:dyDescent="0.2">
      <c r="A238" s="10"/>
      <c r="B238" s="11"/>
      <c r="C238" s="12"/>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row>
    <row r="239" spans="1:87" x14ac:dyDescent="0.2">
      <c r="A239" s="10"/>
      <c r="B239" s="11"/>
      <c r="C239" s="12"/>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row>
    <row r="240" spans="1:87" x14ac:dyDescent="0.2">
      <c r="A240" s="10"/>
      <c r="B240" s="11"/>
      <c r="C240" s="12"/>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row>
    <row r="241" spans="1:87" x14ac:dyDescent="0.2">
      <c r="A241" s="10"/>
      <c r="B241" s="11"/>
      <c r="C241" s="12"/>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row>
    <row r="242" spans="1:87" x14ac:dyDescent="0.2">
      <c r="A242" s="10"/>
      <c r="B242" s="11"/>
      <c r="C242" s="12"/>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row>
    <row r="243" spans="1:87" x14ac:dyDescent="0.2">
      <c r="A243" s="10"/>
      <c r="B243" s="11"/>
      <c r="C243" s="12"/>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row>
    <row r="244" spans="1:87" x14ac:dyDescent="0.2">
      <c r="A244" s="10"/>
      <c r="B244" s="11"/>
      <c r="C244" s="12"/>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row>
    <row r="245" spans="1:87" x14ac:dyDescent="0.2">
      <c r="A245" s="10"/>
      <c r="B245" s="11"/>
      <c r="C245" s="12"/>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row>
    <row r="246" spans="1:87" x14ac:dyDescent="0.2">
      <c r="A246" s="10"/>
      <c r="B246" s="11"/>
      <c r="C246" s="12"/>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row>
    <row r="247" spans="1:87" x14ac:dyDescent="0.2">
      <c r="A247" s="10"/>
      <c r="B247" s="11"/>
      <c r="C247" s="12"/>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row>
    <row r="248" spans="1:87" x14ac:dyDescent="0.2">
      <c r="A248" s="10"/>
      <c r="B248" s="11"/>
      <c r="C248" s="12"/>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row>
    <row r="249" spans="1:87" x14ac:dyDescent="0.2">
      <c r="A249" s="10"/>
      <c r="B249" s="11"/>
      <c r="C249" s="12"/>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row>
    <row r="250" spans="1:87" x14ac:dyDescent="0.2">
      <c r="A250" s="10"/>
      <c r="B250" s="11"/>
      <c r="C250" s="12"/>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3"/>
      <c r="BZ250" s="13"/>
      <c r="CA250" s="13"/>
      <c r="CB250" s="13"/>
      <c r="CC250" s="13"/>
      <c r="CD250" s="13"/>
      <c r="CE250" s="13"/>
      <c r="CF250" s="13"/>
      <c r="CG250" s="13"/>
      <c r="CH250" s="13"/>
      <c r="CI250" s="13"/>
    </row>
    <row r="251" spans="1:87" x14ac:dyDescent="0.2">
      <c r="A251" s="10"/>
      <c r="B251" s="11"/>
      <c r="C251" s="12"/>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c r="BZ251" s="13"/>
      <c r="CA251" s="13"/>
      <c r="CB251" s="13"/>
      <c r="CC251" s="13"/>
      <c r="CD251" s="13"/>
      <c r="CE251" s="13"/>
      <c r="CF251" s="13"/>
      <c r="CG251" s="13"/>
      <c r="CH251" s="13"/>
      <c r="CI251" s="13"/>
    </row>
    <row r="252" spans="1:87" x14ac:dyDescent="0.2">
      <c r="A252" s="10"/>
      <c r="B252" s="11"/>
      <c r="C252" s="12"/>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c r="BZ252" s="13"/>
      <c r="CA252" s="13"/>
      <c r="CB252" s="13"/>
      <c r="CC252" s="13"/>
      <c r="CD252" s="13"/>
      <c r="CE252" s="13"/>
      <c r="CF252" s="13"/>
      <c r="CG252" s="13"/>
      <c r="CH252" s="13"/>
      <c r="CI252" s="13"/>
    </row>
    <row r="253" spans="1:87" x14ac:dyDescent="0.2">
      <c r="A253" s="10"/>
      <c r="B253" s="11"/>
      <c r="C253" s="12"/>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c r="BZ253" s="13"/>
      <c r="CA253" s="13"/>
      <c r="CB253" s="13"/>
      <c r="CC253" s="13"/>
      <c r="CD253" s="13"/>
      <c r="CE253" s="13"/>
      <c r="CF253" s="13"/>
      <c r="CG253" s="13"/>
      <c r="CH253" s="13"/>
      <c r="CI253" s="13"/>
    </row>
    <row r="254" spans="1:87" x14ac:dyDescent="0.2">
      <c r="A254" s="10"/>
      <c r="B254" s="11"/>
      <c r="C254" s="12"/>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row>
    <row r="255" spans="1:87" x14ac:dyDescent="0.2">
      <c r="A255" s="10"/>
      <c r="B255" s="11"/>
      <c r="C255" s="12"/>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row>
    <row r="256" spans="1:87" x14ac:dyDescent="0.2">
      <c r="A256" s="10"/>
      <c r="B256" s="11"/>
      <c r="C256" s="12"/>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row>
    <row r="257" spans="1:87" x14ac:dyDescent="0.2">
      <c r="A257" s="10"/>
      <c r="B257" s="11"/>
      <c r="C257" s="12"/>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row>
    <row r="258" spans="1:87" x14ac:dyDescent="0.2">
      <c r="A258" s="10"/>
      <c r="B258" s="11"/>
      <c r="C258" s="12"/>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row>
    <row r="259" spans="1:87" x14ac:dyDescent="0.2">
      <c r="A259" s="10"/>
      <c r="B259" s="11"/>
      <c r="C259" s="12"/>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row>
    <row r="260" spans="1:87" x14ac:dyDescent="0.2">
      <c r="A260" s="10"/>
      <c r="B260" s="11"/>
      <c r="C260" s="12"/>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row>
    <row r="261" spans="1:87" x14ac:dyDescent="0.2">
      <c r="A261" s="10"/>
      <c r="B261" s="11"/>
      <c r="C261" s="12"/>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c r="BZ261" s="13"/>
      <c r="CA261" s="13"/>
      <c r="CB261" s="13"/>
      <c r="CC261" s="13"/>
      <c r="CD261" s="13"/>
      <c r="CE261" s="13"/>
      <c r="CF261" s="13"/>
      <c r="CG261" s="13"/>
      <c r="CH261" s="13"/>
      <c r="CI261" s="13"/>
    </row>
    <row r="262" spans="1:87" x14ac:dyDescent="0.2">
      <c r="A262" s="10"/>
      <c r="B262" s="11"/>
      <c r="C262" s="12"/>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row>
    <row r="263" spans="1:87" x14ac:dyDescent="0.2">
      <c r="A263" s="10"/>
      <c r="B263" s="11"/>
      <c r="C263" s="12"/>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row>
    <row r="264" spans="1:87" x14ac:dyDescent="0.2">
      <c r="A264" s="10"/>
      <c r="B264" s="11"/>
      <c r="C264" s="12"/>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row>
    <row r="265" spans="1:87" x14ac:dyDescent="0.2">
      <c r="A265" s="10"/>
      <c r="B265" s="11"/>
      <c r="C265" s="12"/>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row>
    <row r="266" spans="1:87" x14ac:dyDescent="0.2">
      <c r="A266" s="10"/>
      <c r="B266" s="11"/>
      <c r="C266" s="12"/>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row>
    <row r="267" spans="1:87" x14ac:dyDescent="0.2">
      <c r="A267" s="10"/>
      <c r="B267" s="11"/>
      <c r="C267" s="12"/>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row>
    <row r="268" spans="1:87" x14ac:dyDescent="0.2">
      <c r="A268" s="10"/>
      <c r="B268" s="11"/>
      <c r="C268" s="12"/>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row>
    <row r="269" spans="1:87" x14ac:dyDescent="0.2">
      <c r="A269" s="10"/>
      <c r="B269" s="11"/>
      <c r="C269" s="12"/>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row>
    <row r="270" spans="1:87" x14ac:dyDescent="0.2">
      <c r="A270" s="10"/>
      <c r="B270" s="11"/>
      <c r="C270" s="12"/>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row>
    <row r="271" spans="1:87" x14ac:dyDescent="0.2">
      <c r="A271" s="10"/>
      <c r="B271" s="11"/>
      <c r="C271" s="12"/>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row>
    <row r="272" spans="1:87" x14ac:dyDescent="0.2">
      <c r="A272" s="10"/>
      <c r="B272" s="11"/>
      <c r="C272" s="12"/>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row>
    <row r="273" spans="1:87" x14ac:dyDescent="0.2">
      <c r="A273" s="10"/>
      <c r="B273" s="11"/>
      <c r="C273" s="12"/>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row>
    <row r="274" spans="1:87" x14ac:dyDescent="0.2">
      <c r="A274" s="10"/>
      <c r="B274" s="11"/>
      <c r="C274" s="12"/>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row>
    <row r="275" spans="1:87" x14ac:dyDescent="0.2">
      <c r="A275" s="10"/>
      <c r="B275" s="11"/>
      <c r="C275" s="12"/>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row>
    <row r="276" spans="1:87" x14ac:dyDescent="0.2">
      <c r="A276" s="10"/>
      <c r="B276" s="11"/>
      <c r="C276" s="12"/>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row>
    <row r="277" spans="1:87" x14ac:dyDescent="0.2">
      <c r="A277" s="10"/>
      <c r="B277" s="11"/>
      <c r="C277" s="12"/>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row>
    <row r="278" spans="1:87" x14ac:dyDescent="0.2">
      <c r="A278" s="10"/>
      <c r="B278" s="11"/>
      <c r="C278" s="12"/>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row>
    <row r="279" spans="1:87" x14ac:dyDescent="0.2">
      <c r="A279" s="10"/>
      <c r="B279" s="11"/>
      <c r="C279" s="12"/>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row>
    <row r="280" spans="1:87" x14ac:dyDescent="0.2">
      <c r="A280" s="10"/>
      <c r="B280" s="11"/>
      <c r="C280" s="12"/>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row>
    <row r="281" spans="1:87" x14ac:dyDescent="0.2">
      <c r="A281" s="10"/>
      <c r="B281" s="11"/>
      <c r="C281" s="12"/>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row>
    <row r="282" spans="1:87" x14ac:dyDescent="0.2">
      <c r="A282" s="10"/>
      <c r="B282" s="11"/>
      <c r="C282" s="12"/>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row>
    <row r="283" spans="1:87" x14ac:dyDescent="0.2">
      <c r="A283" s="10"/>
      <c r="B283" s="11"/>
      <c r="C283" s="12"/>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row>
    <row r="284" spans="1:87" x14ac:dyDescent="0.2">
      <c r="A284" s="10"/>
      <c r="B284" s="11"/>
      <c r="C284" s="12"/>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row>
    <row r="285" spans="1:87" x14ac:dyDescent="0.2">
      <c r="A285" s="10"/>
      <c r="B285" s="11"/>
      <c r="C285" s="12"/>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row>
    <row r="286" spans="1:87" x14ac:dyDescent="0.2">
      <c r="A286" s="10"/>
      <c r="B286" s="11"/>
      <c r="C286" s="12"/>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row>
    <row r="287" spans="1:87" x14ac:dyDescent="0.2">
      <c r="A287" s="10"/>
      <c r="B287" s="11"/>
      <c r="C287" s="12"/>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row>
    <row r="288" spans="1:87" x14ac:dyDescent="0.2">
      <c r="A288" s="10"/>
      <c r="B288" s="11"/>
      <c r="C288" s="12"/>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row>
    <row r="289" spans="1:87" x14ac:dyDescent="0.2">
      <c r="A289" s="10"/>
      <c r="B289" s="11"/>
      <c r="C289" s="12"/>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row>
    <row r="290" spans="1:87" x14ac:dyDescent="0.2">
      <c r="A290" s="10"/>
      <c r="B290" s="11"/>
      <c r="C290" s="12"/>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row>
    <row r="291" spans="1:87" x14ac:dyDescent="0.2">
      <c r="A291" s="10"/>
      <c r="B291" s="11"/>
      <c r="C291" s="12"/>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row>
    <row r="292" spans="1:87" x14ac:dyDescent="0.2">
      <c r="A292" s="10"/>
      <c r="B292" s="11"/>
      <c r="C292" s="12"/>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row>
    <row r="293" spans="1:87" x14ac:dyDescent="0.2">
      <c r="A293" s="10"/>
      <c r="B293" s="11"/>
      <c r="C293" s="12"/>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row>
    <row r="294" spans="1:87" x14ac:dyDescent="0.2">
      <c r="A294" s="10"/>
      <c r="B294" s="11"/>
      <c r="C294" s="12"/>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row>
    <row r="295" spans="1:87" x14ac:dyDescent="0.2">
      <c r="A295" s="10"/>
      <c r="B295" s="11"/>
      <c r="C295" s="12"/>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row>
    <row r="296" spans="1:87" x14ac:dyDescent="0.2">
      <c r="A296" s="10"/>
      <c r="B296" s="11"/>
      <c r="C296" s="12"/>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row>
    <row r="297" spans="1:87" x14ac:dyDescent="0.2">
      <c r="A297" s="10"/>
      <c r="B297" s="11"/>
      <c r="C297" s="12"/>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row>
    <row r="298" spans="1:87" x14ac:dyDescent="0.2">
      <c r="A298" s="10"/>
      <c r="B298" s="11"/>
      <c r="C298" s="12"/>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row>
    <row r="299" spans="1:87" x14ac:dyDescent="0.2">
      <c r="A299" s="10"/>
      <c r="B299" s="11"/>
      <c r="C299" s="12"/>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row>
    <row r="300" spans="1:87" x14ac:dyDescent="0.2">
      <c r="A300" s="10"/>
      <c r="B300" s="11"/>
      <c r="C300" s="12"/>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row>
    <row r="301" spans="1:87" x14ac:dyDescent="0.2">
      <c r="A301" s="10"/>
      <c r="B301" s="11"/>
      <c r="C301" s="12"/>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row>
    <row r="302" spans="1:87" x14ac:dyDescent="0.2">
      <c r="A302" s="10"/>
      <c r="B302" s="11"/>
      <c r="C302" s="12"/>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row>
    <row r="303" spans="1:87" x14ac:dyDescent="0.2">
      <c r="A303" s="10"/>
      <c r="B303" s="11"/>
      <c r="C303" s="12"/>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row>
    <row r="304" spans="1:87" x14ac:dyDescent="0.2">
      <c r="A304" s="10"/>
      <c r="B304" s="11"/>
      <c r="C304" s="12"/>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row>
    <row r="305" spans="1:87" x14ac:dyDescent="0.2">
      <c r="A305" s="10"/>
      <c r="B305" s="11"/>
      <c r="C305" s="12"/>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row>
    <row r="306" spans="1:87" x14ac:dyDescent="0.2">
      <c r="A306" s="10"/>
      <c r="B306" s="11"/>
      <c r="C306" s="12"/>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row>
    <row r="307" spans="1:87" x14ac:dyDescent="0.2">
      <c r="A307" s="10"/>
      <c r="B307" s="11"/>
      <c r="C307" s="12"/>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row>
    <row r="308" spans="1:87" x14ac:dyDescent="0.2">
      <c r="A308" s="10"/>
      <c r="B308" s="11"/>
      <c r="C308" s="12"/>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row>
    <row r="309" spans="1:87" x14ac:dyDescent="0.2">
      <c r="A309" s="10"/>
      <c r="B309" s="11"/>
      <c r="C309" s="12"/>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row>
    <row r="310" spans="1:87" x14ac:dyDescent="0.2">
      <c r="A310" s="10"/>
      <c r="B310" s="11"/>
      <c r="C310" s="12"/>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row>
    <row r="311" spans="1:87" x14ac:dyDescent="0.2">
      <c r="A311" s="10"/>
      <c r="B311" s="11"/>
      <c r="C311" s="12"/>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row>
    <row r="312" spans="1:87" x14ac:dyDescent="0.2">
      <c r="A312" s="10"/>
      <c r="B312" s="11"/>
      <c r="C312" s="12"/>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row>
    <row r="313" spans="1:87" x14ac:dyDescent="0.2">
      <c r="A313" s="10"/>
      <c r="B313" s="11"/>
      <c r="C313" s="12"/>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row>
    <row r="314" spans="1:87" x14ac:dyDescent="0.2">
      <c r="A314" s="10"/>
      <c r="B314" s="11"/>
      <c r="C314" s="12"/>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row>
    <row r="315" spans="1:87" x14ac:dyDescent="0.2">
      <c r="A315" s="10"/>
      <c r="B315" s="11"/>
      <c r="C315" s="12"/>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row>
    <row r="316" spans="1:87" x14ac:dyDescent="0.2">
      <c r="A316" s="10"/>
      <c r="B316" s="11"/>
      <c r="C316" s="12"/>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row>
    <row r="317" spans="1:87" x14ac:dyDescent="0.2">
      <c r="A317" s="10"/>
      <c r="B317" s="11"/>
      <c r="C317" s="12"/>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row>
    <row r="318" spans="1:87" x14ac:dyDescent="0.2">
      <c r="A318" s="10"/>
      <c r="B318" s="11"/>
      <c r="C318" s="12"/>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row>
    <row r="319" spans="1:87" x14ac:dyDescent="0.2">
      <c r="A319" s="10"/>
      <c r="B319" s="11"/>
      <c r="C319" s="12"/>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row>
    <row r="320" spans="1:87" x14ac:dyDescent="0.2">
      <c r="A320" s="10"/>
      <c r="B320" s="11"/>
      <c r="C320" s="12"/>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row>
    <row r="321" spans="1:87" x14ac:dyDescent="0.2">
      <c r="A321" s="10"/>
      <c r="B321" s="11"/>
      <c r="C321" s="12"/>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row>
    <row r="322" spans="1:87" x14ac:dyDescent="0.2">
      <c r="A322" s="10"/>
      <c r="B322" s="11"/>
      <c r="C322" s="12"/>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row>
    <row r="323" spans="1:87" x14ac:dyDescent="0.2">
      <c r="A323" s="10"/>
      <c r="B323" s="11"/>
      <c r="C323" s="12"/>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row>
    <row r="324" spans="1:87" x14ac:dyDescent="0.2">
      <c r="A324" s="10"/>
      <c r="B324" s="11"/>
      <c r="C324" s="12"/>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row>
    <row r="325" spans="1:87" x14ac:dyDescent="0.2">
      <c r="A325" s="10"/>
      <c r="B325" s="11"/>
      <c r="C325" s="12"/>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row>
    <row r="326" spans="1:87" x14ac:dyDescent="0.2">
      <c r="A326" s="10"/>
      <c r="B326" s="11"/>
      <c r="C326" s="12"/>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row>
    <row r="327" spans="1:87" x14ac:dyDescent="0.2">
      <c r="A327" s="10"/>
      <c r="B327" s="11"/>
      <c r="C327" s="12"/>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row>
    <row r="328" spans="1:87" x14ac:dyDescent="0.2">
      <c r="A328" s="10"/>
      <c r="B328" s="11"/>
      <c r="C328" s="12"/>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row>
    <row r="329" spans="1:87" x14ac:dyDescent="0.2">
      <c r="A329" s="10"/>
      <c r="B329" s="11"/>
      <c r="C329" s="12"/>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row>
    <row r="330" spans="1:87" x14ac:dyDescent="0.2">
      <c r="A330" s="10"/>
      <c r="B330" s="11"/>
      <c r="C330" s="12"/>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row>
    <row r="331" spans="1:87" x14ac:dyDescent="0.2">
      <c r="A331" s="10"/>
      <c r="B331" s="11"/>
      <c r="C331" s="12"/>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row>
    <row r="332" spans="1:87" x14ac:dyDescent="0.2">
      <c r="A332" s="10"/>
      <c r="B332" s="11"/>
      <c r="C332" s="12"/>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row>
    <row r="333" spans="1:87" x14ac:dyDescent="0.2">
      <c r="A333" s="10"/>
      <c r="B333" s="11"/>
      <c r="C333" s="12"/>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row>
    <row r="334" spans="1:87" x14ac:dyDescent="0.2">
      <c r="A334" s="10"/>
      <c r="B334" s="11"/>
      <c r="C334" s="12"/>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row>
    <row r="335" spans="1:87" x14ac:dyDescent="0.2">
      <c r="A335" s="10"/>
      <c r="B335" s="11"/>
      <c r="C335" s="12"/>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row>
    <row r="336" spans="1:87" x14ac:dyDescent="0.2">
      <c r="A336" s="10"/>
      <c r="B336" s="11"/>
      <c r="C336" s="12"/>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row>
    <row r="337" spans="1:87" x14ac:dyDescent="0.2">
      <c r="A337" s="10"/>
      <c r="B337" s="11"/>
      <c r="C337" s="12"/>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row>
    <row r="338" spans="1:87" x14ac:dyDescent="0.2">
      <c r="A338" s="10"/>
      <c r="B338" s="11"/>
      <c r="C338" s="12"/>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row>
    <row r="339" spans="1:87" x14ac:dyDescent="0.2">
      <c r="A339" s="10"/>
      <c r="B339" s="11"/>
      <c r="C339" s="12"/>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row>
    <row r="340" spans="1:87" x14ac:dyDescent="0.2">
      <c r="A340" s="10"/>
      <c r="B340" s="11"/>
      <c r="C340" s="12"/>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row>
    <row r="341" spans="1:87" x14ac:dyDescent="0.2">
      <c r="A341" s="10"/>
      <c r="B341" s="11"/>
      <c r="C341" s="12"/>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row>
    <row r="342" spans="1:87" x14ac:dyDescent="0.2">
      <c r="A342" s="10"/>
      <c r="B342" s="11"/>
      <c r="C342" s="12"/>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row>
    <row r="343" spans="1:87" x14ac:dyDescent="0.2">
      <c r="A343" s="10"/>
      <c r="B343" s="11"/>
      <c r="C343" s="12"/>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row>
    <row r="344" spans="1:87" x14ac:dyDescent="0.2">
      <c r="A344" s="10"/>
      <c r="B344" s="11"/>
      <c r="C344" s="12"/>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row>
    <row r="345" spans="1:87" x14ac:dyDescent="0.2">
      <c r="A345" s="10"/>
      <c r="B345" s="11"/>
      <c r="C345" s="12"/>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row>
    <row r="346" spans="1:87" x14ac:dyDescent="0.2">
      <c r="A346" s="10"/>
      <c r="B346" s="11"/>
      <c r="C346" s="12"/>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row>
    <row r="347" spans="1:87" x14ac:dyDescent="0.2">
      <c r="A347" s="10"/>
      <c r="B347" s="11"/>
      <c r="C347" s="12"/>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row>
    <row r="348" spans="1:87" x14ac:dyDescent="0.2">
      <c r="A348" s="10"/>
      <c r="B348" s="11"/>
      <c r="C348" s="12"/>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row>
    <row r="349" spans="1:87" x14ac:dyDescent="0.2">
      <c r="A349" s="10"/>
      <c r="B349" s="11"/>
      <c r="C349" s="12"/>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row>
    <row r="350" spans="1:87" x14ac:dyDescent="0.2">
      <c r="A350" s="10"/>
      <c r="B350" s="11"/>
      <c r="C350" s="12"/>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row>
    <row r="351" spans="1:87" x14ac:dyDescent="0.2">
      <c r="A351" s="10"/>
      <c r="B351" s="11"/>
      <c r="C351" s="12"/>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row>
    <row r="352" spans="1:87" x14ac:dyDescent="0.2">
      <c r="A352" s="10"/>
      <c r="B352" s="11"/>
      <c r="C352" s="12"/>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DB8CF-7F8C-400C-B461-3C983C00A771}">
  <sheetPr>
    <tabColor theme="7"/>
  </sheetPr>
  <dimension ref="A1:CI352"/>
  <sheetViews>
    <sheetView topLeftCell="A103" workbookViewId="0">
      <selection activeCell="C146" sqref="C146"/>
    </sheetView>
  </sheetViews>
  <sheetFormatPr baseColWidth="10" defaultColWidth="11.5" defaultRowHeight="15" x14ac:dyDescent="0.2"/>
  <cols>
    <col min="1" max="1" width="31.6640625" bestFit="1" customWidth="1"/>
    <col min="2" max="2" width="15.5" bestFit="1" customWidth="1"/>
    <col min="3" max="3" width="47.6640625" bestFit="1" customWidth="1"/>
    <col min="4" max="86" width="12.33203125" bestFit="1" customWidth="1"/>
    <col min="87" max="87" width="11.5" bestFit="1" customWidth="1"/>
    <col min="88" max="92" width="11.5" customWidth="1"/>
  </cols>
  <sheetData>
    <row r="1" spans="1:87" ht="15" customHeight="1" thickBot="1" x14ac:dyDescent="0.25">
      <c r="A1" s="8" t="s">
        <v>333</v>
      </c>
      <c r="B1" s="9" t="s">
        <v>334</v>
      </c>
      <c r="C1" s="9" t="s">
        <v>335</v>
      </c>
      <c r="D1" s="8">
        <v>2017</v>
      </c>
      <c r="E1" s="8">
        <v>2018</v>
      </c>
      <c r="F1" s="8">
        <v>2019</v>
      </c>
      <c r="G1" s="8">
        <v>2020</v>
      </c>
      <c r="H1" s="8">
        <v>2021</v>
      </c>
      <c r="I1" s="8">
        <v>2022</v>
      </c>
      <c r="J1" s="8">
        <v>2023</v>
      </c>
      <c r="K1" s="8">
        <v>2024</v>
      </c>
      <c r="L1" s="8">
        <v>2025</v>
      </c>
      <c r="M1" s="8">
        <v>2026</v>
      </c>
      <c r="N1" s="8">
        <v>2027</v>
      </c>
      <c r="O1" s="8">
        <v>2028</v>
      </c>
      <c r="P1" s="8">
        <v>2029</v>
      </c>
      <c r="Q1" s="8">
        <v>2030</v>
      </c>
      <c r="R1" s="8">
        <v>2031</v>
      </c>
      <c r="S1" s="8">
        <v>2032</v>
      </c>
      <c r="T1" s="8">
        <v>2033</v>
      </c>
      <c r="U1" s="8">
        <v>2034</v>
      </c>
      <c r="V1" s="8">
        <v>2035</v>
      </c>
      <c r="W1" s="8">
        <v>2036</v>
      </c>
      <c r="X1" s="8">
        <v>2037</v>
      </c>
      <c r="Y1" s="8">
        <v>2038</v>
      </c>
      <c r="Z1" s="8">
        <v>2039</v>
      </c>
      <c r="AA1" s="8">
        <v>2040</v>
      </c>
      <c r="AB1" s="8">
        <v>2041</v>
      </c>
      <c r="AC1" s="8">
        <v>2042</v>
      </c>
      <c r="AD1" s="8">
        <v>2043</v>
      </c>
      <c r="AE1" s="8">
        <v>2044</v>
      </c>
      <c r="AF1" s="8">
        <v>2045</v>
      </c>
      <c r="AG1" s="8">
        <v>2046</v>
      </c>
      <c r="AH1" s="8">
        <v>2047</v>
      </c>
      <c r="AI1" s="8">
        <v>2048</v>
      </c>
      <c r="AJ1" s="8">
        <v>2049</v>
      </c>
      <c r="AK1" s="8">
        <v>2050</v>
      </c>
      <c r="AL1" s="8">
        <v>2051</v>
      </c>
      <c r="AM1" s="8">
        <v>2052</v>
      </c>
      <c r="AN1" s="8">
        <v>2053</v>
      </c>
      <c r="AO1" s="8">
        <v>2054</v>
      </c>
      <c r="AP1" s="8">
        <v>2055</v>
      </c>
      <c r="AQ1" s="8">
        <v>2056</v>
      </c>
      <c r="AR1" s="8">
        <v>2057</v>
      </c>
      <c r="AS1" s="8">
        <v>2058</v>
      </c>
      <c r="AT1" s="8">
        <v>2059</v>
      </c>
      <c r="AU1" s="8">
        <v>2060</v>
      </c>
      <c r="AV1" s="8">
        <v>2061</v>
      </c>
      <c r="AW1" s="8">
        <v>2062</v>
      </c>
      <c r="AX1" s="8">
        <v>2063</v>
      </c>
      <c r="AY1" s="8">
        <v>2064</v>
      </c>
      <c r="AZ1" s="8">
        <v>2065</v>
      </c>
      <c r="BA1" s="8">
        <v>2066</v>
      </c>
      <c r="BB1" s="8">
        <v>2067</v>
      </c>
      <c r="BC1" s="8">
        <v>2068</v>
      </c>
      <c r="BD1" s="8">
        <v>2069</v>
      </c>
      <c r="BE1" s="8">
        <v>2070</v>
      </c>
      <c r="BF1" s="8">
        <v>2071</v>
      </c>
      <c r="BG1" s="8">
        <v>2072</v>
      </c>
      <c r="BH1" s="8">
        <v>2073</v>
      </c>
      <c r="BI1" s="8">
        <v>2074</v>
      </c>
      <c r="BJ1" s="8">
        <v>2075</v>
      </c>
      <c r="BK1" s="8">
        <v>2076</v>
      </c>
      <c r="BL1" s="8">
        <v>2077</v>
      </c>
      <c r="BM1" s="8">
        <v>2078</v>
      </c>
      <c r="BN1" s="8">
        <v>2079</v>
      </c>
      <c r="BO1" s="8">
        <v>2080</v>
      </c>
      <c r="BP1" s="8">
        <v>2081</v>
      </c>
      <c r="BQ1" s="8">
        <v>2082</v>
      </c>
      <c r="BR1" s="8">
        <v>2083</v>
      </c>
      <c r="BS1" s="8">
        <v>2084</v>
      </c>
      <c r="BT1" s="8">
        <v>2085</v>
      </c>
      <c r="BU1" s="8">
        <v>2086</v>
      </c>
      <c r="BV1" s="8">
        <v>2087</v>
      </c>
      <c r="BW1" s="8">
        <v>2088</v>
      </c>
      <c r="BX1" s="8">
        <v>2089</v>
      </c>
      <c r="BY1" s="8">
        <v>2090</v>
      </c>
      <c r="BZ1" s="8">
        <v>2091</v>
      </c>
      <c r="CA1" s="8">
        <v>2092</v>
      </c>
      <c r="CB1" s="8">
        <v>2093</v>
      </c>
      <c r="CC1" s="8">
        <v>2094</v>
      </c>
      <c r="CD1" s="8">
        <v>2095</v>
      </c>
      <c r="CE1" s="8">
        <v>2096</v>
      </c>
      <c r="CF1" s="8">
        <v>2097</v>
      </c>
      <c r="CG1" s="8">
        <v>2098</v>
      </c>
      <c r="CH1" s="8">
        <v>2099</v>
      </c>
      <c r="CI1" s="8">
        <v>2100</v>
      </c>
    </row>
    <row r="2" spans="1:87" x14ac:dyDescent="0.2">
      <c r="A2" s="11" t="s">
        <v>465</v>
      </c>
      <c r="B2" s="12" t="s">
        <v>900</v>
      </c>
      <c r="C2" s="13" t="s">
        <v>903</v>
      </c>
      <c r="D2" s="13">
        <v>-9.8076365004310297E-3</v>
      </c>
      <c r="E2" s="13">
        <v>1.14423192454389E-2</v>
      </c>
      <c r="F2" s="13">
        <v>1.14423192454389E-2</v>
      </c>
      <c r="G2" s="13">
        <v>1.14423192454389E-2</v>
      </c>
      <c r="H2" s="13">
        <v>1.14423192454389E-2</v>
      </c>
      <c r="I2" s="13">
        <v>-1.18313675253989E-3</v>
      </c>
      <c r="J2" s="13">
        <v>-1.18313675253989E-3</v>
      </c>
      <c r="K2" s="13">
        <v>-1.18313675253989E-3</v>
      </c>
      <c r="L2" s="13">
        <v>-1.18313675253989E-3</v>
      </c>
      <c r="M2" s="13">
        <v>-1.18313675253989E-3</v>
      </c>
      <c r="N2" s="13">
        <v>-1.18313675253989E-3</v>
      </c>
      <c r="O2" s="13">
        <v>5.07744641477625E-4</v>
      </c>
      <c r="P2" s="13">
        <v>5.07744641477625E-4</v>
      </c>
      <c r="Q2" s="13">
        <v>5.07744641477625E-4</v>
      </c>
      <c r="R2" s="13">
        <v>5.07744641477625E-4</v>
      </c>
      <c r="S2" s="13">
        <v>5.07744641477625E-4</v>
      </c>
      <c r="T2" s="13">
        <v>5.07744641477625E-4</v>
      </c>
      <c r="U2" s="13">
        <v>5.07744641477625E-4</v>
      </c>
      <c r="V2" s="13">
        <v>5.07744641477625E-4</v>
      </c>
      <c r="W2" s="13">
        <v>5.07744641477625E-4</v>
      </c>
      <c r="X2" s="13">
        <v>5.07744641477625E-4</v>
      </c>
      <c r="Y2" s="13">
        <v>5.07744641477625E-4</v>
      </c>
      <c r="Z2" s="13">
        <v>5.07744641477625E-4</v>
      </c>
      <c r="AA2" s="13">
        <v>5.2391134944429398E-3</v>
      </c>
      <c r="AB2" s="13">
        <v>5.2391134944429398E-3</v>
      </c>
      <c r="AC2" s="13">
        <v>5.2391134944429398E-3</v>
      </c>
      <c r="AD2" s="13">
        <v>5.2391134944429398E-3</v>
      </c>
      <c r="AE2" s="13">
        <v>5.2391134944429398E-3</v>
      </c>
      <c r="AF2" s="13">
        <v>5.2391134944429398E-3</v>
      </c>
      <c r="AG2" s="13">
        <v>5.2391134944429398E-3</v>
      </c>
      <c r="AH2" s="13">
        <v>5.2391134944429398E-3</v>
      </c>
      <c r="AI2" s="13">
        <v>5.2391134944429398E-3</v>
      </c>
      <c r="AJ2" s="13">
        <v>5.2391134944429398E-3</v>
      </c>
      <c r="AK2" s="13">
        <v>5.2391134944429398E-3</v>
      </c>
      <c r="AL2" s="13">
        <v>5.23394439758312E-3</v>
      </c>
      <c r="AM2" s="13">
        <v>5.2184575070674298E-3</v>
      </c>
      <c r="AN2" s="13">
        <v>5.1927139425774404E-3</v>
      </c>
      <c r="AO2" s="13">
        <v>5.1568153022010796E-3</v>
      </c>
      <c r="AP2" s="13">
        <v>5.1109032614713897E-3</v>
      </c>
      <c r="AQ2" s="13">
        <v>5.0551590142379104E-3</v>
      </c>
      <c r="AR2" s="13">
        <v>4.9898025575773504E-3</v>
      </c>
      <c r="AS2" s="13">
        <v>4.9150918235656201E-3</v>
      </c>
      <c r="AT2" s="13">
        <v>4.8313216613377801E-3</v>
      </c>
      <c r="AU2" s="13">
        <v>4.7388226734531996E-3</v>
      </c>
      <c r="AV2" s="13">
        <v>4.63795991115829E-3</v>
      </c>
      <c r="AW2" s="13">
        <v>4.5291314336960101E-3</v>
      </c>
      <c r="AX2" s="13">
        <v>4.4127667373479E-3</v>
      </c>
      <c r="AY2" s="13">
        <v>4.2893250604084804E-3</v>
      </c>
      <c r="AZ2" s="13">
        <v>4.1592935707814903E-3</v>
      </c>
      <c r="BA2" s="13">
        <v>4.0231854433507601E-3</v>
      </c>
      <c r="BB2" s="13">
        <v>3.8815378347133501E-3</v>
      </c>
      <c r="BC2" s="13">
        <v>3.73490976326793E-3</v>
      </c>
      <c r="BD2" s="13">
        <v>3.5838799030245101E-3</v>
      </c>
      <c r="BE2" s="13">
        <v>3.4290442998424599E-3</v>
      </c>
      <c r="BF2" s="13">
        <v>3.2710140191099099E-3</v>
      </c>
      <c r="BG2" s="13">
        <v>3.1104127341477299E-3</v>
      </c>
      <c r="BH2" s="13">
        <v>2.9478742648559298E-3</v>
      </c>
      <c r="BI2" s="13">
        <v>2.7840400763160201E-3</v>
      </c>
      <c r="BJ2" s="13">
        <v>2.6195567472214699E-3</v>
      </c>
      <c r="BK2" s="13">
        <v>2.4550734181269102E-3</v>
      </c>
      <c r="BL2" s="13">
        <v>2.29123922958701E-3</v>
      </c>
      <c r="BM2" s="13">
        <v>2.1287007602952099E-3</v>
      </c>
      <c r="BN2" s="13">
        <v>1.9680994753330299E-3</v>
      </c>
      <c r="BO2" s="13">
        <v>1.8100691946004799E-3</v>
      </c>
      <c r="BP2" s="13">
        <v>1.6552335914184299E-3</v>
      </c>
      <c r="BQ2" s="13">
        <v>1.5042037311750001E-3</v>
      </c>
      <c r="BR2" s="13">
        <v>1.3575756597295899E-3</v>
      </c>
      <c r="BS2" s="13">
        <v>1.21592805109218E-3</v>
      </c>
      <c r="BT2" s="13">
        <v>1.0798199236614499E-3</v>
      </c>
      <c r="BU2" s="13">
        <v>9.4978843403446204E-4</v>
      </c>
      <c r="BV2" s="13">
        <v>8.2634675709504404E-4</v>
      </c>
      <c r="BW2" s="13">
        <v>7.0998206074693901E-4</v>
      </c>
      <c r="BX2" s="13">
        <v>6.0115358328465798E-4</v>
      </c>
      <c r="BY2" s="13">
        <v>5.0029082098974301E-4</v>
      </c>
      <c r="BZ2" s="13">
        <v>4.0779183310516099E-4</v>
      </c>
      <c r="CA2" s="13">
        <v>3.24021670877321E-4</v>
      </c>
      <c r="CB2" s="13">
        <v>2.4931093686559398E-4</v>
      </c>
      <c r="CC2" s="13">
        <v>1.83954480205033E-4</v>
      </c>
      <c r="CD2" s="13">
        <v>1.2821023297155399E-4</v>
      </c>
      <c r="CE2" s="77">
        <v>8.2298192241864602E-5</v>
      </c>
      <c r="CF2" s="77">
        <v>4.63995518655057E-5</v>
      </c>
      <c r="CG2" s="77">
        <v>2.06559873755163E-5</v>
      </c>
      <c r="CH2" s="77">
        <v>5.16909685982156E-6</v>
      </c>
      <c r="CI2">
        <v>0</v>
      </c>
    </row>
    <row r="3" spans="1:87" x14ac:dyDescent="0.2">
      <c r="A3" s="11" t="s">
        <v>465</v>
      </c>
      <c r="B3" s="12" t="s">
        <v>901</v>
      </c>
      <c r="C3" s="13" t="s">
        <v>904</v>
      </c>
      <c r="D3" s="13">
        <v>-9.8076365004310297E-3</v>
      </c>
      <c r="E3" s="13">
        <v>1.14423192454389E-2</v>
      </c>
      <c r="F3" s="13">
        <v>1.14423192454389E-2</v>
      </c>
      <c r="G3" s="13">
        <v>1.14423192454389E-2</v>
      </c>
      <c r="H3" s="13">
        <v>1.14423192454389E-2</v>
      </c>
      <c r="I3" s="13">
        <v>-1.18313675253989E-3</v>
      </c>
      <c r="J3" s="13">
        <v>-1.18313675253989E-3</v>
      </c>
      <c r="K3" s="13">
        <v>-1.18313675253989E-3</v>
      </c>
      <c r="L3" s="13">
        <v>-1.18313675253989E-3</v>
      </c>
      <c r="M3" s="13">
        <v>-1.18313675253989E-3</v>
      </c>
      <c r="N3" s="13">
        <v>-1.18313675253989E-3</v>
      </c>
      <c r="O3" s="13">
        <v>5.07744641477625E-4</v>
      </c>
      <c r="P3" s="13">
        <v>5.07744641477625E-4</v>
      </c>
      <c r="Q3" s="13">
        <v>5.07744641477625E-4</v>
      </c>
      <c r="R3" s="13">
        <v>5.07744641477625E-4</v>
      </c>
      <c r="S3" s="13">
        <v>5.07744641477625E-4</v>
      </c>
      <c r="T3" s="13">
        <v>5.07744641477625E-4</v>
      </c>
      <c r="U3" s="13">
        <v>5.07744641477625E-4</v>
      </c>
      <c r="V3" s="13">
        <v>5.07744641477625E-4</v>
      </c>
      <c r="W3" s="13">
        <v>5.07744641477625E-4</v>
      </c>
      <c r="X3" s="13">
        <v>5.07744641477625E-4</v>
      </c>
      <c r="Y3" s="13">
        <v>5.07744641477625E-4</v>
      </c>
      <c r="Z3" s="13">
        <v>5.07744641477625E-4</v>
      </c>
      <c r="AA3" s="13">
        <v>5.2391134944429398E-3</v>
      </c>
      <c r="AB3" s="13">
        <v>5.2391134944429398E-3</v>
      </c>
      <c r="AC3" s="13">
        <v>5.2391134944429398E-3</v>
      </c>
      <c r="AD3" s="13">
        <v>5.2391134944429398E-3</v>
      </c>
      <c r="AE3" s="13">
        <v>5.2391134944429398E-3</v>
      </c>
      <c r="AF3" s="13">
        <v>5.2391134944429398E-3</v>
      </c>
      <c r="AG3" s="13">
        <v>5.2391134944429398E-3</v>
      </c>
      <c r="AH3" s="13">
        <v>5.2391134944429398E-3</v>
      </c>
      <c r="AI3" s="13">
        <v>5.2391134944429398E-3</v>
      </c>
      <c r="AJ3" s="13">
        <v>5.2391134944429398E-3</v>
      </c>
      <c r="AK3" s="13">
        <v>5.2391134944429398E-3</v>
      </c>
      <c r="AL3" s="13">
        <v>5.23394439758312E-3</v>
      </c>
      <c r="AM3" s="13">
        <v>5.2184575070674298E-3</v>
      </c>
      <c r="AN3" s="13">
        <v>5.1927139425774404E-3</v>
      </c>
      <c r="AO3" s="13">
        <v>5.1568153022010796E-3</v>
      </c>
      <c r="AP3" s="13">
        <v>5.1109032614713897E-3</v>
      </c>
      <c r="AQ3" s="13">
        <v>5.0551590142379104E-3</v>
      </c>
      <c r="AR3" s="13">
        <v>4.9898025575773504E-3</v>
      </c>
      <c r="AS3" s="13">
        <v>4.9150918235656201E-3</v>
      </c>
      <c r="AT3" s="13">
        <v>4.8313216613377801E-3</v>
      </c>
      <c r="AU3" s="13">
        <v>4.7388226734531996E-3</v>
      </c>
      <c r="AV3" s="13">
        <v>4.63795991115829E-3</v>
      </c>
      <c r="AW3" s="13">
        <v>4.5291314336960101E-3</v>
      </c>
      <c r="AX3" s="13">
        <v>4.4127667373479E-3</v>
      </c>
      <c r="AY3" s="13">
        <v>4.2893250604084804E-3</v>
      </c>
      <c r="AZ3" s="13">
        <v>4.1592935707814903E-3</v>
      </c>
      <c r="BA3" s="13">
        <v>4.0231854433507601E-3</v>
      </c>
      <c r="BB3" s="13">
        <v>3.8815378347133501E-3</v>
      </c>
      <c r="BC3" s="13">
        <v>3.73490976326793E-3</v>
      </c>
      <c r="BD3" s="13">
        <v>3.5838799030245101E-3</v>
      </c>
      <c r="BE3" s="13">
        <v>3.4290442998424599E-3</v>
      </c>
      <c r="BF3" s="13">
        <v>3.2710140191099099E-3</v>
      </c>
      <c r="BG3" s="13">
        <v>3.1104127341477299E-3</v>
      </c>
      <c r="BH3" s="13">
        <v>2.9478742648559298E-3</v>
      </c>
      <c r="BI3" s="13">
        <v>2.7840400763160201E-3</v>
      </c>
      <c r="BJ3" s="13">
        <v>2.6195567472214699E-3</v>
      </c>
      <c r="BK3" s="13">
        <v>2.4550734181269102E-3</v>
      </c>
      <c r="BL3" s="13">
        <v>2.29123922958701E-3</v>
      </c>
      <c r="BM3" s="13">
        <v>2.1287007602952099E-3</v>
      </c>
      <c r="BN3" s="13">
        <v>1.9680994753330299E-3</v>
      </c>
      <c r="BO3" s="13">
        <v>1.8100691946004799E-3</v>
      </c>
      <c r="BP3" s="13">
        <v>1.6552335914184299E-3</v>
      </c>
      <c r="BQ3" s="13">
        <v>1.5042037311750001E-3</v>
      </c>
      <c r="BR3" s="13">
        <v>1.3575756597295899E-3</v>
      </c>
      <c r="BS3" s="13">
        <v>1.21592805109218E-3</v>
      </c>
      <c r="BT3" s="13">
        <v>1.0798199236614499E-3</v>
      </c>
      <c r="BU3" s="13">
        <v>9.4978843403446204E-4</v>
      </c>
      <c r="BV3" s="13">
        <v>8.2634675709504404E-4</v>
      </c>
      <c r="BW3" s="13">
        <v>7.0998206074693901E-4</v>
      </c>
      <c r="BX3" s="13">
        <v>6.0115358328465798E-4</v>
      </c>
      <c r="BY3" s="13">
        <v>5.0029082098974301E-4</v>
      </c>
      <c r="BZ3" s="13">
        <v>4.0779183310516099E-4</v>
      </c>
      <c r="CA3" s="13">
        <v>3.24021670877321E-4</v>
      </c>
      <c r="CB3" s="13">
        <v>2.4931093686559398E-4</v>
      </c>
      <c r="CC3" s="13">
        <v>1.83954480205033E-4</v>
      </c>
      <c r="CD3" s="13">
        <v>1.2821023297155399E-4</v>
      </c>
      <c r="CE3" s="77">
        <v>8.2298192241864602E-5</v>
      </c>
      <c r="CF3" s="77">
        <v>4.63995518655057E-5</v>
      </c>
      <c r="CG3" s="77">
        <v>2.06559873755163E-5</v>
      </c>
      <c r="CH3" s="77">
        <v>5.16909685982156E-6</v>
      </c>
      <c r="CI3">
        <v>0</v>
      </c>
    </row>
    <row r="4" spans="1:87" x14ac:dyDescent="0.2">
      <c r="A4" s="11" t="s">
        <v>465</v>
      </c>
      <c r="B4" s="12" t="s">
        <v>474</v>
      </c>
      <c r="C4" s="13" t="s">
        <v>905</v>
      </c>
      <c r="D4" s="13">
        <v>-9.8076365004310297E-3</v>
      </c>
      <c r="E4" s="13">
        <v>1.14423192454389E-2</v>
      </c>
      <c r="F4" s="13">
        <v>1.14423192454389E-2</v>
      </c>
      <c r="G4" s="13">
        <v>1.14423192454389E-2</v>
      </c>
      <c r="H4" s="13">
        <v>1.14423192454389E-2</v>
      </c>
      <c r="I4" s="13">
        <v>-1.18313675253989E-3</v>
      </c>
      <c r="J4" s="13">
        <v>-1.18313675253989E-3</v>
      </c>
      <c r="K4" s="13">
        <v>-1.18313675253989E-3</v>
      </c>
      <c r="L4" s="13">
        <v>-1.18313675253989E-3</v>
      </c>
      <c r="M4" s="13">
        <v>-1.18313675253989E-3</v>
      </c>
      <c r="N4" s="13">
        <v>-1.18313675253989E-3</v>
      </c>
      <c r="O4" s="13">
        <v>5.07744641477625E-4</v>
      </c>
      <c r="P4" s="13">
        <v>5.07744641477625E-4</v>
      </c>
      <c r="Q4" s="13">
        <v>5.07744641477625E-4</v>
      </c>
      <c r="R4" s="13">
        <v>5.07744641477625E-4</v>
      </c>
      <c r="S4" s="13">
        <v>5.07744641477625E-4</v>
      </c>
      <c r="T4" s="13">
        <v>5.07744641477625E-4</v>
      </c>
      <c r="U4" s="13">
        <v>5.07744641477625E-4</v>
      </c>
      <c r="V4" s="13">
        <v>5.07744641477625E-4</v>
      </c>
      <c r="W4" s="13">
        <v>5.07744641477625E-4</v>
      </c>
      <c r="X4" s="13">
        <v>5.07744641477625E-4</v>
      </c>
      <c r="Y4" s="13">
        <v>5.07744641477625E-4</v>
      </c>
      <c r="Z4" s="13">
        <v>5.07744641477625E-4</v>
      </c>
      <c r="AA4" s="13">
        <v>5.2391134944429398E-3</v>
      </c>
      <c r="AB4" s="13">
        <v>5.2391134944429398E-3</v>
      </c>
      <c r="AC4" s="13">
        <v>5.2391134944429398E-3</v>
      </c>
      <c r="AD4" s="13">
        <v>5.2391134944429398E-3</v>
      </c>
      <c r="AE4" s="13">
        <v>5.2391134944429398E-3</v>
      </c>
      <c r="AF4" s="13">
        <v>5.2391134944429398E-3</v>
      </c>
      <c r="AG4" s="13">
        <v>5.2391134944429398E-3</v>
      </c>
      <c r="AH4" s="13">
        <v>5.2391134944429398E-3</v>
      </c>
      <c r="AI4" s="13">
        <v>5.2391134944429398E-3</v>
      </c>
      <c r="AJ4" s="13">
        <v>5.2391134944429398E-3</v>
      </c>
      <c r="AK4" s="13">
        <v>5.2391134944429398E-3</v>
      </c>
      <c r="AL4" s="13">
        <v>5.23394439758312E-3</v>
      </c>
      <c r="AM4" s="13">
        <v>5.2184575070674298E-3</v>
      </c>
      <c r="AN4" s="13">
        <v>5.1927139425774404E-3</v>
      </c>
      <c r="AO4" s="13">
        <v>5.1568153022010796E-3</v>
      </c>
      <c r="AP4" s="13">
        <v>5.1109032614713897E-3</v>
      </c>
      <c r="AQ4" s="13">
        <v>5.0551590142379104E-3</v>
      </c>
      <c r="AR4" s="13">
        <v>4.9898025575773504E-3</v>
      </c>
      <c r="AS4" s="13">
        <v>4.9150918235656201E-3</v>
      </c>
      <c r="AT4" s="13">
        <v>4.8313216613377801E-3</v>
      </c>
      <c r="AU4" s="13">
        <v>4.7388226734531996E-3</v>
      </c>
      <c r="AV4" s="13">
        <v>4.63795991115829E-3</v>
      </c>
      <c r="AW4" s="13">
        <v>4.5291314336960101E-3</v>
      </c>
      <c r="AX4" s="13">
        <v>4.4127667373479E-3</v>
      </c>
      <c r="AY4" s="13">
        <v>4.2893250604084804E-3</v>
      </c>
      <c r="AZ4" s="13">
        <v>4.1592935707814903E-3</v>
      </c>
      <c r="BA4" s="13">
        <v>4.0231854433507601E-3</v>
      </c>
      <c r="BB4" s="13">
        <v>3.8815378347133501E-3</v>
      </c>
      <c r="BC4" s="13">
        <v>3.73490976326793E-3</v>
      </c>
      <c r="BD4" s="13">
        <v>3.5838799030245101E-3</v>
      </c>
      <c r="BE4" s="13">
        <v>3.4290442998424599E-3</v>
      </c>
      <c r="BF4" s="13">
        <v>3.2710140191099099E-3</v>
      </c>
      <c r="BG4" s="13">
        <v>3.1104127341477299E-3</v>
      </c>
      <c r="BH4" s="13">
        <v>2.9478742648559298E-3</v>
      </c>
      <c r="BI4" s="13">
        <v>2.7840400763160201E-3</v>
      </c>
      <c r="BJ4" s="13">
        <v>2.6195567472214699E-3</v>
      </c>
      <c r="BK4" s="13">
        <v>2.4550734181269102E-3</v>
      </c>
      <c r="BL4" s="13">
        <v>2.29123922958701E-3</v>
      </c>
      <c r="BM4" s="13">
        <v>2.1287007602952099E-3</v>
      </c>
      <c r="BN4" s="13">
        <v>1.9680994753330299E-3</v>
      </c>
      <c r="BO4" s="13">
        <v>1.8100691946004799E-3</v>
      </c>
      <c r="BP4" s="13">
        <v>1.6552335914184299E-3</v>
      </c>
      <c r="BQ4" s="13">
        <v>1.5042037311750001E-3</v>
      </c>
      <c r="BR4" s="13">
        <v>1.3575756597295899E-3</v>
      </c>
      <c r="BS4" s="13">
        <v>1.21592805109218E-3</v>
      </c>
      <c r="BT4" s="13">
        <v>1.0798199236614499E-3</v>
      </c>
      <c r="BU4" s="13">
        <v>9.4978843403446204E-4</v>
      </c>
      <c r="BV4" s="13">
        <v>8.2634675709504404E-4</v>
      </c>
      <c r="BW4" s="13">
        <v>7.0998206074693901E-4</v>
      </c>
      <c r="BX4" s="13">
        <v>6.0115358328465798E-4</v>
      </c>
      <c r="BY4" s="13">
        <v>5.0029082098974301E-4</v>
      </c>
      <c r="BZ4" s="13">
        <v>4.0779183310516099E-4</v>
      </c>
      <c r="CA4" s="13">
        <v>3.24021670877321E-4</v>
      </c>
      <c r="CB4" s="13">
        <v>2.4931093686559398E-4</v>
      </c>
      <c r="CC4" s="13">
        <v>1.83954480205033E-4</v>
      </c>
      <c r="CD4" s="13">
        <v>1.2821023297155399E-4</v>
      </c>
      <c r="CE4" s="77">
        <v>8.2298192241864602E-5</v>
      </c>
      <c r="CF4" s="77">
        <v>4.63995518655057E-5</v>
      </c>
      <c r="CG4" s="77">
        <v>2.06559873755163E-5</v>
      </c>
      <c r="CH4" s="77">
        <v>5.16909685982156E-6</v>
      </c>
      <c r="CI4">
        <v>0</v>
      </c>
    </row>
    <row r="5" spans="1:87" x14ac:dyDescent="0.2">
      <c r="A5" s="11" t="s">
        <v>465</v>
      </c>
      <c r="B5" s="12" t="s">
        <v>476</v>
      </c>
      <c r="C5" s="13" t="s">
        <v>906</v>
      </c>
      <c r="D5" s="13">
        <v>-9.8076365004310297E-3</v>
      </c>
      <c r="E5" s="13">
        <v>1.14423192454389E-2</v>
      </c>
      <c r="F5" s="13">
        <v>1.14423192454389E-2</v>
      </c>
      <c r="G5" s="13">
        <v>1.14423192454389E-2</v>
      </c>
      <c r="H5" s="13">
        <v>1.14423192454389E-2</v>
      </c>
      <c r="I5" s="13">
        <v>-1.18313675253989E-3</v>
      </c>
      <c r="J5" s="13">
        <v>-1.18313675253989E-3</v>
      </c>
      <c r="K5" s="13">
        <v>-1.18313675253989E-3</v>
      </c>
      <c r="L5" s="13">
        <v>-1.18313675253989E-3</v>
      </c>
      <c r="M5" s="13">
        <v>-1.18313675253989E-3</v>
      </c>
      <c r="N5" s="13">
        <v>-1.18313675253989E-3</v>
      </c>
      <c r="O5" s="13">
        <v>5.07744641477625E-4</v>
      </c>
      <c r="P5" s="13">
        <v>5.07744641477625E-4</v>
      </c>
      <c r="Q5" s="13">
        <v>5.07744641477625E-4</v>
      </c>
      <c r="R5" s="13">
        <v>5.07744641477625E-4</v>
      </c>
      <c r="S5" s="13">
        <v>5.07744641477625E-4</v>
      </c>
      <c r="T5" s="13">
        <v>5.07744641477625E-4</v>
      </c>
      <c r="U5" s="13">
        <v>5.07744641477625E-4</v>
      </c>
      <c r="V5" s="13">
        <v>5.07744641477625E-4</v>
      </c>
      <c r="W5" s="13">
        <v>5.07744641477625E-4</v>
      </c>
      <c r="X5" s="13">
        <v>5.07744641477625E-4</v>
      </c>
      <c r="Y5" s="13">
        <v>5.07744641477625E-4</v>
      </c>
      <c r="Z5" s="13">
        <v>5.07744641477625E-4</v>
      </c>
      <c r="AA5" s="13">
        <v>5.2391134944429398E-3</v>
      </c>
      <c r="AB5" s="13">
        <v>5.2391134944429398E-3</v>
      </c>
      <c r="AC5" s="13">
        <v>5.2391134944429398E-3</v>
      </c>
      <c r="AD5" s="13">
        <v>5.2391134944429398E-3</v>
      </c>
      <c r="AE5" s="13">
        <v>5.2391134944429398E-3</v>
      </c>
      <c r="AF5" s="13">
        <v>5.2391134944429398E-3</v>
      </c>
      <c r="AG5" s="13">
        <v>5.2391134944429398E-3</v>
      </c>
      <c r="AH5" s="13">
        <v>5.2391134944429398E-3</v>
      </c>
      <c r="AI5" s="13">
        <v>5.2391134944429398E-3</v>
      </c>
      <c r="AJ5" s="13">
        <v>5.2391134944429398E-3</v>
      </c>
      <c r="AK5" s="13">
        <v>5.2391134944429398E-3</v>
      </c>
      <c r="AL5" s="13">
        <v>5.23394439758312E-3</v>
      </c>
      <c r="AM5" s="13">
        <v>5.2184575070674298E-3</v>
      </c>
      <c r="AN5" s="13">
        <v>5.1927139425774404E-3</v>
      </c>
      <c r="AO5" s="13">
        <v>5.1568153022010796E-3</v>
      </c>
      <c r="AP5" s="13">
        <v>5.1109032614713897E-3</v>
      </c>
      <c r="AQ5" s="13">
        <v>5.0551590142379104E-3</v>
      </c>
      <c r="AR5" s="13">
        <v>4.9898025575773504E-3</v>
      </c>
      <c r="AS5" s="13">
        <v>4.9150918235656201E-3</v>
      </c>
      <c r="AT5" s="13">
        <v>4.8313216613377801E-3</v>
      </c>
      <c r="AU5" s="13">
        <v>4.7388226734531996E-3</v>
      </c>
      <c r="AV5" s="13">
        <v>4.63795991115829E-3</v>
      </c>
      <c r="AW5" s="13">
        <v>4.5291314336960101E-3</v>
      </c>
      <c r="AX5" s="13">
        <v>4.4127667373479E-3</v>
      </c>
      <c r="AY5" s="13">
        <v>4.2893250604084804E-3</v>
      </c>
      <c r="AZ5" s="13">
        <v>4.1592935707814903E-3</v>
      </c>
      <c r="BA5" s="13">
        <v>4.0231854433507601E-3</v>
      </c>
      <c r="BB5" s="13">
        <v>3.8815378347133501E-3</v>
      </c>
      <c r="BC5" s="13">
        <v>3.73490976326793E-3</v>
      </c>
      <c r="BD5" s="13">
        <v>3.5838799030245101E-3</v>
      </c>
      <c r="BE5" s="13">
        <v>3.4290442998424599E-3</v>
      </c>
      <c r="BF5" s="13">
        <v>3.2710140191099099E-3</v>
      </c>
      <c r="BG5" s="13">
        <v>3.1104127341477299E-3</v>
      </c>
      <c r="BH5" s="13">
        <v>2.9478742648559298E-3</v>
      </c>
      <c r="BI5" s="13">
        <v>2.7840400763160201E-3</v>
      </c>
      <c r="BJ5" s="13">
        <v>2.6195567472214699E-3</v>
      </c>
      <c r="BK5" s="13">
        <v>2.4550734181269102E-3</v>
      </c>
      <c r="BL5" s="13">
        <v>2.29123922958701E-3</v>
      </c>
      <c r="BM5" s="13">
        <v>2.1287007602952099E-3</v>
      </c>
      <c r="BN5" s="13">
        <v>1.9680994753330299E-3</v>
      </c>
      <c r="BO5" s="13">
        <v>1.8100691946004799E-3</v>
      </c>
      <c r="BP5" s="13">
        <v>1.6552335914184299E-3</v>
      </c>
      <c r="BQ5" s="13">
        <v>1.5042037311750001E-3</v>
      </c>
      <c r="BR5" s="13">
        <v>1.3575756597295899E-3</v>
      </c>
      <c r="BS5" s="13">
        <v>1.21592805109218E-3</v>
      </c>
      <c r="BT5" s="13">
        <v>1.0798199236614499E-3</v>
      </c>
      <c r="BU5" s="13">
        <v>9.4978843403446204E-4</v>
      </c>
      <c r="BV5" s="13">
        <v>8.2634675709504404E-4</v>
      </c>
      <c r="BW5" s="13">
        <v>7.0998206074693901E-4</v>
      </c>
      <c r="BX5" s="13">
        <v>6.0115358328465798E-4</v>
      </c>
      <c r="BY5" s="13">
        <v>5.0029082098974301E-4</v>
      </c>
      <c r="BZ5" s="13">
        <v>4.0779183310516099E-4</v>
      </c>
      <c r="CA5" s="13">
        <v>3.24021670877321E-4</v>
      </c>
      <c r="CB5" s="13">
        <v>2.4931093686559398E-4</v>
      </c>
      <c r="CC5" s="13">
        <v>1.83954480205033E-4</v>
      </c>
      <c r="CD5" s="13">
        <v>1.2821023297155399E-4</v>
      </c>
      <c r="CE5" s="77">
        <v>8.2298192241864602E-5</v>
      </c>
      <c r="CF5" s="77">
        <v>4.63995518655057E-5</v>
      </c>
      <c r="CG5" s="77">
        <v>2.06559873755163E-5</v>
      </c>
      <c r="CH5" s="77">
        <v>5.16909685982156E-6</v>
      </c>
      <c r="CI5">
        <v>0</v>
      </c>
    </row>
    <row r="6" spans="1:87" x14ac:dyDescent="0.2">
      <c r="A6" s="11" t="s">
        <v>465</v>
      </c>
      <c r="B6" s="12" t="s">
        <v>478</v>
      </c>
      <c r="C6" s="13" t="s">
        <v>907</v>
      </c>
      <c r="D6" s="13">
        <v>-1.9436437838269401E-3</v>
      </c>
      <c r="E6" s="13">
        <v>-3.4997913676110902E-2</v>
      </c>
      <c r="F6" s="13">
        <v>-3.4997913676110902E-2</v>
      </c>
      <c r="G6" s="13">
        <v>-3.4997913676110902E-2</v>
      </c>
      <c r="H6" s="13">
        <v>-3.4997913676110902E-2</v>
      </c>
      <c r="I6" s="13">
        <v>-2.7325614809678201E-2</v>
      </c>
      <c r="J6" s="13">
        <v>-2.7325614809678201E-2</v>
      </c>
      <c r="K6" s="13">
        <v>-2.7325614809678201E-2</v>
      </c>
      <c r="L6" s="13">
        <v>-2.7325614809678201E-2</v>
      </c>
      <c r="M6" s="13">
        <v>-2.7325614809678201E-2</v>
      </c>
      <c r="N6" s="13">
        <v>-2.7325614809678201E-2</v>
      </c>
      <c r="O6" s="13">
        <v>-3.0274553793867499E-2</v>
      </c>
      <c r="P6" s="13">
        <v>-3.0274553793867499E-2</v>
      </c>
      <c r="Q6" s="13">
        <v>-3.0274553793867499E-2</v>
      </c>
      <c r="R6" s="13">
        <v>-3.0274553793867499E-2</v>
      </c>
      <c r="S6" s="13">
        <v>-3.0274553793867499E-2</v>
      </c>
      <c r="T6" s="13">
        <v>-3.0274553793867499E-2</v>
      </c>
      <c r="U6" s="13">
        <v>-3.0274553793867499E-2</v>
      </c>
      <c r="V6" s="13">
        <v>-3.0274553793867499E-2</v>
      </c>
      <c r="W6" s="13">
        <v>-3.0274553793867499E-2</v>
      </c>
      <c r="X6" s="13">
        <v>-3.0274553793867499E-2</v>
      </c>
      <c r="Y6" s="13">
        <v>-3.0274553793867499E-2</v>
      </c>
      <c r="Z6" s="13">
        <v>-3.0274553793867499E-2</v>
      </c>
      <c r="AA6" s="13">
        <v>-1.83695078379527E-2</v>
      </c>
      <c r="AB6" s="13">
        <v>-1.83695078379527E-2</v>
      </c>
      <c r="AC6" s="13">
        <v>-1.83695078379527E-2</v>
      </c>
      <c r="AD6" s="13">
        <v>-1.83695078379527E-2</v>
      </c>
      <c r="AE6" s="13">
        <v>-1.83695078379527E-2</v>
      </c>
      <c r="AF6" s="13">
        <v>-1.83695078379527E-2</v>
      </c>
      <c r="AG6" s="13">
        <v>-1.83695078379527E-2</v>
      </c>
      <c r="AH6" s="13">
        <v>-1.83695078379527E-2</v>
      </c>
      <c r="AI6" s="13">
        <v>-1.83695078379527E-2</v>
      </c>
      <c r="AJ6" s="13">
        <v>-1.83695078379527E-2</v>
      </c>
      <c r="AK6" s="13">
        <v>-1.83695078379527E-2</v>
      </c>
      <c r="AL6" s="13">
        <v>-1.83513838241511E-2</v>
      </c>
      <c r="AM6" s="13">
        <v>-1.82970833099486E-2</v>
      </c>
      <c r="AN6" s="13">
        <v>-1.8206820594667199E-2</v>
      </c>
      <c r="AO6" s="13">
        <v>-1.80809519040071E-2</v>
      </c>
      <c r="AP6" s="13">
        <v>-1.7919973984186301E-2</v>
      </c>
      <c r="AQ6" s="13">
        <v>-1.7724522141510501E-2</v>
      </c>
      <c r="AR6" s="13">
        <v>-1.7495367735109499E-2</v>
      </c>
      <c r="AS6" s="13">
        <v>-1.7233415132734398E-2</v>
      </c>
      <c r="AT6" s="13">
        <v>-1.6939698141632199E-2</v>
      </c>
      <c r="AU6" s="13">
        <v>-1.66153759285801E-2</v>
      </c>
      <c r="AV6" s="13">
        <v>-1.62617284451845E-2</v>
      </c>
      <c r="AW6" s="13">
        <v>-1.5880151376496E-2</v>
      </c>
      <c r="AX6" s="13">
        <v>-1.54721506328788E-2</v>
      </c>
      <c r="AY6" s="13">
        <v>-1.5039336406870199E-2</v>
      </c>
      <c r="AZ6" s="13">
        <v>-1.4583416818486201E-2</v>
      </c>
      <c r="BA6" s="13">
        <v>-1.41061911740522E-2</v>
      </c>
      <c r="BB6" s="13">
        <v>-1.3609542865163299E-2</v>
      </c>
      <c r="BC6" s="13">
        <v>-1.30954319357976E-2</v>
      </c>
      <c r="BD6" s="13">
        <v>-1.25658873469184E-2</v>
      </c>
      <c r="BE6" s="13">
        <v>-1.20229989690919E-2</v>
      </c>
      <c r="BF6" s="13">
        <v>-1.14689093347235E-2</v>
      </c>
      <c r="BG6" s="13">
        <v>-1.0905805182460499E-2</v>
      </c>
      <c r="BH6" s="13">
        <v>-1.03359088271341E-2</v>
      </c>
      <c r="BI6" s="13">
        <v>-9.7614693892978093E-3</v>
      </c>
      <c r="BJ6" s="13">
        <v>-9.1847539189763797E-3</v>
      </c>
      <c r="BK6" s="13">
        <v>-8.6080384486549606E-3</v>
      </c>
      <c r="BL6" s="13">
        <v>-8.0335990108186504E-3</v>
      </c>
      <c r="BM6" s="13">
        <v>-7.4637026554921996E-3</v>
      </c>
      <c r="BN6" s="13">
        <v>-6.9005985032291797E-3</v>
      </c>
      <c r="BO6" s="13">
        <v>-6.34650886886078E-3</v>
      </c>
      <c r="BP6" s="13">
        <v>-5.8036204910343597E-3</v>
      </c>
      <c r="BQ6" s="13">
        <v>-5.2740759021550898E-3</v>
      </c>
      <c r="BR6" s="13">
        <v>-4.7599649727893796E-3</v>
      </c>
      <c r="BS6" s="13">
        <v>-4.2633166639004802E-3</v>
      </c>
      <c r="BT6" s="13">
        <v>-3.78609101946657E-3</v>
      </c>
      <c r="BU6" s="13">
        <v>-3.3301714310825401E-3</v>
      </c>
      <c r="BV6" s="13">
        <v>-2.8973572050739098E-3</v>
      </c>
      <c r="BW6" s="13">
        <v>-2.4893564614567399E-3</v>
      </c>
      <c r="BX6" s="13">
        <v>-2.1077793927682499E-3</v>
      </c>
      <c r="BY6" s="13">
        <v>-1.75413190937259E-3</v>
      </c>
      <c r="BZ6" s="13">
        <v>-1.42980969632055E-3</v>
      </c>
      <c r="CA6" s="13">
        <v>-1.1360927052183199E-3</v>
      </c>
      <c r="CB6" s="13">
        <v>-8.7414010284326204E-4</v>
      </c>
      <c r="CC6" s="13">
        <v>-6.44985696442176E-4</v>
      </c>
      <c r="CD6" s="13">
        <v>-4.4953385376644503E-4</v>
      </c>
      <c r="CE6" s="13">
        <v>-2.8855593394565602E-4</v>
      </c>
      <c r="CF6" s="13">
        <v>-1.62687243285522E-4</v>
      </c>
      <c r="CG6" s="77">
        <v>-7.2424528004149595E-5</v>
      </c>
      <c r="CH6" s="77">
        <v>-1.8124013801637399E-5</v>
      </c>
      <c r="CI6">
        <v>0</v>
      </c>
    </row>
    <row r="7" spans="1:87" x14ac:dyDescent="0.2">
      <c r="A7" s="11" t="s">
        <v>465</v>
      </c>
      <c r="B7" s="12" t="s">
        <v>480</v>
      </c>
      <c r="C7" s="13" t="s">
        <v>908</v>
      </c>
      <c r="D7" s="13">
        <v>-1.9436437838269401E-3</v>
      </c>
      <c r="E7" s="13">
        <v>-3.4997913676110902E-2</v>
      </c>
      <c r="F7" s="13">
        <v>-3.4997913676110902E-2</v>
      </c>
      <c r="G7" s="13">
        <v>-3.4997913676110902E-2</v>
      </c>
      <c r="H7" s="13">
        <v>-3.4997913676110902E-2</v>
      </c>
      <c r="I7" s="13">
        <v>-2.7325614809678201E-2</v>
      </c>
      <c r="J7" s="13">
        <v>-2.7325614809678201E-2</v>
      </c>
      <c r="K7" s="13">
        <v>-2.7325614809678201E-2</v>
      </c>
      <c r="L7" s="13">
        <v>-2.7325614809678201E-2</v>
      </c>
      <c r="M7" s="13">
        <v>-2.7325614809678201E-2</v>
      </c>
      <c r="N7" s="13">
        <v>-2.7325614809678201E-2</v>
      </c>
      <c r="O7" s="13">
        <v>-3.0274553793867499E-2</v>
      </c>
      <c r="P7" s="13">
        <v>-3.0274553793867499E-2</v>
      </c>
      <c r="Q7" s="13">
        <v>-3.0274553793867499E-2</v>
      </c>
      <c r="R7" s="13">
        <v>-3.0274553793867499E-2</v>
      </c>
      <c r="S7" s="13">
        <v>-3.0274553793867499E-2</v>
      </c>
      <c r="T7" s="13">
        <v>-3.0274553793867499E-2</v>
      </c>
      <c r="U7" s="13">
        <v>-3.0274553793867499E-2</v>
      </c>
      <c r="V7" s="13">
        <v>-3.0274553793867499E-2</v>
      </c>
      <c r="W7" s="13">
        <v>-3.0274553793867499E-2</v>
      </c>
      <c r="X7" s="13">
        <v>-3.0274553793867499E-2</v>
      </c>
      <c r="Y7" s="13">
        <v>-3.0274553793867499E-2</v>
      </c>
      <c r="Z7" s="13">
        <v>-3.0274553793867499E-2</v>
      </c>
      <c r="AA7" s="13">
        <v>-1.83695078379527E-2</v>
      </c>
      <c r="AB7" s="13">
        <v>-1.83695078379527E-2</v>
      </c>
      <c r="AC7" s="13">
        <v>-1.83695078379527E-2</v>
      </c>
      <c r="AD7" s="13">
        <v>-1.83695078379527E-2</v>
      </c>
      <c r="AE7" s="13">
        <v>-1.83695078379527E-2</v>
      </c>
      <c r="AF7" s="13">
        <v>-1.83695078379527E-2</v>
      </c>
      <c r="AG7" s="13">
        <v>-1.83695078379527E-2</v>
      </c>
      <c r="AH7" s="13">
        <v>-1.83695078379527E-2</v>
      </c>
      <c r="AI7" s="13">
        <v>-1.83695078379527E-2</v>
      </c>
      <c r="AJ7" s="13">
        <v>-1.83695078379527E-2</v>
      </c>
      <c r="AK7" s="13">
        <v>-1.83695078379527E-2</v>
      </c>
      <c r="AL7" s="13">
        <v>-1.83513838241511E-2</v>
      </c>
      <c r="AM7" s="13">
        <v>-1.82970833099486E-2</v>
      </c>
      <c r="AN7" s="13">
        <v>-1.8206820594667199E-2</v>
      </c>
      <c r="AO7" s="13">
        <v>-1.80809519040071E-2</v>
      </c>
      <c r="AP7" s="13">
        <v>-1.7919973984186301E-2</v>
      </c>
      <c r="AQ7" s="13">
        <v>-1.7724522141510501E-2</v>
      </c>
      <c r="AR7" s="13">
        <v>-1.7495367735109499E-2</v>
      </c>
      <c r="AS7" s="13">
        <v>-1.7233415132734398E-2</v>
      </c>
      <c r="AT7" s="13">
        <v>-1.6939698141632199E-2</v>
      </c>
      <c r="AU7" s="13">
        <v>-1.66153759285801E-2</v>
      </c>
      <c r="AV7" s="13">
        <v>-1.62617284451845E-2</v>
      </c>
      <c r="AW7" s="13">
        <v>-1.5880151376496E-2</v>
      </c>
      <c r="AX7" s="13">
        <v>-1.54721506328788E-2</v>
      </c>
      <c r="AY7" s="13">
        <v>-1.5039336406870199E-2</v>
      </c>
      <c r="AZ7" s="13">
        <v>-1.4583416818486201E-2</v>
      </c>
      <c r="BA7" s="13">
        <v>-1.41061911740522E-2</v>
      </c>
      <c r="BB7" s="13">
        <v>-1.3609542865163299E-2</v>
      </c>
      <c r="BC7" s="13">
        <v>-1.30954319357976E-2</v>
      </c>
      <c r="BD7" s="13">
        <v>-1.25658873469184E-2</v>
      </c>
      <c r="BE7" s="13">
        <v>-1.20229989690919E-2</v>
      </c>
      <c r="BF7" s="13">
        <v>-1.14689093347235E-2</v>
      </c>
      <c r="BG7" s="13">
        <v>-1.0905805182460499E-2</v>
      </c>
      <c r="BH7" s="13">
        <v>-1.03359088271341E-2</v>
      </c>
      <c r="BI7" s="13">
        <v>-9.7614693892978093E-3</v>
      </c>
      <c r="BJ7" s="13">
        <v>-9.1847539189763797E-3</v>
      </c>
      <c r="BK7" s="13">
        <v>-8.6080384486549606E-3</v>
      </c>
      <c r="BL7" s="13">
        <v>-8.0335990108186504E-3</v>
      </c>
      <c r="BM7" s="13">
        <v>-7.4637026554921996E-3</v>
      </c>
      <c r="BN7" s="13">
        <v>-6.9005985032291797E-3</v>
      </c>
      <c r="BO7" s="13">
        <v>-6.34650886886078E-3</v>
      </c>
      <c r="BP7" s="13">
        <v>-5.8036204910343597E-3</v>
      </c>
      <c r="BQ7" s="13">
        <v>-5.2740759021550898E-3</v>
      </c>
      <c r="BR7" s="13">
        <v>-4.7599649727893796E-3</v>
      </c>
      <c r="BS7" s="13">
        <v>-4.2633166639004802E-3</v>
      </c>
      <c r="BT7" s="13">
        <v>-3.78609101946657E-3</v>
      </c>
      <c r="BU7" s="13">
        <v>-3.3301714310825401E-3</v>
      </c>
      <c r="BV7" s="13">
        <v>-2.8973572050739098E-3</v>
      </c>
      <c r="BW7" s="13">
        <v>-2.4893564614567399E-3</v>
      </c>
      <c r="BX7" s="13">
        <v>-2.1077793927682499E-3</v>
      </c>
      <c r="BY7" s="13">
        <v>-1.75413190937259E-3</v>
      </c>
      <c r="BZ7" s="13">
        <v>-1.42980969632055E-3</v>
      </c>
      <c r="CA7" s="13">
        <v>-1.1360927052183199E-3</v>
      </c>
      <c r="CB7" s="13">
        <v>-8.7414010284326204E-4</v>
      </c>
      <c r="CC7" s="13">
        <v>-6.44985696442176E-4</v>
      </c>
      <c r="CD7" s="13">
        <v>-4.4953385376644503E-4</v>
      </c>
      <c r="CE7" s="13">
        <v>-2.8855593394565602E-4</v>
      </c>
      <c r="CF7" s="13">
        <v>-1.62687243285522E-4</v>
      </c>
      <c r="CG7" s="77">
        <v>-7.2424528004149595E-5</v>
      </c>
      <c r="CH7" s="77">
        <v>-1.8124013801637399E-5</v>
      </c>
      <c r="CI7">
        <v>0</v>
      </c>
    </row>
    <row r="8" spans="1:87" x14ac:dyDescent="0.2">
      <c r="A8" s="11" t="s">
        <v>465</v>
      </c>
      <c r="B8" s="12" t="s">
        <v>482</v>
      </c>
      <c r="C8" s="13" t="s">
        <v>909</v>
      </c>
      <c r="D8" s="13">
        <v>-1.9436437838269401E-3</v>
      </c>
      <c r="E8" s="13">
        <v>-3.4997913676110902E-2</v>
      </c>
      <c r="F8" s="13">
        <v>-3.4997913676110902E-2</v>
      </c>
      <c r="G8" s="13">
        <v>-3.4997913676110902E-2</v>
      </c>
      <c r="H8" s="13">
        <v>-3.4997913676110902E-2</v>
      </c>
      <c r="I8" s="13">
        <v>-2.7325614809678201E-2</v>
      </c>
      <c r="J8" s="13">
        <v>-2.7325614809678201E-2</v>
      </c>
      <c r="K8" s="13">
        <v>-2.7325614809678201E-2</v>
      </c>
      <c r="L8" s="13">
        <v>-2.7325614809678201E-2</v>
      </c>
      <c r="M8" s="13">
        <v>-2.7325614809678201E-2</v>
      </c>
      <c r="N8" s="13">
        <v>-2.7325614809678201E-2</v>
      </c>
      <c r="O8" s="13">
        <v>-3.0274553793867499E-2</v>
      </c>
      <c r="P8" s="13">
        <v>-3.0274553793867499E-2</v>
      </c>
      <c r="Q8" s="13">
        <v>-3.0274553793867499E-2</v>
      </c>
      <c r="R8" s="13">
        <v>-3.0274553793867499E-2</v>
      </c>
      <c r="S8" s="13">
        <v>-3.0274553793867499E-2</v>
      </c>
      <c r="T8" s="13">
        <v>-3.0274553793867499E-2</v>
      </c>
      <c r="U8" s="13">
        <v>-3.0274553793867499E-2</v>
      </c>
      <c r="V8" s="13">
        <v>-3.0274553793867499E-2</v>
      </c>
      <c r="W8" s="13">
        <v>-3.0274553793867499E-2</v>
      </c>
      <c r="X8" s="13">
        <v>-3.0274553793867499E-2</v>
      </c>
      <c r="Y8" s="13">
        <v>-3.0274553793867499E-2</v>
      </c>
      <c r="Z8" s="13">
        <v>-3.0274553793867499E-2</v>
      </c>
      <c r="AA8" s="13">
        <v>-1.83695078379527E-2</v>
      </c>
      <c r="AB8" s="13">
        <v>-1.83695078379527E-2</v>
      </c>
      <c r="AC8" s="13">
        <v>-1.83695078379527E-2</v>
      </c>
      <c r="AD8" s="13">
        <v>-1.83695078379527E-2</v>
      </c>
      <c r="AE8" s="13">
        <v>-1.83695078379527E-2</v>
      </c>
      <c r="AF8" s="13">
        <v>-1.83695078379527E-2</v>
      </c>
      <c r="AG8" s="13">
        <v>-1.83695078379527E-2</v>
      </c>
      <c r="AH8" s="13">
        <v>-1.83695078379527E-2</v>
      </c>
      <c r="AI8" s="13">
        <v>-1.83695078379527E-2</v>
      </c>
      <c r="AJ8" s="13">
        <v>-1.83695078379527E-2</v>
      </c>
      <c r="AK8" s="13">
        <v>-1.83695078379527E-2</v>
      </c>
      <c r="AL8" s="13">
        <v>-1.83513838241511E-2</v>
      </c>
      <c r="AM8" s="13">
        <v>-1.82970833099486E-2</v>
      </c>
      <c r="AN8" s="13">
        <v>-1.8206820594667199E-2</v>
      </c>
      <c r="AO8" s="13">
        <v>-1.80809519040071E-2</v>
      </c>
      <c r="AP8" s="13">
        <v>-1.7919973984186301E-2</v>
      </c>
      <c r="AQ8" s="13">
        <v>-1.7724522141510501E-2</v>
      </c>
      <c r="AR8" s="13">
        <v>-1.7495367735109499E-2</v>
      </c>
      <c r="AS8" s="13">
        <v>-1.7233415132734398E-2</v>
      </c>
      <c r="AT8" s="13">
        <v>-1.6939698141632199E-2</v>
      </c>
      <c r="AU8" s="13">
        <v>-1.66153759285801E-2</v>
      </c>
      <c r="AV8" s="13">
        <v>-1.62617284451845E-2</v>
      </c>
      <c r="AW8" s="13">
        <v>-1.5880151376496E-2</v>
      </c>
      <c r="AX8" s="13">
        <v>-1.54721506328788E-2</v>
      </c>
      <c r="AY8" s="13">
        <v>-1.5039336406870199E-2</v>
      </c>
      <c r="AZ8" s="13">
        <v>-1.4583416818486201E-2</v>
      </c>
      <c r="BA8" s="13">
        <v>-1.41061911740522E-2</v>
      </c>
      <c r="BB8" s="13">
        <v>-1.3609542865163299E-2</v>
      </c>
      <c r="BC8" s="13">
        <v>-1.30954319357976E-2</v>
      </c>
      <c r="BD8" s="13">
        <v>-1.25658873469184E-2</v>
      </c>
      <c r="BE8" s="13">
        <v>-1.20229989690919E-2</v>
      </c>
      <c r="BF8" s="13">
        <v>-1.14689093347235E-2</v>
      </c>
      <c r="BG8" s="13">
        <v>-1.0905805182460499E-2</v>
      </c>
      <c r="BH8" s="13">
        <v>-1.03359088271341E-2</v>
      </c>
      <c r="BI8" s="13">
        <v>-9.7614693892978093E-3</v>
      </c>
      <c r="BJ8" s="13">
        <v>-9.1847539189763797E-3</v>
      </c>
      <c r="BK8" s="13">
        <v>-8.6080384486549606E-3</v>
      </c>
      <c r="BL8" s="13">
        <v>-8.0335990108186504E-3</v>
      </c>
      <c r="BM8" s="13">
        <v>-7.4637026554921996E-3</v>
      </c>
      <c r="BN8" s="13">
        <v>-6.9005985032291797E-3</v>
      </c>
      <c r="BO8" s="13">
        <v>-6.34650886886078E-3</v>
      </c>
      <c r="BP8" s="13">
        <v>-5.8036204910343597E-3</v>
      </c>
      <c r="BQ8" s="13">
        <v>-5.2740759021550898E-3</v>
      </c>
      <c r="BR8" s="13">
        <v>-4.7599649727893796E-3</v>
      </c>
      <c r="BS8" s="13">
        <v>-4.2633166639004802E-3</v>
      </c>
      <c r="BT8" s="13">
        <v>-3.78609101946657E-3</v>
      </c>
      <c r="BU8" s="13">
        <v>-3.3301714310825401E-3</v>
      </c>
      <c r="BV8" s="13">
        <v>-2.8973572050739098E-3</v>
      </c>
      <c r="BW8" s="13">
        <v>-2.4893564614567399E-3</v>
      </c>
      <c r="BX8" s="13">
        <v>-2.1077793927682499E-3</v>
      </c>
      <c r="BY8" s="13">
        <v>-1.75413190937259E-3</v>
      </c>
      <c r="BZ8" s="13">
        <v>-1.42980969632055E-3</v>
      </c>
      <c r="CA8" s="13">
        <v>-1.1360927052183199E-3</v>
      </c>
      <c r="CB8" s="13">
        <v>-8.7414010284326204E-4</v>
      </c>
      <c r="CC8" s="13">
        <v>-6.44985696442176E-4</v>
      </c>
      <c r="CD8" s="13">
        <v>-4.4953385376644503E-4</v>
      </c>
      <c r="CE8" s="13">
        <v>-2.8855593394565602E-4</v>
      </c>
      <c r="CF8" s="13">
        <v>-1.62687243285522E-4</v>
      </c>
      <c r="CG8" s="77">
        <v>-7.2424528004149595E-5</v>
      </c>
      <c r="CH8" s="77">
        <v>-1.8124013801637399E-5</v>
      </c>
      <c r="CI8">
        <v>0</v>
      </c>
    </row>
    <row r="9" spans="1:87" x14ac:dyDescent="0.2">
      <c r="A9" s="11" t="s">
        <v>465</v>
      </c>
      <c r="B9" s="12" t="s">
        <v>484</v>
      </c>
      <c r="C9" s="13" t="s">
        <v>910</v>
      </c>
      <c r="D9" s="13">
        <v>-1.9436437838269401E-3</v>
      </c>
      <c r="E9" s="13">
        <v>-3.4997913676110902E-2</v>
      </c>
      <c r="F9" s="13">
        <v>-3.4997913676110902E-2</v>
      </c>
      <c r="G9" s="13">
        <v>-3.4997913676110902E-2</v>
      </c>
      <c r="H9" s="13">
        <v>-3.4997913676110902E-2</v>
      </c>
      <c r="I9" s="13">
        <v>-2.7325614809678201E-2</v>
      </c>
      <c r="J9" s="13">
        <v>-2.7325614809678201E-2</v>
      </c>
      <c r="K9" s="13">
        <v>-2.7325614809678201E-2</v>
      </c>
      <c r="L9" s="13">
        <v>-2.7325614809678201E-2</v>
      </c>
      <c r="M9" s="13">
        <v>-2.7325614809678201E-2</v>
      </c>
      <c r="N9" s="13">
        <v>-2.7325614809678201E-2</v>
      </c>
      <c r="O9" s="13">
        <v>-3.0274553793867499E-2</v>
      </c>
      <c r="P9" s="13">
        <v>-3.0274553793867499E-2</v>
      </c>
      <c r="Q9" s="13">
        <v>-3.0274553793867499E-2</v>
      </c>
      <c r="R9" s="13">
        <v>-3.0274553793867499E-2</v>
      </c>
      <c r="S9" s="13">
        <v>-3.0274553793867499E-2</v>
      </c>
      <c r="T9" s="13">
        <v>-3.0274553793867499E-2</v>
      </c>
      <c r="U9" s="13">
        <v>-3.0274553793867499E-2</v>
      </c>
      <c r="V9" s="13">
        <v>-3.0274553793867499E-2</v>
      </c>
      <c r="W9" s="13">
        <v>-3.0274553793867499E-2</v>
      </c>
      <c r="X9" s="13">
        <v>-3.0274553793867499E-2</v>
      </c>
      <c r="Y9" s="13">
        <v>-3.0274553793867499E-2</v>
      </c>
      <c r="Z9" s="13">
        <v>-3.0274553793867499E-2</v>
      </c>
      <c r="AA9" s="13">
        <v>-1.83695078379527E-2</v>
      </c>
      <c r="AB9" s="13">
        <v>-1.83695078379527E-2</v>
      </c>
      <c r="AC9" s="13">
        <v>-1.83695078379527E-2</v>
      </c>
      <c r="AD9" s="13">
        <v>-1.83695078379527E-2</v>
      </c>
      <c r="AE9" s="13">
        <v>-1.83695078379527E-2</v>
      </c>
      <c r="AF9" s="13">
        <v>-1.83695078379527E-2</v>
      </c>
      <c r="AG9" s="13">
        <v>-1.83695078379527E-2</v>
      </c>
      <c r="AH9" s="13">
        <v>-1.83695078379527E-2</v>
      </c>
      <c r="AI9" s="13">
        <v>-1.83695078379527E-2</v>
      </c>
      <c r="AJ9" s="13">
        <v>-1.83695078379527E-2</v>
      </c>
      <c r="AK9" s="13">
        <v>-1.83695078379527E-2</v>
      </c>
      <c r="AL9" s="13">
        <v>-1.83513838241511E-2</v>
      </c>
      <c r="AM9" s="13">
        <v>-1.82970833099486E-2</v>
      </c>
      <c r="AN9" s="13">
        <v>-1.8206820594667199E-2</v>
      </c>
      <c r="AO9" s="13">
        <v>-1.80809519040071E-2</v>
      </c>
      <c r="AP9" s="13">
        <v>-1.7919973984186301E-2</v>
      </c>
      <c r="AQ9" s="13">
        <v>-1.7724522141510501E-2</v>
      </c>
      <c r="AR9" s="13">
        <v>-1.7495367735109499E-2</v>
      </c>
      <c r="AS9" s="13">
        <v>-1.7233415132734398E-2</v>
      </c>
      <c r="AT9" s="13">
        <v>-1.6939698141632199E-2</v>
      </c>
      <c r="AU9" s="13">
        <v>-1.66153759285801E-2</v>
      </c>
      <c r="AV9" s="13">
        <v>-1.62617284451845E-2</v>
      </c>
      <c r="AW9" s="13">
        <v>-1.5880151376496E-2</v>
      </c>
      <c r="AX9" s="13">
        <v>-1.54721506328788E-2</v>
      </c>
      <c r="AY9" s="13">
        <v>-1.5039336406870199E-2</v>
      </c>
      <c r="AZ9" s="13">
        <v>-1.4583416818486201E-2</v>
      </c>
      <c r="BA9" s="13">
        <v>-1.41061911740522E-2</v>
      </c>
      <c r="BB9" s="13">
        <v>-1.3609542865163299E-2</v>
      </c>
      <c r="BC9" s="13">
        <v>-1.30954319357976E-2</v>
      </c>
      <c r="BD9" s="13">
        <v>-1.25658873469184E-2</v>
      </c>
      <c r="BE9" s="13">
        <v>-1.20229989690919E-2</v>
      </c>
      <c r="BF9" s="13">
        <v>-1.14689093347235E-2</v>
      </c>
      <c r="BG9" s="13">
        <v>-1.0905805182460499E-2</v>
      </c>
      <c r="BH9" s="13">
        <v>-1.03359088271341E-2</v>
      </c>
      <c r="BI9" s="13">
        <v>-9.7614693892978093E-3</v>
      </c>
      <c r="BJ9" s="13">
        <v>-9.1847539189763797E-3</v>
      </c>
      <c r="BK9" s="13">
        <v>-8.6080384486549606E-3</v>
      </c>
      <c r="BL9" s="13">
        <v>-8.0335990108186504E-3</v>
      </c>
      <c r="BM9" s="13">
        <v>-7.4637026554921996E-3</v>
      </c>
      <c r="BN9" s="13">
        <v>-6.9005985032291797E-3</v>
      </c>
      <c r="BO9" s="13">
        <v>-6.34650886886078E-3</v>
      </c>
      <c r="BP9" s="13">
        <v>-5.8036204910343597E-3</v>
      </c>
      <c r="BQ9" s="13">
        <v>-5.2740759021550898E-3</v>
      </c>
      <c r="BR9" s="13">
        <v>-4.7599649727893796E-3</v>
      </c>
      <c r="BS9" s="13">
        <v>-4.2633166639004802E-3</v>
      </c>
      <c r="BT9" s="13">
        <v>-3.78609101946657E-3</v>
      </c>
      <c r="BU9" s="13">
        <v>-3.3301714310825401E-3</v>
      </c>
      <c r="BV9" s="13">
        <v>-2.8973572050739098E-3</v>
      </c>
      <c r="BW9" s="13">
        <v>-2.4893564614567399E-3</v>
      </c>
      <c r="BX9" s="13">
        <v>-2.1077793927682499E-3</v>
      </c>
      <c r="BY9" s="13">
        <v>-1.75413190937259E-3</v>
      </c>
      <c r="BZ9" s="13">
        <v>-1.42980969632055E-3</v>
      </c>
      <c r="CA9" s="13">
        <v>-1.1360927052183199E-3</v>
      </c>
      <c r="CB9" s="13">
        <v>-8.7414010284326204E-4</v>
      </c>
      <c r="CC9" s="13">
        <v>-6.44985696442176E-4</v>
      </c>
      <c r="CD9" s="13">
        <v>-4.4953385376644503E-4</v>
      </c>
      <c r="CE9" s="13">
        <v>-2.8855593394565602E-4</v>
      </c>
      <c r="CF9" s="13">
        <v>-1.62687243285522E-4</v>
      </c>
      <c r="CG9" s="77">
        <v>-7.2424528004149595E-5</v>
      </c>
      <c r="CH9" s="77">
        <v>-1.8124013801637399E-5</v>
      </c>
      <c r="CI9">
        <v>0</v>
      </c>
    </row>
    <row r="10" spans="1:87" x14ac:dyDescent="0.2">
      <c r="A10" s="11" t="s">
        <v>465</v>
      </c>
      <c r="B10" s="12" t="s">
        <v>486</v>
      </c>
      <c r="C10" s="13" t="s">
        <v>911</v>
      </c>
      <c r="D10" s="13">
        <v>0</v>
      </c>
      <c r="E10" s="13">
        <v>0</v>
      </c>
      <c r="F10" s="13">
        <v>0</v>
      </c>
      <c r="G10" s="13">
        <v>0</v>
      </c>
      <c r="H10" s="13">
        <v>0</v>
      </c>
      <c r="I10" s="13">
        <v>0</v>
      </c>
      <c r="J10" s="13">
        <v>0</v>
      </c>
      <c r="K10" s="13">
        <v>0</v>
      </c>
      <c r="L10" s="13">
        <v>0</v>
      </c>
      <c r="M10" s="13">
        <v>0</v>
      </c>
      <c r="N10" s="13">
        <v>0</v>
      </c>
      <c r="O10" s="13">
        <v>0</v>
      </c>
      <c r="P10" s="13">
        <v>0</v>
      </c>
      <c r="Q10" s="13">
        <v>0</v>
      </c>
      <c r="R10" s="13">
        <v>0</v>
      </c>
      <c r="S10" s="13">
        <v>0</v>
      </c>
      <c r="T10" s="13">
        <v>0</v>
      </c>
      <c r="U10" s="13">
        <v>0</v>
      </c>
      <c r="V10" s="13">
        <v>0</v>
      </c>
      <c r="W10" s="13">
        <v>0</v>
      </c>
      <c r="X10" s="13">
        <v>0</v>
      </c>
      <c r="Y10" s="13">
        <v>0</v>
      </c>
      <c r="Z10" s="13">
        <v>0</v>
      </c>
      <c r="AA10" s="13">
        <v>0</v>
      </c>
      <c r="AB10" s="13">
        <v>0</v>
      </c>
      <c r="AC10" s="13">
        <v>0</v>
      </c>
      <c r="AD10" s="13">
        <v>0</v>
      </c>
      <c r="AE10" s="13">
        <v>0</v>
      </c>
      <c r="AF10" s="13">
        <v>0</v>
      </c>
      <c r="AG10" s="13">
        <v>0</v>
      </c>
      <c r="AH10" s="13">
        <v>0</v>
      </c>
      <c r="AI10" s="13">
        <v>0</v>
      </c>
      <c r="AJ10" s="13">
        <v>0</v>
      </c>
      <c r="AK10" s="13">
        <v>0</v>
      </c>
      <c r="AL10" s="13">
        <v>0</v>
      </c>
      <c r="AM10" s="13">
        <v>0</v>
      </c>
      <c r="AN10" s="13">
        <v>0</v>
      </c>
      <c r="AO10" s="13">
        <v>0</v>
      </c>
      <c r="AP10" s="13">
        <v>0</v>
      </c>
      <c r="AQ10" s="13">
        <v>0</v>
      </c>
      <c r="AR10" s="13">
        <v>0</v>
      </c>
      <c r="AS10" s="13">
        <v>0</v>
      </c>
      <c r="AT10" s="13">
        <v>0</v>
      </c>
      <c r="AU10" s="13">
        <v>0</v>
      </c>
      <c r="AV10" s="13">
        <v>0</v>
      </c>
      <c r="AW10" s="13">
        <v>0</v>
      </c>
      <c r="AX10" s="13">
        <v>0</v>
      </c>
      <c r="AY10" s="13">
        <v>0</v>
      </c>
      <c r="AZ10" s="13">
        <v>0</v>
      </c>
      <c r="BA10" s="13">
        <v>0</v>
      </c>
      <c r="BB10" s="13">
        <v>0</v>
      </c>
      <c r="BC10" s="13">
        <v>0</v>
      </c>
      <c r="BD10" s="13">
        <v>0</v>
      </c>
      <c r="BE10" s="13">
        <v>0</v>
      </c>
      <c r="BF10" s="13">
        <v>0</v>
      </c>
      <c r="BG10" s="13">
        <v>0</v>
      </c>
      <c r="BH10" s="13">
        <v>0</v>
      </c>
      <c r="BI10" s="13">
        <v>0</v>
      </c>
      <c r="BJ10" s="13">
        <v>0</v>
      </c>
      <c r="BK10" s="13">
        <v>0</v>
      </c>
      <c r="BL10" s="13">
        <v>0</v>
      </c>
      <c r="BM10" s="13">
        <v>0</v>
      </c>
      <c r="BN10" s="13">
        <v>0</v>
      </c>
      <c r="BO10" s="13">
        <v>0</v>
      </c>
      <c r="BP10" s="13">
        <v>0</v>
      </c>
      <c r="BQ10" s="13">
        <v>0</v>
      </c>
      <c r="BR10" s="13">
        <v>0</v>
      </c>
      <c r="BS10" s="13">
        <v>0</v>
      </c>
      <c r="BT10" s="13">
        <v>0</v>
      </c>
      <c r="BU10" s="13">
        <v>0</v>
      </c>
      <c r="BV10" s="13">
        <v>0</v>
      </c>
      <c r="BW10" s="13">
        <v>0</v>
      </c>
      <c r="BX10" s="13">
        <v>0</v>
      </c>
      <c r="BY10" s="13">
        <v>0</v>
      </c>
      <c r="BZ10" s="13">
        <v>0</v>
      </c>
      <c r="CA10" s="13">
        <v>0</v>
      </c>
      <c r="CB10" s="13">
        <v>0</v>
      </c>
      <c r="CC10" s="13">
        <v>0</v>
      </c>
      <c r="CD10" s="13">
        <v>0</v>
      </c>
      <c r="CE10" s="13">
        <v>0</v>
      </c>
      <c r="CF10" s="13">
        <v>0</v>
      </c>
      <c r="CG10" s="13">
        <v>0</v>
      </c>
      <c r="CH10" s="13">
        <v>0</v>
      </c>
      <c r="CI10">
        <v>0</v>
      </c>
    </row>
    <row r="11" spans="1:87" x14ac:dyDescent="0.2">
      <c r="A11" s="11" t="s">
        <v>488</v>
      </c>
      <c r="B11" s="12" t="s">
        <v>900</v>
      </c>
      <c r="C11" s="13" t="s">
        <v>912</v>
      </c>
      <c r="D11" s="13">
        <v>-9.8076365004310297E-3</v>
      </c>
      <c r="E11" s="13">
        <v>1.14423192454389E-2</v>
      </c>
      <c r="F11" s="13">
        <v>1.14423192454389E-2</v>
      </c>
      <c r="G11" s="13">
        <v>1.14423192454389E-2</v>
      </c>
      <c r="H11" s="13">
        <v>1.14423192454389E-2</v>
      </c>
      <c r="I11" s="13">
        <v>-1.18313675253989E-3</v>
      </c>
      <c r="J11" s="13">
        <v>-1.18313675253989E-3</v>
      </c>
      <c r="K11" s="13">
        <v>-1.18313675253989E-3</v>
      </c>
      <c r="L11" s="13">
        <v>-1.18313675253989E-3</v>
      </c>
      <c r="M11" s="13">
        <v>-1.18313675253989E-3</v>
      </c>
      <c r="N11" s="13">
        <v>-1.18313675253989E-3</v>
      </c>
      <c r="O11" s="13">
        <v>5.07744641477625E-4</v>
      </c>
      <c r="P11" s="13">
        <v>5.07744641477625E-4</v>
      </c>
      <c r="Q11" s="13">
        <v>5.07744641477625E-4</v>
      </c>
      <c r="R11" s="13">
        <v>5.07744641477625E-4</v>
      </c>
      <c r="S11" s="13">
        <v>5.07744641477625E-4</v>
      </c>
      <c r="T11" s="13">
        <v>5.07744641477625E-4</v>
      </c>
      <c r="U11" s="13">
        <v>5.07744641477625E-4</v>
      </c>
      <c r="V11" s="13">
        <v>5.07744641477625E-4</v>
      </c>
      <c r="W11" s="13">
        <v>5.07744641477625E-4</v>
      </c>
      <c r="X11" s="13">
        <v>5.07744641477625E-4</v>
      </c>
      <c r="Y11" s="13">
        <v>5.07744641477625E-4</v>
      </c>
      <c r="Z11" s="13">
        <v>5.07744641477625E-4</v>
      </c>
      <c r="AA11" s="13">
        <v>5.2391134944429398E-3</v>
      </c>
      <c r="AB11" s="13">
        <v>5.2391134944429398E-3</v>
      </c>
      <c r="AC11" s="13">
        <v>5.2391134944429398E-3</v>
      </c>
      <c r="AD11" s="13">
        <v>5.2391134944429398E-3</v>
      </c>
      <c r="AE11" s="13">
        <v>5.2391134944429398E-3</v>
      </c>
      <c r="AF11" s="13">
        <v>5.2391134944429398E-3</v>
      </c>
      <c r="AG11" s="13">
        <v>5.2391134944429398E-3</v>
      </c>
      <c r="AH11" s="13">
        <v>5.2391134944429398E-3</v>
      </c>
      <c r="AI11" s="13">
        <v>5.2391134944429398E-3</v>
      </c>
      <c r="AJ11" s="13">
        <v>5.2391134944429398E-3</v>
      </c>
      <c r="AK11" s="13">
        <v>5.2391134944429398E-3</v>
      </c>
      <c r="AL11" s="13">
        <v>5.23394439758312E-3</v>
      </c>
      <c r="AM11" s="13">
        <v>5.2184575070674298E-3</v>
      </c>
      <c r="AN11" s="13">
        <v>5.1927139425774404E-3</v>
      </c>
      <c r="AO11" s="13">
        <v>5.1568153022010796E-3</v>
      </c>
      <c r="AP11" s="13">
        <v>5.1109032614713897E-3</v>
      </c>
      <c r="AQ11" s="13">
        <v>5.0551590142379104E-3</v>
      </c>
      <c r="AR11" s="13">
        <v>4.9898025575773504E-3</v>
      </c>
      <c r="AS11" s="13">
        <v>4.9150918235656201E-3</v>
      </c>
      <c r="AT11" s="13">
        <v>4.8313216613377801E-3</v>
      </c>
      <c r="AU11" s="13">
        <v>4.7388226734531996E-3</v>
      </c>
      <c r="AV11" s="13">
        <v>4.63795991115829E-3</v>
      </c>
      <c r="AW11" s="13">
        <v>4.5291314336960101E-3</v>
      </c>
      <c r="AX11" s="13">
        <v>4.4127667373479E-3</v>
      </c>
      <c r="AY11" s="13">
        <v>4.2893250604084804E-3</v>
      </c>
      <c r="AZ11" s="13">
        <v>4.1592935707814903E-3</v>
      </c>
      <c r="BA11" s="13">
        <v>4.0231854433507601E-3</v>
      </c>
      <c r="BB11" s="13">
        <v>3.8815378347133501E-3</v>
      </c>
      <c r="BC11" s="13">
        <v>3.73490976326793E-3</v>
      </c>
      <c r="BD11" s="13">
        <v>3.5838799030245101E-3</v>
      </c>
      <c r="BE11" s="13">
        <v>3.4290442998424599E-3</v>
      </c>
      <c r="BF11" s="13">
        <v>3.2710140191099099E-3</v>
      </c>
      <c r="BG11" s="13">
        <v>3.1104127341477299E-3</v>
      </c>
      <c r="BH11" s="13">
        <v>2.9478742648559298E-3</v>
      </c>
      <c r="BI11" s="13">
        <v>2.7840400763160201E-3</v>
      </c>
      <c r="BJ11" s="13">
        <v>2.6195567472214699E-3</v>
      </c>
      <c r="BK11" s="13">
        <v>2.4550734181269102E-3</v>
      </c>
      <c r="BL11" s="13">
        <v>2.29123922958701E-3</v>
      </c>
      <c r="BM11" s="13">
        <v>2.1287007602952099E-3</v>
      </c>
      <c r="BN11" s="13">
        <v>1.9680994753330299E-3</v>
      </c>
      <c r="BO11" s="13">
        <v>1.8100691946004799E-3</v>
      </c>
      <c r="BP11" s="13">
        <v>1.6552335914184299E-3</v>
      </c>
      <c r="BQ11" s="13">
        <v>1.5042037311750001E-3</v>
      </c>
      <c r="BR11" s="13">
        <v>1.3575756597295899E-3</v>
      </c>
      <c r="BS11" s="13">
        <v>1.21592805109218E-3</v>
      </c>
      <c r="BT11" s="13">
        <v>1.0798199236614499E-3</v>
      </c>
      <c r="BU11" s="13">
        <v>9.4978843403446204E-4</v>
      </c>
      <c r="BV11" s="13">
        <v>8.2634675709504404E-4</v>
      </c>
      <c r="BW11" s="13">
        <v>7.0998206074693901E-4</v>
      </c>
      <c r="BX11" s="13">
        <v>6.0115358328465798E-4</v>
      </c>
      <c r="BY11" s="13">
        <v>5.0029082098974301E-4</v>
      </c>
      <c r="BZ11" s="13">
        <v>4.0779183310516099E-4</v>
      </c>
      <c r="CA11" s="13">
        <v>3.24021670877321E-4</v>
      </c>
      <c r="CB11" s="13">
        <v>2.4931093686559398E-4</v>
      </c>
      <c r="CC11" s="13">
        <v>1.83954480205033E-4</v>
      </c>
      <c r="CD11" s="13">
        <v>1.2821023297155399E-4</v>
      </c>
      <c r="CE11" s="77">
        <v>8.2298192241864602E-5</v>
      </c>
      <c r="CF11" s="77">
        <v>4.63995518655057E-5</v>
      </c>
      <c r="CG11" s="77">
        <v>2.06559873755163E-5</v>
      </c>
      <c r="CH11" s="77">
        <v>5.16909685982156E-6</v>
      </c>
      <c r="CI11">
        <v>0</v>
      </c>
    </row>
    <row r="12" spans="1:87" x14ac:dyDescent="0.2">
      <c r="A12" s="11" t="s">
        <v>488</v>
      </c>
      <c r="B12" s="12" t="s">
        <v>901</v>
      </c>
      <c r="C12" s="13" t="s">
        <v>913</v>
      </c>
      <c r="D12" s="13">
        <v>-9.8076365004310297E-3</v>
      </c>
      <c r="E12" s="13">
        <v>1.14423192454389E-2</v>
      </c>
      <c r="F12" s="13">
        <v>1.14423192454389E-2</v>
      </c>
      <c r="G12" s="13">
        <v>1.14423192454389E-2</v>
      </c>
      <c r="H12" s="13">
        <v>1.14423192454389E-2</v>
      </c>
      <c r="I12" s="13">
        <v>-1.18313675253989E-3</v>
      </c>
      <c r="J12" s="13">
        <v>-1.18313675253989E-3</v>
      </c>
      <c r="K12" s="13">
        <v>-1.18313675253989E-3</v>
      </c>
      <c r="L12" s="13">
        <v>-1.18313675253989E-3</v>
      </c>
      <c r="M12" s="13">
        <v>-1.18313675253989E-3</v>
      </c>
      <c r="N12" s="13">
        <v>-1.18313675253989E-3</v>
      </c>
      <c r="O12" s="13">
        <v>5.07744641477625E-4</v>
      </c>
      <c r="P12" s="13">
        <v>5.07744641477625E-4</v>
      </c>
      <c r="Q12" s="13">
        <v>5.07744641477625E-4</v>
      </c>
      <c r="R12" s="13">
        <v>5.07744641477625E-4</v>
      </c>
      <c r="S12" s="13">
        <v>5.07744641477625E-4</v>
      </c>
      <c r="T12" s="13">
        <v>5.07744641477625E-4</v>
      </c>
      <c r="U12" s="13">
        <v>5.07744641477625E-4</v>
      </c>
      <c r="V12" s="13">
        <v>5.07744641477625E-4</v>
      </c>
      <c r="W12" s="13">
        <v>5.07744641477625E-4</v>
      </c>
      <c r="X12" s="13">
        <v>5.07744641477625E-4</v>
      </c>
      <c r="Y12" s="13">
        <v>5.07744641477625E-4</v>
      </c>
      <c r="Z12" s="13">
        <v>5.07744641477625E-4</v>
      </c>
      <c r="AA12" s="13">
        <v>5.2391134944429398E-3</v>
      </c>
      <c r="AB12" s="13">
        <v>5.2391134944429398E-3</v>
      </c>
      <c r="AC12" s="13">
        <v>5.2391134944429398E-3</v>
      </c>
      <c r="AD12" s="13">
        <v>5.2391134944429398E-3</v>
      </c>
      <c r="AE12" s="13">
        <v>5.2391134944429398E-3</v>
      </c>
      <c r="AF12" s="13">
        <v>5.2391134944429398E-3</v>
      </c>
      <c r="AG12" s="13">
        <v>5.2391134944429398E-3</v>
      </c>
      <c r="AH12" s="13">
        <v>5.2391134944429398E-3</v>
      </c>
      <c r="AI12" s="13">
        <v>5.2391134944429398E-3</v>
      </c>
      <c r="AJ12" s="13">
        <v>5.2391134944429398E-3</v>
      </c>
      <c r="AK12" s="13">
        <v>5.2391134944429398E-3</v>
      </c>
      <c r="AL12" s="13">
        <v>5.23394439758312E-3</v>
      </c>
      <c r="AM12" s="13">
        <v>5.2184575070674298E-3</v>
      </c>
      <c r="AN12" s="13">
        <v>5.1927139425774404E-3</v>
      </c>
      <c r="AO12" s="13">
        <v>5.1568153022010796E-3</v>
      </c>
      <c r="AP12" s="13">
        <v>5.1109032614713897E-3</v>
      </c>
      <c r="AQ12" s="13">
        <v>5.0551590142379104E-3</v>
      </c>
      <c r="AR12" s="13">
        <v>4.9898025575773504E-3</v>
      </c>
      <c r="AS12" s="13">
        <v>4.9150918235656201E-3</v>
      </c>
      <c r="AT12" s="13">
        <v>4.8313216613377801E-3</v>
      </c>
      <c r="AU12" s="13">
        <v>4.7388226734531996E-3</v>
      </c>
      <c r="AV12" s="13">
        <v>4.63795991115829E-3</v>
      </c>
      <c r="AW12" s="13">
        <v>4.5291314336960101E-3</v>
      </c>
      <c r="AX12" s="13">
        <v>4.4127667373479E-3</v>
      </c>
      <c r="AY12" s="13">
        <v>4.2893250604084804E-3</v>
      </c>
      <c r="AZ12" s="13">
        <v>4.1592935707814903E-3</v>
      </c>
      <c r="BA12" s="13">
        <v>4.0231854433507601E-3</v>
      </c>
      <c r="BB12" s="13">
        <v>3.8815378347133501E-3</v>
      </c>
      <c r="BC12" s="13">
        <v>3.73490976326793E-3</v>
      </c>
      <c r="BD12" s="13">
        <v>3.5838799030245101E-3</v>
      </c>
      <c r="BE12" s="13">
        <v>3.4290442998424599E-3</v>
      </c>
      <c r="BF12" s="13">
        <v>3.2710140191099099E-3</v>
      </c>
      <c r="BG12" s="13">
        <v>3.1104127341477299E-3</v>
      </c>
      <c r="BH12" s="13">
        <v>2.9478742648559298E-3</v>
      </c>
      <c r="BI12" s="13">
        <v>2.7840400763160201E-3</v>
      </c>
      <c r="BJ12" s="13">
        <v>2.6195567472214699E-3</v>
      </c>
      <c r="BK12" s="13">
        <v>2.4550734181269102E-3</v>
      </c>
      <c r="BL12" s="13">
        <v>2.29123922958701E-3</v>
      </c>
      <c r="BM12" s="13">
        <v>2.1287007602952099E-3</v>
      </c>
      <c r="BN12" s="13">
        <v>1.9680994753330299E-3</v>
      </c>
      <c r="BO12" s="13">
        <v>1.8100691946004799E-3</v>
      </c>
      <c r="BP12" s="13">
        <v>1.6552335914184299E-3</v>
      </c>
      <c r="BQ12" s="13">
        <v>1.5042037311750001E-3</v>
      </c>
      <c r="BR12" s="13">
        <v>1.3575756597295899E-3</v>
      </c>
      <c r="BS12" s="13">
        <v>1.21592805109218E-3</v>
      </c>
      <c r="BT12" s="13">
        <v>1.0798199236614499E-3</v>
      </c>
      <c r="BU12" s="13">
        <v>9.4978843403446204E-4</v>
      </c>
      <c r="BV12" s="13">
        <v>8.2634675709504404E-4</v>
      </c>
      <c r="BW12" s="13">
        <v>7.0998206074693901E-4</v>
      </c>
      <c r="BX12" s="13">
        <v>6.0115358328465798E-4</v>
      </c>
      <c r="BY12" s="13">
        <v>5.0029082098974301E-4</v>
      </c>
      <c r="BZ12" s="13">
        <v>4.0779183310516099E-4</v>
      </c>
      <c r="CA12" s="13">
        <v>3.24021670877321E-4</v>
      </c>
      <c r="CB12" s="13">
        <v>2.4931093686559398E-4</v>
      </c>
      <c r="CC12" s="13">
        <v>1.83954480205033E-4</v>
      </c>
      <c r="CD12" s="13">
        <v>1.2821023297155399E-4</v>
      </c>
      <c r="CE12" s="77">
        <v>8.2298192241864602E-5</v>
      </c>
      <c r="CF12" s="77">
        <v>4.63995518655057E-5</v>
      </c>
      <c r="CG12" s="77">
        <v>2.06559873755163E-5</v>
      </c>
      <c r="CH12" s="77">
        <v>5.16909685982156E-6</v>
      </c>
      <c r="CI12">
        <v>0</v>
      </c>
    </row>
    <row r="13" spans="1:87" x14ac:dyDescent="0.2">
      <c r="A13" s="11" t="s">
        <v>488</v>
      </c>
      <c r="B13" s="12" t="s">
        <v>474</v>
      </c>
      <c r="C13" s="13" t="s">
        <v>914</v>
      </c>
      <c r="D13" s="13">
        <v>-9.8076365004310297E-3</v>
      </c>
      <c r="E13" s="13">
        <v>1.14423192454389E-2</v>
      </c>
      <c r="F13" s="13">
        <v>1.14423192454389E-2</v>
      </c>
      <c r="G13" s="13">
        <v>1.14423192454389E-2</v>
      </c>
      <c r="H13" s="13">
        <v>1.14423192454389E-2</v>
      </c>
      <c r="I13" s="13">
        <v>-1.18313675253989E-3</v>
      </c>
      <c r="J13" s="13">
        <v>-1.18313675253989E-3</v>
      </c>
      <c r="K13" s="13">
        <v>-1.18313675253989E-3</v>
      </c>
      <c r="L13" s="13">
        <v>-1.18313675253989E-3</v>
      </c>
      <c r="M13" s="13">
        <v>-1.18313675253989E-3</v>
      </c>
      <c r="N13" s="13">
        <v>-1.18313675253989E-3</v>
      </c>
      <c r="O13" s="13">
        <v>5.07744641477625E-4</v>
      </c>
      <c r="P13" s="13">
        <v>5.07744641477625E-4</v>
      </c>
      <c r="Q13" s="13">
        <v>5.07744641477625E-4</v>
      </c>
      <c r="R13" s="13">
        <v>5.07744641477625E-4</v>
      </c>
      <c r="S13" s="13">
        <v>5.07744641477625E-4</v>
      </c>
      <c r="T13" s="13">
        <v>5.07744641477625E-4</v>
      </c>
      <c r="U13" s="13">
        <v>5.07744641477625E-4</v>
      </c>
      <c r="V13" s="13">
        <v>5.07744641477625E-4</v>
      </c>
      <c r="W13" s="13">
        <v>5.07744641477625E-4</v>
      </c>
      <c r="X13" s="13">
        <v>5.07744641477625E-4</v>
      </c>
      <c r="Y13" s="13">
        <v>5.07744641477625E-4</v>
      </c>
      <c r="Z13" s="13">
        <v>5.07744641477625E-4</v>
      </c>
      <c r="AA13" s="13">
        <v>5.2391134944429398E-3</v>
      </c>
      <c r="AB13" s="13">
        <v>5.2391134944429398E-3</v>
      </c>
      <c r="AC13" s="13">
        <v>5.2391134944429398E-3</v>
      </c>
      <c r="AD13" s="13">
        <v>5.2391134944429398E-3</v>
      </c>
      <c r="AE13" s="13">
        <v>5.2391134944429398E-3</v>
      </c>
      <c r="AF13" s="13">
        <v>5.2391134944429398E-3</v>
      </c>
      <c r="AG13" s="13">
        <v>5.2391134944429398E-3</v>
      </c>
      <c r="AH13" s="13">
        <v>5.2391134944429398E-3</v>
      </c>
      <c r="AI13" s="13">
        <v>5.2391134944429398E-3</v>
      </c>
      <c r="AJ13" s="13">
        <v>5.2391134944429398E-3</v>
      </c>
      <c r="AK13" s="13">
        <v>5.2391134944429398E-3</v>
      </c>
      <c r="AL13" s="13">
        <v>5.23394439758312E-3</v>
      </c>
      <c r="AM13" s="13">
        <v>5.2184575070674298E-3</v>
      </c>
      <c r="AN13" s="13">
        <v>5.1927139425774404E-3</v>
      </c>
      <c r="AO13" s="13">
        <v>5.1568153022010796E-3</v>
      </c>
      <c r="AP13" s="13">
        <v>5.1109032614713897E-3</v>
      </c>
      <c r="AQ13" s="13">
        <v>5.0551590142379104E-3</v>
      </c>
      <c r="AR13" s="13">
        <v>4.9898025575773504E-3</v>
      </c>
      <c r="AS13" s="13">
        <v>4.9150918235656201E-3</v>
      </c>
      <c r="AT13" s="13">
        <v>4.8313216613377801E-3</v>
      </c>
      <c r="AU13" s="13">
        <v>4.7388226734531996E-3</v>
      </c>
      <c r="AV13" s="13">
        <v>4.63795991115829E-3</v>
      </c>
      <c r="AW13" s="13">
        <v>4.5291314336960101E-3</v>
      </c>
      <c r="AX13" s="13">
        <v>4.4127667373479E-3</v>
      </c>
      <c r="AY13" s="13">
        <v>4.2893250604084804E-3</v>
      </c>
      <c r="AZ13" s="13">
        <v>4.1592935707814903E-3</v>
      </c>
      <c r="BA13" s="13">
        <v>4.0231854433507601E-3</v>
      </c>
      <c r="BB13" s="13">
        <v>3.8815378347133501E-3</v>
      </c>
      <c r="BC13" s="13">
        <v>3.73490976326793E-3</v>
      </c>
      <c r="BD13" s="13">
        <v>3.5838799030245101E-3</v>
      </c>
      <c r="BE13" s="13">
        <v>3.4290442998424599E-3</v>
      </c>
      <c r="BF13" s="13">
        <v>3.2710140191099099E-3</v>
      </c>
      <c r="BG13" s="13">
        <v>3.1104127341477299E-3</v>
      </c>
      <c r="BH13" s="13">
        <v>2.9478742648559298E-3</v>
      </c>
      <c r="BI13" s="13">
        <v>2.7840400763160201E-3</v>
      </c>
      <c r="BJ13" s="13">
        <v>2.6195567472214699E-3</v>
      </c>
      <c r="BK13" s="13">
        <v>2.4550734181269102E-3</v>
      </c>
      <c r="BL13" s="13">
        <v>2.29123922958701E-3</v>
      </c>
      <c r="BM13" s="13">
        <v>2.1287007602952099E-3</v>
      </c>
      <c r="BN13" s="13">
        <v>1.9680994753330299E-3</v>
      </c>
      <c r="BO13" s="13">
        <v>1.8100691946004799E-3</v>
      </c>
      <c r="BP13" s="13">
        <v>1.6552335914184299E-3</v>
      </c>
      <c r="BQ13" s="13">
        <v>1.5042037311750001E-3</v>
      </c>
      <c r="BR13" s="13">
        <v>1.3575756597295899E-3</v>
      </c>
      <c r="BS13" s="13">
        <v>1.21592805109218E-3</v>
      </c>
      <c r="BT13" s="13">
        <v>1.0798199236614499E-3</v>
      </c>
      <c r="BU13" s="13">
        <v>9.4978843403446204E-4</v>
      </c>
      <c r="BV13" s="13">
        <v>8.2634675709504404E-4</v>
      </c>
      <c r="BW13" s="13">
        <v>7.0998206074693901E-4</v>
      </c>
      <c r="BX13" s="13">
        <v>6.0115358328465798E-4</v>
      </c>
      <c r="BY13" s="13">
        <v>5.0029082098974301E-4</v>
      </c>
      <c r="BZ13" s="13">
        <v>4.0779183310516099E-4</v>
      </c>
      <c r="CA13" s="13">
        <v>3.24021670877321E-4</v>
      </c>
      <c r="CB13" s="13">
        <v>2.4931093686559398E-4</v>
      </c>
      <c r="CC13" s="13">
        <v>1.83954480205033E-4</v>
      </c>
      <c r="CD13" s="13">
        <v>1.2821023297155399E-4</v>
      </c>
      <c r="CE13" s="77">
        <v>8.2298192241864602E-5</v>
      </c>
      <c r="CF13" s="77">
        <v>4.63995518655057E-5</v>
      </c>
      <c r="CG13" s="77">
        <v>2.06559873755163E-5</v>
      </c>
      <c r="CH13" s="77">
        <v>5.16909685982156E-6</v>
      </c>
      <c r="CI13">
        <v>0</v>
      </c>
    </row>
    <row r="14" spans="1:87" x14ac:dyDescent="0.2">
      <c r="A14" s="11" t="s">
        <v>488</v>
      </c>
      <c r="B14" s="12" t="s">
        <v>476</v>
      </c>
      <c r="C14" s="13" t="s">
        <v>915</v>
      </c>
      <c r="D14" s="13">
        <v>-9.8076365004310297E-3</v>
      </c>
      <c r="E14" s="13">
        <v>1.14423192454389E-2</v>
      </c>
      <c r="F14" s="13">
        <v>1.14423192454389E-2</v>
      </c>
      <c r="G14" s="13">
        <v>1.14423192454389E-2</v>
      </c>
      <c r="H14" s="13">
        <v>1.14423192454389E-2</v>
      </c>
      <c r="I14" s="13">
        <v>-1.18313675253989E-3</v>
      </c>
      <c r="J14" s="13">
        <v>-1.18313675253989E-3</v>
      </c>
      <c r="K14" s="13">
        <v>-1.18313675253989E-3</v>
      </c>
      <c r="L14" s="13">
        <v>-1.18313675253989E-3</v>
      </c>
      <c r="M14" s="13">
        <v>-1.18313675253989E-3</v>
      </c>
      <c r="N14" s="13">
        <v>-1.18313675253989E-3</v>
      </c>
      <c r="O14" s="13">
        <v>5.07744641477625E-4</v>
      </c>
      <c r="P14" s="13">
        <v>5.07744641477625E-4</v>
      </c>
      <c r="Q14" s="13">
        <v>5.07744641477625E-4</v>
      </c>
      <c r="R14" s="13">
        <v>5.07744641477625E-4</v>
      </c>
      <c r="S14" s="13">
        <v>5.07744641477625E-4</v>
      </c>
      <c r="T14" s="13">
        <v>5.07744641477625E-4</v>
      </c>
      <c r="U14" s="13">
        <v>5.07744641477625E-4</v>
      </c>
      <c r="V14" s="13">
        <v>5.07744641477625E-4</v>
      </c>
      <c r="W14" s="13">
        <v>5.07744641477625E-4</v>
      </c>
      <c r="X14" s="13">
        <v>5.07744641477625E-4</v>
      </c>
      <c r="Y14" s="13">
        <v>5.07744641477625E-4</v>
      </c>
      <c r="Z14" s="13">
        <v>5.07744641477625E-4</v>
      </c>
      <c r="AA14" s="13">
        <v>5.2391134944429398E-3</v>
      </c>
      <c r="AB14" s="13">
        <v>5.2391134944429398E-3</v>
      </c>
      <c r="AC14" s="13">
        <v>5.2391134944429398E-3</v>
      </c>
      <c r="AD14" s="13">
        <v>5.2391134944429398E-3</v>
      </c>
      <c r="AE14" s="13">
        <v>5.2391134944429398E-3</v>
      </c>
      <c r="AF14" s="13">
        <v>5.2391134944429398E-3</v>
      </c>
      <c r="AG14" s="13">
        <v>5.2391134944429398E-3</v>
      </c>
      <c r="AH14" s="13">
        <v>5.2391134944429398E-3</v>
      </c>
      <c r="AI14" s="13">
        <v>5.2391134944429398E-3</v>
      </c>
      <c r="AJ14" s="13">
        <v>5.2391134944429398E-3</v>
      </c>
      <c r="AK14" s="13">
        <v>5.2391134944429398E-3</v>
      </c>
      <c r="AL14" s="13">
        <v>5.23394439758312E-3</v>
      </c>
      <c r="AM14" s="13">
        <v>5.2184575070674298E-3</v>
      </c>
      <c r="AN14" s="13">
        <v>5.1927139425774404E-3</v>
      </c>
      <c r="AO14" s="13">
        <v>5.1568153022010796E-3</v>
      </c>
      <c r="AP14" s="13">
        <v>5.1109032614713897E-3</v>
      </c>
      <c r="AQ14" s="13">
        <v>5.0551590142379104E-3</v>
      </c>
      <c r="AR14" s="13">
        <v>4.9898025575773504E-3</v>
      </c>
      <c r="AS14" s="13">
        <v>4.9150918235656201E-3</v>
      </c>
      <c r="AT14" s="13">
        <v>4.8313216613377801E-3</v>
      </c>
      <c r="AU14" s="13">
        <v>4.7388226734531996E-3</v>
      </c>
      <c r="AV14" s="13">
        <v>4.63795991115829E-3</v>
      </c>
      <c r="AW14" s="13">
        <v>4.5291314336960101E-3</v>
      </c>
      <c r="AX14" s="13">
        <v>4.4127667373479E-3</v>
      </c>
      <c r="AY14" s="13">
        <v>4.2893250604084804E-3</v>
      </c>
      <c r="AZ14" s="13">
        <v>4.1592935707814903E-3</v>
      </c>
      <c r="BA14" s="13">
        <v>4.0231854433507601E-3</v>
      </c>
      <c r="BB14" s="13">
        <v>3.8815378347133501E-3</v>
      </c>
      <c r="BC14" s="13">
        <v>3.73490976326793E-3</v>
      </c>
      <c r="BD14" s="13">
        <v>3.5838799030245101E-3</v>
      </c>
      <c r="BE14" s="13">
        <v>3.4290442998424599E-3</v>
      </c>
      <c r="BF14" s="13">
        <v>3.2710140191099099E-3</v>
      </c>
      <c r="BG14" s="13">
        <v>3.1104127341477299E-3</v>
      </c>
      <c r="BH14" s="13">
        <v>2.9478742648559298E-3</v>
      </c>
      <c r="BI14" s="13">
        <v>2.7840400763160201E-3</v>
      </c>
      <c r="BJ14" s="13">
        <v>2.6195567472214699E-3</v>
      </c>
      <c r="BK14" s="13">
        <v>2.4550734181269102E-3</v>
      </c>
      <c r="BL14" s="13">
        <v>2.29123922958701E-3</v>
      </c>
      <c r="BM14" s="13">
        <v>2.1287007602952099E-3</v>
      </c>
      <c r="BN14" s="13">
        <v>1.9680994753330299E-3</v>
      </c>
      <c r="BO14" s="13">
        <v>1.8100691946004799E-3</v>
      </c>
      <c r="BP14" s="13">
        <v>1.6552335914184299E-3</v>
      </c>
      <c r="BQ14" s="13">
        <v>1.5042037311750001E-3</v>
      </c>
      <c r="BR14" s="13">
        <v>1.3575756597295899E-3</v>
      </c>
      <c r="BS14" s="13">
        <v>1.21592805109218E-3</v>
      </c>
      <c r="BT14" s="13">
        <v>1.0798199236614499E-3</v>
      </c>
      <c r="BU14" s="13">
        <v>9.4978843403446204E-4</v>
      </c>
      <c r="BV14" s="13">
        <v>8.2634675709504404E-4</v>
      </c>
      <c r="BW14" s="13">
        <v>7.0998206074693901E-4</v>
      </c>
      <c r="BX14" s="13">
        <v>6.0115358328465798E-4</v>
      </c>
      <c r="BY14" s="13">
        <v>5.0029082098974301E-4</v>
      </c>
      <c r="BZ14" s="13">
        <v>4.0779183310516099E-4</v>
      </c>
      <c r="CA14" s="13">
        <v>3.24021670877321E-4</v>
      </c>
      <c r="CB14" s="13">
        <v>2.4931093686559398E-4</v>
      </c>
      <c r="CC14" s="13">
        <v>1.83954480205033E-4</v>
      </c>
      <c r="CD14" s="13">
        <v>1.2821023297155399E-4</v>
      </c>
      <c r="CE14" s="77">
        <v>8.2298192241864602E-5</v>
      </c>
      <c r="CF14" s="77">
        <v>4.63995518655057E-5</v>
      </c>
      <c r="CG14" s="77">
        <v>2.06559873755163E-5</v>
      </c>
      <c r="CH14" s="77">
        <v>5.16909685982156E-6</v>
      </c>
      <c r="CI14">
        <v>0</v>
      </c>
    </row>
    <row r="15" spans="1:87" x14ac:dyDescent="0.2">
      <c r="A15" s="11" t="s">
        <v>488</v>
      </c>
      <c r="B15" s="12" t="s">
        <v>478</v>
      </c>
      <c r="C15" s="13" t="s">
        <v>916</v>
      </c>
      <c r="D15" s="13">
        <v>-1.9436437838269401E-3</v>
      </c>
      <c r="E15" s="13">
        <v>-3.4997913676110902E-2</v>
      </c>
      <c r="F15" s="13">
        <v>-3.4997913676110902E-2</v>
      </c>
      <c r="G15" s="13">
        <v>-3.4997913676110902E-2</v>
      </c>
      <c r="H15" s="13">
        <v>-3.4997913676110902E-2</v>
      </c>
      <c r="I15" s="13">
        <v>-2.7325614809678201E-2</v>
      </c>
      <c r="J15" s="13">
        <v>-2.7325614809678201E-2</v>
      </c>
      <c r="K15" s="13">
        <v>-2.7325614809678201E-2</v>
      </c>
      <c r="L15" s="13">
        <v>-2.7325614809678201E-2</v>
      </c>
      <c r="M15" s="13">
        <v>-2.7325614809678201E-2</v>
      </c>
      <c r="N15" s="13">
        <v>-2.7325614809678201E-2</v>
      </c>
      <c r="O15" s="13">
        <v>-3.0274553793867499E-2</v>
      </c>
      <c r="P15" s="13">
        <v>-3.0274553793867499E-2</v>
      </c>
      <c r="Q15" s="13">
        <v>-3.0274553793867499E-2</v>
      </c>
      <c r="R15" s="13">
        <v>-3.0274553793867499E-2</v>
      </c>
      <c r="S15" s="13">
        <v>-3.0274553793867499E-2</v>
      </c>
      <c r="T15" s="13">
        <v>-3.0274553793867499E-2</v>
      </c>
      <c r="U15" s="13">
        <v>-3.0274553793867499E-2</v>
      </c>
      <c r="V15" s="13">
        <v>-3.0274553793867499E-2</v>
      </c>
      <c r="W15" s="13">
        <v>-3.0274553793867499E-2</v>
      </c>
      <c r="X15" s="13">
        <v>-3.0274553793867499E-2</v>
      </c>
      <c r="Y15" s="13">
        <v>-3.0274553793867499E-2</v>
      </c>
      <c r="Z15" s="13">
        <v>-3.0274553793867499E-2</v>
      </c>
      <c r="AA15" s="13">
        <v>-1.83695078379527E-2</v>
      </c>
      <c r="AB15" s="13">
        <v>-1.83695078379527E-2</v>
      </c>
      <c r="AC15" s="13">
        <v>-1.83695078379527E-2</v>
      </c>
      <c r="AD15" s="13">
        <v>-1.83695078379527E-2</v>
      </c>
      <c r="AE15" s="13">
        <v>-1.83695078379527E-2</v>
      </c>
      <c r="AF15" s="13">
        <v>-1.83695078379527E-2</v>
      </c>
      <c r="AG15" s="13">
        <v>-1.83695078379527E-2</v>
      </c>
      <c r="AH15" s="13">
        <v>-1.83695078379527E-2</v>
      </c>
      <c r="AI15" s="13">
        <v>-1.83695078379527E-2</v>
      </c>
      <c r="AJ15" s="13">
        <v>-1.83695078379527E-2</v>
      </c>
      <c r="AK15" s="13">
        <v>-1.83695078379527E-2</v>
      </c>
      <c r="AL15" s="13">
        <v>-1.83513838241511E-2</v>
      </c>
      <c r="AM15" s="13">
        <v>-1.82970833099486E-2</v>
      </c>
      <c r="AN15" s="13">
        <v>-1.8206820594667199E-2</v>
      </c>
      <c r="AO15" s="13">
        <v>-1.80809519040071E-2</v>
      </c>
      <c r="AP15" s="13">
        <v>-1.7919973984186301E-2</v>
      </c>
      <c r="AQ15" s="13">
        <v>-1.7724522141510501E-2</v>
      </c>
      <c r="AR15" s="13">
        <v>-1.7495367735109499E-2</v>
      </c>
      <c r="AS15" s="13">
        <v>-1.7233415132734398E-2</v>
      </c>
      <c r="AT15" s="13">
        <v>-1.6939698141632199E-2</v>
      </c>
      <c r="AU15" s="13">
        <v>-1.66153759285801E-2</v>
      </c>
      <c r="AV15" s="13">
        <v>-1.62617284451845E-2</v>
      </c>
      <c r="AW15" s="13">
        <v>-1.5880151376496E-2</v>
      </c>
      <c r="AX15" s="13">
        <v>-1.54721506328788E-2</v>
      </c>
      <c r="AY15" s="13">
        <v>-1.5039336406870199E-2</v>
      </c>
      <c r="AZ15" s="13">
        <v>-1.4583416818486201E-2</v>
      </c>
      <c r="BA15" s="13">
        <v>-1.41061911740522E-2</v>
      </c>
      <c r="BB15" s="13">
        <v>-1.3609542865163299E-2</v>
      </c>
      <c r="BC15" s="13">
        <v>-1.30954319357976E-2</v>
      </c>
      <c r="BD15" s="13">
        <v>-1.25658873469184E-2</v>
      </c>
      <c r="BE15" s="13">
        <v>-1.20229989690919E-2</v>
      </c>
      <c r="BF15" s="13">
        <v>-1.14689093347235E-2</v>
      </c>
      <c r="BG15" s="13">
        <v>-1.0905805182460499E-2</v>
      </c>
      <c r="BH15" s="13">
        <v>-1.03359088271341E-2</v>
      </c>
      <c r="BI15" s="13">
        <v>-9.7614693892978093E-3</v>
      </c>
      <c r="BJ15" s="13">
        <v>-9.1847539189763797E-3</v>
      </c>
      <c r="BK15" s="13">
        <v>-8.6080384486549606E-3</v>
      </c>
      <c r="BL15" s="13">
        <v>-8.0335990108186504E-3</v>
      </c>
      <c r="BM15" s="13">
        <v>-7.4637026554921996E-3</v>
      </c>
      <c r="BN15" s="13">
        <v>-6.9005985032291797E-3</v>
      </c>
      <c r="BO15" s="13">
        <v>-6.34650886886078E-3</v>
      </c>
      <c r="BP15" s="13">
        <v>-5.8036204910343597E-3</v>
      </c>
      <c r="BQ15" s="13">
        <v>-5.2740759021550898E-3</v>
      </c>
      <c r="BR15" s="13">
        <v>-4.7599649727893796E-3</v>
      </c>
      <c r="BS15" s="13">
        <v>-4.2633166639004802E-3</v>
      </c>
      <c r="BT15" s="13">
        <v>-3.78609101946657E-3</v>
      </c>
      <c r="BU15" s="13">
        <v>-3.3301714310825401E-3</v>
      </c>
      <c r="BV15" s="13">
        <v>-2.8973572050739098E-3</v>
      </c>
      <c r="BW15" s="13">
        <v>-2.4893564614567399E-3</v>
      </c>
      <c r="BX15" s="13">
        <v>-2.1077793927682499E-3</v>
      </c>
      <c r="BY15" s="13">
        <v>-1.75413190937259E-3</v>
      </c>
      <c r="BZ15" s="13">
        <v>-1.42980969632055E-3</v>
      </c>
      <c r="CA15" s="13">
        <v>-1.1360927052183199E-3</v>
      </c>
      <c r="CB15" s="13">
        <v>-8.7414010284326204E-4</v>
      </c>
      <c r="CC15" s="13">
        <v>-6.44985696442176E-4</v>
      </c>
      <c r="CD15" s="13">
        <v>-4.4953385376644503E-4</v>
      </c>
      <c r="CE15" s="13">
        <v>-2.8855593394565602E-4</v>
      </c>
      <c r="CF15" s="13">
        <v>-1.62687243285522E-4</v>
      </c>
      <c r="CG15" s="77">
        <v>-7.2424528004149595E-5</v>
      </c>
      <c r="CH15" s="77">
        <v>-1.8124013801637399E-5</v>
      </c>
      <c r="CI15">
        <v>0</v>
      </c>
    </row>
    <row r="16" spans="1:87" x14ac:dyDescent="0.2">
      <c r="A16" s="11" t="s">
        <v>488</v>
      </c>
      <c r="B16" s="12" t="s">
        <v>480</v>
      </c>
      <c r="C16" s="13" t="s">
        <v>917</v>
      </c>
      <c r="D16" s="13">
        <v>-1.9436437838269401E-3</v>
      </c>
      <c r="E16" s="13">
        <v>-3.4997913676110902E-2</v>
      </c>
      <c r="F16" s="13">
        <v>-3.4997913676110902E-2</v>
      </c>
      <c r="G16" s="13">
        <v>-3.4997913676110902E-2</v>
      </c>
      <c r="H16" s="13">
        <v>-3.4997913676110902E-2</v>
      </c>
      <c r="I16" s="13">
        <v>-2.7325614809678201E-2</v>
      </c>
      <c r="J16" s="13">
        <v>-2.7325614809678201E-2</v>
      </c>
      <c r="K16" s="13">
        <v>-2.7325614809678201E-2</v>
      </c>
      <c r="L16" s="13">
        <v>-2.7325614809678201E-2</v>
      </c>
      <c r="M16" s="13">
        <v>-2.7325614809678201E-2</v>
      </c>
      <c r="N16" s="13">
        <v>-2.7325614809678201E-2</v>
      </c>
      <c r="O16" s="13">
        <v>-3.0274553793867499E-2</v>
      </c>
      <c r="P16" s="13">
        <v>-3.0274553793867499E-2</v>
      </c>
      <c r="Q16" s="13">
        <v>-3.0274553793867499E-2</v>
      </c>
      <c r="R16" s="13">
        <v>-3.0274553793867499E-2</v>
      </c>
      <c r="S16" s="13">
        <v>-3.0274553793867499E-2</v>
      </c>
      <c r="T16" s="13">
        <v>-3.0274553793867499E-2</v>
      </c>
      <c r="U16" s="13">
        <v>-3.0274553793867499E-2</v>
      </c>
      <c r="V16" s="13">
        <v>-3.0274553793867499E-2</v>
      </c>
      <c r="W16" s="13">
        <v>-3.0274553793867499E-2</v>
      </c>
      <c r="X16" s="13">
        <v>-3.0274553793867499E-2</v>
      </c>
      <c r="Y16" s="13">
        <v>-3.0274553793867499E-2</v>
      </c>
      <c r="Z16" s="13">
        <v>-3.0274553793867499E-2</v>
      </c>
      <c r="AA16" s="13">
        <v>-1.83695078379527E-2</v>
      </c>
      <c r="AB16" s="13">
        <v>-1.83695078379527E-2</v>
      </c>
      <c r="AC16" s="13">
        <v>-1.83695078379527E-2</v>
      </c>
      <c r="AD16" s="13">
        <v>-1.83695078379527E-2</v>
      </c>
      <c r="AE16" s="13">
        <v>-1.83695078379527E-2</v>
      </c>
      <c r="AF16" s="13">
        <v>-1.83695078379527E-2</v>
      </c>
      <c r="AG16" s="13">
        <v>-1.83695078379527E-2</v>
      </c>
      <c r="AH16" s="13">
        <v>-1.83695078379527E-2</v>
      </c>
      <c r="AI16" s="13">
        <v>-1.83695078379527E-2</v>
      </c>
      <c r="AJ16" s="13">
        <v>-1.83695078379527E-2</v>
      </c>
      <c r="AK16" s="13">
        <v>-1.83695078379527E-2</v>
      </c>
      <c r="AL16" s="13">
        <v>-1.83513838241511E-2</v>
      </c>
      <c r="AM16" s="13">
        <v>-1.82970833099486E-2</v>
      </c>
      <c r="AN16" s="13">
        <v>-1.8206820594667199E-2</v>
      </c>
      <c r="AO16" s="13">
        <v>-1.80809519040071E-2</v>
      </c>
      <c r="AP16" s="13">
        <v>-1.7919973984186301E-2</v>
      </c>
      <c r="AQ16" s="13">
        <v>-1.7724522141510501E-2</v>
      </c>
      <c r="AR16" s="13">
        <v>-1.7495367735109499E-2</v>
      </c>
      <c r="AS16" s="13">
        <v>-1.7233415132734398E-2</v>
      </c>
      <c r="AT16" s="13">
        <v>-1.6939698141632199E-2</v>
      </c>
      <c r="AU16" s="13">
        <v>-1.66153759285801E-2</v>
      </c>
      <c r="AV16" s="13">
        <v>-1.62617284451845E-2</v>
      </c>
      <c r="AW16" s="13">
        <v>-1.5880151376496E-2</v>
      </c>
      <c r="AX16" s="13">
        <v>-1.54721506328788E-2</v>
      </c>
      <c r="AY16" s="13">
        <v>-1.5039336406870199E-2</v>
      </c>
      <c r="AZ16" s="13">
        <v>-1.4583416818486201E-2</v>
      </c>
      <c r="BA16" s="13">
        <v>-1.41061911740522E-2</v>
      </c>
      <c r="BB16" s="13">
        <v>-1.3609542865163299E-2</v>
      </c>
      <c r="BC16" s="13">
        <v>-1.30954319357976E-2</v>
      </c>
      <c r="BD16" s="13">
        <v>-1.25658873469184E-2</v>
      </c>
      <c r="BE16" s="13">
        <v>-1.20229989690919E-2</v>
      </c>
      <c r="BF16" s="13">
        <v>-1.14689093347235E-2</v>
      </c>
      <c r="BG16" s="13">
        <v>-1.0905805182460499E-2</v>
      </c>
      <c r="BH16" s="13">
        <v>-1.03359088271341E-2</v>
      </c>
      <c r="BI16" s="13">
        <v>-9.7614693892978093E-3</v>
      </c>
      <c r="BJ16" s="13">
        <v>-9.1847539189763797E-3</v>
      </c>
      <c r="BK16" s="13">
        <v>-8.6080384486549606E-3</v>
      </c>
      <c r="BL16" s="13">
        <v>-8.0335990108186504E-3</v>
      </c>
      <c r="BM16" s="13">
        <v>-7.4637026554921996E-3</v>
      </c>
      <c r="BN16" s="13">
        <v>-6.9005985032291797E-3</v>
      </c>
      <c r="BO16" s="13">
        <v>-6.34650886886078E-3</v>
      </c>
      <c r="BP16" s="13">
        <v>-5.8036204910343597E-3</v>
      </c>
      <c r="BQ16" s="13">
        <v>-5.2740759021550898E-3</v>
      </c>
      <c r="BR16" s="13">
        <v>-4.7599649727893796E-3</v>
      </c>
      <c r="BS16" s="13">
        <v>-4.2633166639004802E-3</v>
      </c>
      <c r="BT16" s="13">
        <v>-3.78609101946657E-3</v>
      </c>
      <c r="BU16" s="13">
        <v>-3.3301714310825401E-3</v>
      </c>
      <c r="BV16" s="13">
        <v>-2.8973572050739098E-3</v>
      </c>
      <c r="BW16" s="13">
        <v>-2.4893564614567399E-3</v>
      </c>
      <c r="BX16" s="13">
        <v>-2.1077793927682499E-3</v>
      </c>
      <c r="BY16" s="13">
        <v>-1.75413190937259E-3</v>
      </c>
      <c r="BZ16" s="13">
        <v>-1.42980969632055E-3</v>
      </c>
      <c r="CA16" s="13">
        <v>-1.1360927052183199E-3</v>
      </c>
      <c r="CB16" s="13">
        <v>-8.7414010284326204E-4</v>
      </c>
      <c r="CC16" s="13">
        <v>-6.44985696442176E-4</v>
      </c>
      <c r="CD16" s="13">
        <v>-4.4953385376644503E-4</v>
      </c>
      <c r="CE16" s="13">
        <v>-2.8855593394565602E-4</v>
      </c>
      <c r="CF16" s="13">
        <v>-1.62687243285522E-4</v>
      </c>
      <c r="CG16" s="77">
        <v>-7.2424528004149595E-5</v>
      </c>
      <c r="CH16" s="77">
        <v>-1.8124013801637399E-5</v>
      </c>
      <c r="CI16">
        <v>0</v>
      </c>
    </row>
    <row r="17" spans="1:87" x14ac:dyDescent="0.2">
      <c r="A17" s="11" t="s">
        <v>488</v>
      </c>
      <c r="B17" s="12" t="s">
        <v>482</v>
      </c>
      <c r="C17" s="13" t="s">
        <v>918</v>
      </c>
      <c r="D17" s="13">
        <v>-1.9436437838269401E-3</v>
      </c>
      <c r="E17" s="13">
        <v>-3.4997913676110902E-2</v>
      </c>
      <c r="F17" s="13">
        <v>-3.4997913676110902E-2</v>
      </c>
      <c r="G17" s="13">
        <v>-3.4997913676110902E-2</v>
      </c>
      <c r="H17" s="13">
        <v>-3.4997913676110902E-2</v>
      </c>
      <c r="I17" s="13">
        <v>-2.7325614809678201E-2</v>
      </c>
      <c r="J17" s="13">
        <v>-2.7325614809678201E-2</v>
      </c>
      <c r="K17" s="13">
        <v>-2.7325614809678201E-2</v>
      </c>
      <c r="L17" s="13">
        <v>-2.7325614809678201E-2</v>
      </c>
      <c r="M17" s="13">
        <v>-2.7325614809678201E-2</v>
      </c>
      <c r="N17" s="13">
        <v>-2.7325614809678201E-2</v>
      </c>
      <c r="O17" s="13">
        <v>-3.0274553793867499E-2</v>
      </c>
      <c r="P17" s="13">
        <v>-3.0274553793867499E-2</v>
      </c>
      <c r="Q17" s="13">
        <v>-3.0274553793867499E-2</v>
      </c>
      <c r="R17" s="13">
        <v>-3.0274553793867499E-2</v>
      </c>
      <c r="S17" s="13">
        <v>-3.0274553793867499E-2</v>
      </c>
      <c r="T17" s="13">
        <v>-3.0274553793867499E-2</v>
      </c>
      <c r="U17" s="13">
        <v>-3.0274553793867499E-2</v>
      </c>
      <c r="V17" s="13">
        <v>-3.0274553793867499E-2</v>
      </c>
      <c r="W17" s="13">
        <v>-3.0274553793867499E-2</v>
      </c>
      <c r="X17" s="13">
        <v>-3.0274553793867499E-2</v>
      </c>
      <c r="Y17" s="13">
        <v>-3.0274553793867499E-2</v>
      </c>
      <c r="Z17" s="13">
        <v>-3.0274553793867499E-2</v>
      </c>
      <c r="AA17" s="13">
        <v>-1.83695078379527E-2</v>
      </c>
      <c r="AB17" s="13">
        <v>-1.83695078379527E-2</v>
      </c>
      <c r="AC17" s="13">
        <v>-1.83695078379527E-2</v>
      </c>
      <c r="AD17" s="13">
        <v>-1.83695078379527E-2</v>
      </c>
      <c r="AE17" s="13">
        <v>-1.83695078379527E-2</v>
      </c>
      <c r="AF17" s="13">
        <v>-1.83695078379527E-2</v>
      </c>
      <c r="AG17" s="13">
        <v>-1.83695078379527E-2</v>
      </c>
      <c r="AH17" s="13">
        <v>-1.83695078379527E-2</v>
      </c>
      <c r="AI17" s="13">
        <v>-1.83695078379527E-2</v>
      </c>
      <c r="AJ17" s="13">
        <v>-1.83695078379527E-2</v>
      </c>
      <c r="AK17" s="13">
        <v>-1.83695078379527E-2</v>
      </c>
      <c r="AL17" s="13">
        <v>-1.83513838241511E-2</v>
      </c>
      <c r="AM17" s="13">
        <v>-1.82970833099486E-2</v>
      </c>
      <c r="AN17" s="13">
        <v>-1.8206820594667199E-2</v>
      </c>
      <c r="AO17" s="13">
        <v>-1.80809519040071E-2</v>
      </c>
      <c r="AP17" s="13">
        <v>-1.7919973984186301E-2</v>
      </c>
      <c r="AQ17" s="13">
        <v>-1.7724522141510501E-2</v>
      </c>
      <c r="AR17" s="13">
        <v>-1.7495367735109499E-2</v>
      </c>
      <c r="AS17" s="13">
        <v>-1.7233415132734398E-2</v>
      </c>
      <c r="AT17" s="13">
        <v>-1.6939698141632199E-2</v>
      </c>
      <c r="AU17" s="13">
        <v>-1.66153759285801E-2</v>
      </c>
      <c r="AV17" s="13">
        <v>-1.62617284451845E-2</v>
      </c>
      <c r="AW17" s="13">
        <v>-1.5880151376496E-2</v>
      </c>
      <c r="AX17" s="13">
        <v>-1.54721506328788E-2</v>
      </c>
      <c r="AY17" s="13">
        <v>-1.5039336406870199E-2</v>
      </c>
      <c r="AZ17" s="13">
        <v>-1.4583416818486201E-2</v>
      </c>
      <c r="BA17" s="13">
        <v>-1.41061911740522E-2</v>
      </c>
      <c r="BB17" s="13">
        <v>-1.3609542865163299E-2</v>
      </c>
      <c r="BC17" s="13">
        <v>-1.30954319357976E-2</v>
      </c>
      <c r="BD17" s="13">
        <v>-1.25658873469184E-2</v>
      </c>
      <c r="BE17" s="13">
        <v>-1.20229989690919E-2</v>
      </c>
      <c r="BF17" s="13">
        <v>-1.14689093347235E-2</v>
      </c>
      <c r="BG17" s="13">
        <v>-1.0905805182460499E-2</v>
      </c>
      <c r="BH17" s="13">
        <v>-1.03359088271341E-2</v>
      </c>
      <c r="BI17" s="13">
        <v>-9.7614693892978093E-3</v>
      </c>
      <c r="BJ17" s="13">
        <v>-9.1847539189763797E-3</v>
      </c>
      <c r="BK17" s="13">
        <v>-8.6080384486549606E-3</v>
      </c>
      <c r="BL17" s="13">
        <v>-8.0335990108186504E-3</v>
      </c>
      <c r="BM17" s="13">
        <v>-7.4637026554921996E-3</v>
      </c>
      <c r="BN17" s="13">
        <v>-6.9005985032291797E-3</v>
      </c>
      <c r="BO17" s="13">
        <v>-6.34650886886078E-3</v>
      </c>
      <c r="BP17" s="13">
        <v>-5.8036204910343597E-3</v>
      </c>
      <c r="BQ17" s="13">
        <v>-5.2740759021550898E-3</v>
      </c>
      <c r="BR17" s="13">
        <v>-4.7599649727893796E-3</v>
      </c>
      <c r="BS17" s="13">
        <v>-4.2633166639004802E-3</v>
      </c>
      <c r="BT17" s="13">
        <v>-3.78609101946657E-3</v>
      </c>
      <c r="BU17" s="13">
        <v>-3.3301714310825401E-3</v>
      </c>
      <c r="BV17" s="13">
        <v>-2.8973572050739098E-3</v>
      </c>
      <c r="BW17" s="13">
        <v>-2.4893564614567399E-3</v>
      </c>
      <c r="BX17" s="13">
        <v>-2.1077793927682499E-3</v>
      </c>
      <c r="BY17" s="13">
        <v>-1.75413190937259E-3</v>
      </c>
      <c r="BZ17" s="13">
        <v>-1.42980969632055E-3</v>
      </c>
      <c r="CA17" s="13">
        <v>-1.1360927052183199E-3</v>
      </c>
      <c r="CB17" s="13">
        <v>-8.7414010284326204E-4</v>
      </c>
      <c r="CC17" s="13">
        <v>-6.44985696442176E-4</v>
      </c>
      <c r="CD17" s="13">
        <v>-4.4953385376644503E-4</v>
      </c>
      <c r="CE17" s="13">
        <v>-2.8855593394565602E-4</v>
      </c>
      <c r="CF17" s="13">
        <v>-1.62687243285522E-4</v>
      </c>
      <c r="CG17" s="77">
        <v>-7.2424528004149595E-5</v>
      </c>
      <c r="CH17" s="77">
        <v>-1.8124013801637399E-5</v>
      </c>
      <c r="CI17">
        <v>0</v>
      </c>
    </row>
    <row r="18" spans="1:87" x14ac:dyDescent="0.2">
      <c r="A18" s="11" t="s">
        <v>488</v>
      </c>
      <c r="B18" s="12" t="s">
        <v>484</v>
      </c>
      <c r="C18" s="13" t="s">
        <v>919</v>
      </c>
      <c r="D18" s="13">
        <v>-1.9436437838269401E-3</v>
      </c>
      <c r="E18" s="13">
        <v>-3.4997913676110902E-2</v>
      </c>
      <c r="F18" s="13">
        <v>-3.4997913676110902E-2</v>
      </c>
      <c r="G18" s="13">
        <v>-3.4997913676110902E-2</v>
      </c>
      <c r="H18" s="13">
        <v>-3.4997913676110902E-2</v>
      </c>
      <c r="I18" s="13">
        <v>-2.7325614809678201E-2</v>
      </c>
      <c r="J18" s="13">
        <v>-2.7325614809678201E-2</v>
      </c>
      <c r="K18" s="13">
        <v>-2.7325614809678201E-2</v>
      </c>
      <c r="L18" s="13">
        <v>-2.7325614809678201E-2</v>
      </c>
      <c r="M18" s="13">
        <v>-2.7325614809678201E-2</v>
      </c>
      <c r="N18" s="13">
        <v>-2.7325614809678201E-2</v>
      </c>
      <c r="O18" s="13">
        <v>-3.0274553793867499E-2</v>
      </c>
      <c r="P18" s="13">
        <v>-3.0274553793867499E-2</v>
      </c>
      <c r="Q18" s="13">
        <v>-3.0274553793867499E-2</v>
      </c>
      <c r="R18" s="13">
        <v>-3.0274553793867499E-2</v>
      </c>
      <c r="S18" s="13">
        <v>-3.0274553793867499E-2</v>
      </c>
      <c r="T18" s="13">
        <v>-3.0274553793867499E-2</v>
      </c>
      <c r="U18" s="13">
        <v>-3.0274553793867499E-2</v>
      </c>
      <c r="V18" s="13">
        <v>-3.0274553793867499E-2</v>
      </c>
      <c r="W18" s="13">
        <v>-3.0274553793867499E-2</v>
      </c>
      <c r="X18" s="13">
        <v>-3.0274553793867499E-2</v>
      </c>
      <c r="Y18" s="13">
        <v>-3.0274553793867499E-2</v>
      </c>
      <c r="Z18" s="13">
        <v>-3.0274553793867499E-2</v>
      </c>
      <c r="AA18" s="13">
        <v>-1.83695078379527E-2</v>
      </c>
      <c r="AB18" s="13">
        <v>-1.83695078379527E-2</v>
      </c>
      <c r="AC18" s="13">
        <v>-1.83695078379527E-2</v>
      </c>
      <c r="AD18" s="13">
        <v>-1.83695078379527E-2</v>
      </c>
      <c r="AE18" s="13">
        <v>-1.83695078379527E-2</v>
      </c>
      <c r="AF18" s="13">
        <v>-1.83695078379527E-2</v>
      </c>
      <c r="AG18" s="13">
        <v>-1.83695078379527E-2</v>
      </c>
      <c r="AH18" s="13">
        <v>-1.83695078379527E-2</v>
      </c>
      <c r="AI18" s="13">
        <v>-1.83695078379527E-2</v>
      </c>
      <c r="AJ18" s="13">
        <v>-1.83695078379527E-2</v>
      </c>
      <c r="AK18" s="13">
        <v>-1.83695078379527E-2</v>
      </c>
      <c r="AL18" s="13">
        <v>-1.83513838241511E-2</v>
      </c>
      <c r="AM18" s="13">
        <v>-1.82970833099486E-2</v>
      </c>
      <c r="AN18" s="13">
        <v>-1.8206820594667199E-2</v>
      </c>
      <c r="AO18" s="13">
        <v>-1.80809519040071E-2</v>
      </c>
      <c r="AP18" s="13">
        <v>-1.7919973984186301E-2</v>
      </c>
      <c r="AQ18" s="13">
        <v>-1.7724522141510501E-2</v>
      </c>
      <c r="AR18" s="13">
        <v>-1.7495367735109499E-2</v>
      </c>
      <c r="AS18" s="13">
        <v>-1.7233415132734398E-2</v>
      </c>
      <c r="AT18" s="13">
        <v>-1.6939698141632199E-2</v>
      </c>
      <c r="AU18" s="13">
        <v>-1.66153759285801E-2</v>
      </c>
      <c r="AV18" s="13">
        <v>-1.62617284451845E-2</v>
      </c>
      <c r="AW18" s="13">
        <v>-1.5880151376496E-2</v>
      </c>
      <c r="AX18" s="13">
        <v>-1.54721506328788E-2</v>
      </c>
      <c r="AY18" s="13">
        <v>-1.5039336406870199E-2</v>
      </c>
      <c r="AZ18" s="13">
        <v>-1.4583416818486201E-2</v>
      </c>
      <c r="BA18" s="13">
        <v>-1.41061911740522E-2</v>
      </c>
      <c r="BB18" s="13">
        <v>-1.3609542865163299E-2</v>
      </c>
      <c r="BC18" s="13">
        <v>-1.30954319357976E-2</v>
      </c>
      <c r="BD18" s="13">
        <v>-1.25658873469184E-2</v>
      </c>
      <c r="BE18" s="13">
        <v>-1.20229989690919E-2</v>
      </c>
      <c r="BF18" s="13">
        <v>-1.14689093347235E-2</v>
      </c>
      <c r="BG18" s="13">
        <v>-1.0905805182460499E-2</v>
      </c>
      <c r="BH18" s="13">
        <v>-1.03359088271341E-2</v>
      </c>
      <c r="BI18" s="13">
        <v>-9.7614693892978093E-3</v>
      </c>
      <c r="BJ18" s="13">
        <v>-9.1847539189763797E-3</v>
      </c>
      <c r="BK18" s="13">
        <v>-8.6080384486549606E-3</v>
      </c>
      <c r="BL18" s="13">
        <v>-8.0335990108186504E-3</v>
      </c>
      <c r="BM18" s="13">
        <v>-7.4637026554921996E-3</v>
      </c>
      <c r="BN18" s="13">
        <v>-6.9005985032291797E-3</v>
      </c>
      <c r="BO18" s="13">
        <v>-6.34650886886078E-3</v>
      </c>
      <c r="BP18" s="13">
        <v>-5.8036204910343597E-3</v>
      </c>
      <c r="BQ18" s="13">
        <v>-5.2740759021550898E-3</v>
      </c>
      <c r="BR18" s="13">
        <v>-4.7599649727893796E-3</v>
      </c>
      <c r="BS18" s="13">
        <v>-4.2633166639004802E-3</v>
      </c>
      <c r="BT18" s="13">
        <v>-3.78609101946657E-3</v>
      </c>
      <c r="BU18" s="13">
        <v>-3.3301714310825401E-3</v>
      </c>
      <c r="BV18" s="13">
        <v>-2.8973572050739098E-3</v>
      </c>
      <c r="BW18" s="13">
        <v>-2.4893564614567399E-3</v>
      </c>
      <c r="BX18" s="13">
        <v>-2.1077793927682499E-3</v>
      </c>
      <c r="BY18" s="13">
        <v>-1.75413190937259E-3</v>
      </c>
      <c r="BZ18" s="13">
        <v>-1.42980969632055E-3</v>
      </c>
      <c r="CA18" s="13">
        <v>-1.1360927052183199E-3</v>
      </c>
      <c r="CB18" s="13">
        <v>-8.7414010284326204E-4</v>
      </c>
      <c r="CC18" s="13">
        <v>-6.44985696442176E-4</v>
      </c>
      <c r="CD18" s="13">
        <v>-4.4953385376644503E-4</v>
      </c>
      <c r="CE18" s="13">
        <v>-2.8855593394565602E-4</v>
      </c>
      <c r="CF18" s="13">
        <v>-1.62687243285522E-4</v>
      </c>
      <c r="CG18" s="77">
        <v>-7.2424528004149595E-5</v>
      </c>
      <c r="CH18" s="77">
        <v>-1.8124013801637399E-5</v>
      </c>
      <c r="CI18">
        <v>0</v>
      </c>
    </row>
    <row r="19" spans="1:87" x14ac:dyDescent="0.2">
      <c r="A19" s="11" t="s">
        <v>488</v>
      </c>
      <c r="B19" s="12" t="s">
        <v>486</v>
      </c>
      <c r="C19" s="13" t="s">
        <v>920</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v>0</v>
      </c>
    </row>
    <row r="20" spans="1:87" x14ac:dyDescent="0.2">
      <c r="A20" s="11" t="s">
        <v>500</v>
      </c>
      <c r="B20" s="12" t="s">
        <v>900</v>
      </c>
      <c r="C20" s="13" t="s">
        <v>921</v>
      </c>
      <c r="D20" s="13">
        <v>-9.8076365004310297E-3</v>
      </c>
      <c r="E20" s="13">
        <v>1.14423192454389E-2</v>
      </c>
      <c r="F20" s="13">
        <v>1.14423192454389E-2</v>
      </c>
      <c r="G20" s="13">
        <v>1.14423192454389E-2</v>
      </c>
      <c r="H20" s="13">
        <v>1.14423192454389E-2</v>
      </c>
      <c r="I20" s="13">
        <v>-1.18313675253989E-3</v>
      </c>
      <c r="J20" s="13">
        <v>-1.18313675253989E-3</v>
      </c>
      <c r="K20" s="13">
        <v>-1.18313675253989E-3</v>
      </c>
      <c r="L20" s="13">
        <v>-1.18313675253989E-3</v>
      </c>
      <c r="M20" s="13">
        <v>-1.18313675253989E-3</v>
      </c>
      <c r="N20" s="13">
        <v>-1.18313675253989E-3</v>
      </c>
      <c r="O20" s="13">
        <v>5.07744641477625E-4</v>
      </c>
      <c r="P20" s="13">
        <v>5.07744641477625E-4</v>
      </c>
      <c r="Q20" s="13">
        <v>5.07744641477625E-4</v>
      </c>
      <c r="R20" s="13">
        <v>5.07744641477625E-4</v>
      </c>
      <c r="S20" s="13">
        <v>5.07744641477625E-4</v>
      </c>
      <c r="T20" s="13">
        <v>5.07744641477625E-4</v>
      </c>
      <c r="U20" s="13">
        <v>5.07744641477625E-4</v>
      </c>
      <c r="V20" s="13">
        <v>5.07744641477625E-4</v>
      </c>
      <c r="W20" s="13">
        <v>5.07744641477625E-4</v>
      </c>
      <c r="X20" s="13">
        <v>5.07744641477625E-4</v>
      </c>
      <c r="Y20" s="13">
        <v>5.07744641477625E-4</v>
      </c>
      <c r="Z20" s="13">
        <v>5.07744641477625E-4</v>
      </c>
      <c r="AA20" s="13">
        <v>5.2391134944429398E-3</v>
      </c>
      <c r="AB20" s="13">
        <v>5.2391134944429398E-3</v>
      </c>
      <c r="AC20" s="13">
        <v>5.2391134944429398E-3</v>
      </c>
      <c r="AD20" s="13">
        <v>5.2391134944429398E-3</v>
      </c>
      <c r="AE20" s="13">
        <v>5.2391134944429398E-3</v>
      </c>
      <c r="AF20" s="13">
        <v>5.2391134944429398E-3</v>
      </c>
      <c r="AG20" s="13">
        <v>5.2391134944429398E-3</v>
      </c>
      <c r="AH20" s="13">
        <v>5.2391134944429398E-3</v>
      </c>
      <c r="AI20" s="13">
        <v>5.2391134944429398E-3</v>
      </c>
      <c r="AJ20" s="13">
        <v>5.2391134944429398E-3</v>
      </c>
      <c r="AK20" s="13">
        <v>5.2391134944429398E-3</v>
      </c>
      <c r="AL20" s="13">
        <v>5.23394439758312E-3</v>
      </c>
      <c r="AM20" s="13">
        <v>5.2184575070674298E-3</v>
      </c>
      <c r="AN20" s="13">
        <v>5.1927139425774404E-3</v>
      </c>
      <c r="AO20" s="13">
        <v>5.1568153022010796E-3</v>
      </c>
      <c r="AP20" s="13">
        <v>5.1109032614713897E-3</v>
      </c>
      <c r="AQ20" s="13">
        <v>5.0551590142379104E-3</v>
      </c>
      <c r="AR20" s="13">
        <v>4.9898025575773504E-3</v>
      </c>
      <c r="AS20" s="13">
        <v>4.9150918235656201E-3</v>
      </c>
      <c r="AT20" s="13">
        <v>4.8313216613377801E-3</v>
      </c>
      <c r="AU20" s="13">
        <v>4.7388226734531996E-3</v>
      </c>
      <c r="AV20" s="13">
        <v>4.63795991115829E-3</v>
      </c>
      <c r="AW20" s="13">
        <v>4.5291314336960101E-3</v>
      </c>
      <c r="AX20" s="13">
        <v>4.4127667373479E-3</v>
      </c>
      <c r="AY20" s="13">
        <v>4.2893250604084804E-3</v>
      </c>
      <c r="AZ20" s="13">
        <v>4.1592935707814903E-3</v>
      </c>
      <c r="BA20" s="13">
        <v>4.0231854433507601E-3</v>
      </c>
      <c r="BB20" s="13">
        <v>3.8815378347133501E-3</v>
      </c>
      <c r="BC20" s="13">
        <v>3.73490976326793E-3</v>
      </c>
      <c r="BD20" s="13">
        <v>3.5838799030245101E-3</v>
      </c>
      <c r="BE20" s="13">
        <v>3.4290442998424599E-3</v>
      </c>
      <c r="BF20" s="13">
        <v>3.2710140191099099E-3</v>
      </c>
      <c r="BG20" s="13">
        <v>3.1104127341477299E-3</v>
      </c>
      <c r="BH20" s="13">
        <v>2.9478742648559298E-3</v>
      </c>
      <c r="BI20" s="13">
        <v>2.7840400763160201E-3</v>
      </c>
      <c r="BJ20" s="13">
        <v>2.6195567472214699E-3</v>
      </c>
      <c r="BK20" s="13">
        <v>2.4550734181269102E-3</v>
      </c>
      <c r="BL20" s="13">
        <v>2.29123922958701E-3</v>
      </c>
      <c r="BM20" s="13">
        <v>2.1287007602952099E-3</v>
      </c>
      <c r="BN20" s="13">
        <v>1.9680994753330299E-3</v>
      </c>
      <c r="BO20" s="13">
        <v>1.8100691946004799E-3</v>
      </c>
      <c r="BP20" s="13">
        <v>1.6552335914184299E-3</v>
      </c>
      <c r="BQ20" s="13">
        <v>1.5042037311750001E-3</v>
      </c>
      <c r="BR20" s="13">
        <v>1.3575756597295899E-3</v>
      </c>
      <c r="BS20" s="13">
        <v>1.21592805109218E-3</v>
      </c>
      <c r="BT20" s="13">
        <v>1.0798199236614499E-3</v>
      </c>
      <c r="BU20" s="13">
        <v>9.4978843403446204E-4</v>
      </c>
      <c r="BV20" s="13">
        <v>8.2634675709504404E-4</v>
      </c>
      <c r="BW20" s="13">
        <v>7.0998206074693901E-4</v>
      </c>
      <c r="BX20" s="13">
        <v>6.0115358328465798E-4</v>
      </c>
      <c r="BY20" s="13">
        <v>5.0029082098974301E-4</v>
      </c>
      <c r="BZ20" s="13">
        <v>4.0779183310516099E-4</v>
      </c>
      <c r="CA20" s="13">
        <v>3.24021670877321E-4</v>
      </c>
      <c r="CB20" s="13">
        <v>2.4931093686559398E-4</v>
      </c>
      <c r="CC20" s="13">
        <v>1.83954480205033E-4</v>
      </c>
      <c r="CD20" s="13">
        <v>1.2821023297155399E-4</v>
      </c>
      <c r="CE20" s="77">
        <v>8.2298192241864602E-5</v>
      </c>
      <c r="CF20" s="77">
        <v>4.63995518655057E-5</v>
      </c>
      <c r="CG20" s="77">
        <v>2.06559873755163E-5</v>
      </c>
      <c r="CH20" s="77">
        <v>5.16909685982156E-6</v>
      </c>
      <c r="CI20">
        <v>0</v>
      </c>
    </row>
    <row r="21" spans="1:87" x14ac:dyDescent="0.2">
      <c r="A21" s="11" t="s">
        <v>500</v>
      </c>
      <c r="B21" s="12" t="s">
        <v>901</v>
      </c>
      <c r="C21" s="13" t="s">
        <v>922</v>
      </c>
      <c r="D21" s="13">
        <v>-9.8076365004310297E-3</v>
      </c>
      <c r="E21" s="13">
        <v>1.14423192454389E-2</v>
      </c>
      <c r="F21" s="13">
        <v>1.14423192454389E-2</v>
      </c>
      <c r="G21" s="13">
        <v>1.14423192454389E-2</v>
      </c>
      <c r="H21" s="13">
        <v>1.14423192454389E-2</v>
      </c>
      <c r="I21" s="13">
        <v>-1.18313675253989E-3</v>
      </c>
      <c r="J21" s="13">
        <v>-1.18313675253989E-3</v>
      </c>
      <c r="K21" s="13">
        <v>-1.18313675253989E-3</v>
      </c>
      <c r="L21" s="13">
        <v>-1.18313675253989E-3</v>
      </c>
      <c r="M21" s="13">
        <v>-1.18313675253989E-3</v>
      </c>
      <c r="N21" s="13">
        <v>-1.18313675253989E-3</v>
      </c>
      <c r="O21" s="13">
        <v>5.07744641477625E-4</v>
      </c>
      <c r="P21" s="13">
        <v>5.07744641477625E-4</v>
      </c>
      <c r="Q21" s="13">
        <v>5.07744641477625E-4</v>
      </c>
      <c r="R21" s="13">
        <v>5.07744641477625E-4</v>
      </c>
      <c r="S21" s="13">
        <v>5.07744641477625E-4</v>
      </c>
      <c r="T21" s="13">
        <v>5.07744641477625E-4</v>
      </c>
      <c r="U21" s="13">
        <v>5.07744641477625E-4</v>
      </c>
      <c r="V21" s="13">
        <v>5.07744641477625E-4</v>
      </c>
      <c r="W21" s="13">
        <v>5.07744641477625E-4</v>
      </c>
      <c r="X21" s="13">
        <v>5.07744641477625E-4</v>
      </c>
      <c r="Y21" s="13">
        <v>5.07744641477625E-4</v>
      </c>
      <c r="Z21" s="13">
        <v>5.07744641477625E-4</v>
      </c>
      <c r="AA21" s="13">
        <v>5.2391134944429398E-3</v>
      </c>
      <c r="AB21" s="13">
        <v>5.2391134944429398E-3</v>
      </c>
      <c r="AC21" s="13">
        <v>5.2391134944429398E-3</v>
      </c>
      <c r="AD21" s="13">
        <v>5.2391134944429398E-3</v>
      </c>
      <c r="AE21" s="13">
        <v>5.2391134944429398E-3</v>
      </c>
      <c r="AF21" s="13">
        <v>5.2391134944429398E-3</v>
      </c>
      <c r="AG21" s="13">
        <v>5.2391134944429398E-3</v>
      </c>
      <c r="AH21" s="13">
        <v>5.2391134944429398E-3</v>
      </c>
      <c r="AI21" s="13">
        <v>5.2391134944429398E-3</v>
      </c>
      <c r="AJ21" s="13">
        <v>5.2391134944429398E-3</v>
      </c>
      <c r="AK21" s="13">
        <v>5.2391134944429398E-3</v>
      </c>
      <c r="AL21" s="13">
        <v>5.23394439758312E-3</v>
      </c>
      <c r="AM21" s="13">
        <v>5.2184575070674298E-3</v>
      </c>
      <c r="AN21" s="13">
        <v>5.1927139425774404E-3</v>
      </c>
      <c r="AO21" s="13">
        <v>5.1568153022010796E-3</v>
      </c>
      <c r="AP21" s="13">
        <v>5.1109032614713897E-3</v>
      </c>
      <c r="AQ21" s="13">
        <v>5.0551590142379104E-3</v>
      </c>
      <c r="AR21" s="13">
        <v>4.9898025575773504E-3</v>
      </c>
      <c r="AS21" s="13">
        <v>4.9150918235656201E-3</v>
      </c>
      <c r="AT21" s="13">
        <v>4.8313216613377801E-3</v>
      </c>
      <c r="AU21" s="13">
        <v>4.7388226734531996E-3</v>
      </c>
      <c r="AV21" s="13">
        <v>4.63795991115829E-3</v>
      </c>
      <c r="AW21" s="13">
        <v>4.5291314336960101E-3</v>
      </c>
      <c r="AX21" s="13">
        <v>4.4127667373479E-3</v>
      </c>
      <c r="AY21" s="13">
        <v>4.2893250604084804E-3</v>
      </c>
      <c r="AZ21" s="13">
        <v>4.1592935707814903E-3</v>
      </c>
      <c r="BA21" s="13">
        <v>4.0231854433507601E-3</v>
      </c>
      <c r="BB21" s="13">
        <v>3.8815378347133501E-3</v>
      </c>
      <c r="BC21" s="13">
        <v>3.73490976326793E-3</v>
      </c>
      <c r="BD21" s="13">
        <v>3.5838799030245101E-3</v>
      </c>
      <c r="BE21" s="13">
        <v>3.4290442998424599E-3</v>
      </c>
      <c r="BF21" s="13">
        <v>3.2710140191099099E-3</v>
      </c>
      <c r="BG21" s="13">
        <v>3.1104127341477299E-3</v>
      </c>
      <c r="BH21" s="13">
        <v>2.9478742648559298E-3</v>
      </c>
      <c r="BI21" s="13">
        <v>2.7840400763160201E-3</v>
      </c>
      <c r="BJ21" s="13">
        <v>2.6195567472214699E-3</v>
      </c>
      <c r="BK21" s="13">
        <v>2.4550734181269102E-3</v>
      </c>
      <c r="BL21" s="13">
        <v>2.29123922958701E-3</v>
      </c>
      <c r="BM21" s="13">
        <v>2.1287007602952099E-3</v>
      </c>
      <c r="BN21" s="13">
        <v>1.9680994753330299E-3</v>
      </c>
      <c r="BO21" s="13">
        <v>1.8100691946004799E-3</v>
      </c>
      <c r="BP21" s="13">
        <v>1.6552335914184299E-3</v>
      </c>
      <c r="BQ21" s="13">
        <v>1.5042037311750001E-3</v>
      </c>
      <c r="BR21" s="13">
        <v>1.3575756597295899E-3</v>
      </c>
      <c r="BS21" s="13">
        <v>1.21592805109218E-3</v>
      </c>
      <c r="BT21" s="13">
        <v>1.0798199236614499E-3</v>
      </c>
      <c r="BU21" s="13">
        <v>9.4978843403446204E-4</v>
      </c>
      <c r="BV21" s="13">
        <v>8.2634675709504404E-4</v>
      </c>
      <c r="BW21" s="13">
        <v>7.0998206074693901E-4</v>
      </c>
      <c r="BX21" s="13">
        <v>6.0115358328465798E-4</v>
      </c>
      <c r="BY21" s="13">
        <v>5.0029082098974301E-4</v>
      </c>
      <c r="BZ21" s="13">
        <v>4.0779183310516099E-4</v>
      </c>
      <c r="CA21" s="13">
        <v>3.24021670877321E-4</v>
      </c>
      <c r="CB21" s="13">
        <v>2.4931093686559398E-4</v>
      </c>
      <c r="CC21" s="13">
        <v>1.83954480205033E-4</v>
      </c>
      <c r="CD21" s="13">
        <v>1.2821023297155399E-4</v>
      </c>
      <c r="CE21" s="77">
        <v>8.2298192241864602E-5</v>
      </c>
      <c r="CF21" s="77">
        <v>4.63995518655057E-5</v>
      </c>
      <c r="CG21" s="77">
        <v>2.06559873755163E-5</v>
      </c>
      <c r="CH21" s="77">
        <v>5.16909685982156E-6</v>
      </c>
      <c r="CI21">
        <v>0</v>
      </c>
    </row>
    <row r="22" spans="1:87" x14ac:dyDescent="0.2">
      <c r="A22" s="11" t="s">
        <v>500</v>
      </c>
      <c r="B22" s="12" t="s">
        <v>474</v>
      </c>
      <c r="C22" s="13" t="s">
        <v>923</v>
      </c>
      <c r="D22" s="13">
        <v>-9.8076365004310297E-3</v>
      </c>
      <c r="E22" s="13">
        <v>1.14423192454389E-2</v>
      </c>
      <c r="F22" s="13">
        <v>1.14423192454389E-2</v>
      </c>
      <c r="G22" s="13">
        <v>1.14423192454389E-2</v>
      </c>
      <c r="H22" s="13">
        <v>1.14423192454389E-2</v>
      </c>
      <c r="I22" s="13">
        <v>-1.18313675253989E-3</v>
      </c>
      <c r="J22" s="13">
        <v>-1.18313675253989E-3</v>
      </c>
      <c r="K22" s="13">
        <v>-1.18313675253989E-3</v>
      </c>
      <c r="L22" s="13">
        <v>-1.18313675253989E-3</v>
      </c>
      <c r="M22" s="13">
        <v>-1.18313675253989E-3</v>
      </c>
      <c r="N22" s="13">
        <v>-1.18313675253989E-3</v>
      </c>
      <c r="O22" s="13">
        <v>5.07744641477625E-4</v>
      </c>
      <c r="P22" s="13">
        <v>5.07744641477625E-4</v>
      </c>
      <c r="Q22" s="13">
        <v>5.07744641477625E-4</v>
      </c>
      <c r="R22" s="13">
        <v>5.07744641477625E-4</v>
      </c>
      <c r="S22" s="13">
        <v>5.07744641477625E-4</v>
      </c>
      <c r="T22" s="13">
        <v>5.07744641477625E-4</v>
      </c>
      <c r="U22" s="13">
        <v>5.07744641477625E-4</v>
      </c>
      <c r="V22" s="13">
        <v>5.07744641477625E-4</v>
      </c>
      <c r="W22" s="13">
        <v>5.07744641477625E-4</v>
      </c>
      <c r="X22" s="13">
        <v>5.07744641477625E-4</v>
      </c>
      <c r="Y22" s="13">
        <v>5.07744641477625E-4</v>
      </c>
      <c r="Z22" s="13">
        <v>5.07744641477625E-4</v>
      </c>
      <c r="AA22" s="13">
        <v>5.2391134944429398E-3</v>
      </c>
      <c r="AB22" s="13">
        <v>5.2391134944429398E-3</v>
      </c>
      <c r="AC22" s="13">
        <v>5.2391134944429398E-3</v>
      </c>
      <c r="AD22" s="13">
        <v>5.2391134944429398E-3</v>
      </c>
      <c r="AE22" s="13">
        <v>5.2391134944429398E-3</v>
      </c>
      <c r="AF22" s="13">
        <v>5.2391134944429398E-3</v>
      </c>
      <c r="AG22" s="13">
        <v>5.2391134944429398E-3</v>
      </c>
      <c r="AH22" s="13">
        <v>5.2391134944429398E-3</v>
      </c>
      <c r="AI22" s="13">
        <v>5.2391134944429398E-3</v>
      </c>
      <c r="AJ22" s="13">
        <v>5.2391134944429398E-3</v>
      </c>
      <c r="AK22" s="13">
        <v>5.2391134944429398E-3</v>
      </c>
      <c r="AL22" s="13">
        <v>5.23394439758312E-3</v>
      </c>
      <c r="AM22" s="13">
        <v>5.2184575070674298E-3</v>
      </c>
      <c r="AN22" s="13">
        <v>5.1927139425774404E-3</v>
      </c>
      <c r="AO22" s="13">
        <v>5.1568153022010796E-3</v>
      </c>
      <c r="AP22" s="13">
        <v>5.1109032614713897E-3</v>
      </c>
      <c r="AQ22" s="13">
        <v>5.0551590142379104E-3</v>
      </c>
      <c r="AR22" s="13">
        <v>4.9898025575773504E-3</v>
      </c>
      <c r="AS22" s="13">
        <v>4.9150918235656201E-3</v>
      </c>
      <c r="AT22" s="13">
        <v>4.8313216613377801E-3</v>
      </c>
      <c r="AU22" s="13">
        <v>4.7388226734531996E-3</v>
      </c>
      <c r="AV22" s="13">
        <v>4.63795991115829E-3</v>
      </c>
      <c r="AW22" s="13">
        <v>4.5291314336960101E-3</v>
      </c>
      <c r="AX22" s="13">
        <v>4.4127667373479E-3</v>
      </c>
      <c r="AY22" s="13">
        <v>4.2893250604084804E-3</v>
      </c>
      <c r="AZ22" s="13">
        <v>4.1592935707814903E-3</v>
      </c>
      <c r="BA22" s="13">
        <v>4.0231854433507601E-3</v>
      </c>
      <c r="BB22" s="13">
        <v>3.8815378347133501E-3</v>
      </c>
      <c r="BC22" s="13">
        <v>3.73490976326793E-3</v>
      </c>
      <c r="BD22" s="13">
        <v>3.5838799030245101E-3</v>
      </c>
      <c r="BE22" s="13">
        <v>3.4290442998424599E-3</v>
      </c>
      <c r="BF22" s="13">
        <v>3.2710140191099099E-3</v>
      </c>
      <c r="BG22" s="13">
        <v>3.1104127341477299E-3</v>
      </c>
      <c r="BH22" s="13">
        <v>2.9478742648559298E-3</v>
      </c>
      <c r="BI22" s="13">
        <v>2.7840400763160201E-3</v>
      </c>
      <c r="BJ22" s="13">
        <v>2.6195567472214699E-3</v>
      </c>
      <c r="BK22" s="13">
        <v>2.4550734181269102E-3</v>
      </c>
      <c r="BL22" s="13">
        <v>2.29123922958701E-3</v>
      </c>
      <c r="BM22" s="13">
        <v>2.1287007602952099E-3</v>
      </c>
      <c r="BN22" s="13">
        <v>1.9680994753330299E-3</v>
      </c>
      <c r="BO22" s="13">
        <v>1.8100691946004799E-3</v>
      </c>
      <c r="BP22" s="13">
        <v>1.6552335914184299E-3</v>
      </c>
      <c r="BQ22" s="13">
        <v>1.5042037311750001E-3</v>
      </c>
      <c r="BR22" s="13">
        <v>1.3575756597295899E-3</v>
      </c>
      <c r="BS22" s="13">
        <v>1.21592805109218E-3</v>
      </c>
      <c r="BT22" s="13">
        <v>1.0798199236614499E-3</v>
      </c>
      <c r="BU22" s="13">
        <v>9.4978843403446204E-4</v>
      </c>
      <c r="BV22" s="13">
        <v>8.2634675709504404E-4</v>
      </c>
      <c r="BW22" s="13">
        <v>7.0998206074693901E-4</v>
      </c>
      <c r="BX22" s="13">
        <v>6.0115358328465798E-4</v>
      </c>
      <c r="BY22" s="13">
        <v>5.0029082098974301E-4</v>
      </c>
      <c r="BZ22" s="13">
        <v>4.0779183310516099E-4</v>
      </c>
      <c r="CA22" s="13">
        <v>3.24021670877321E-4</v>
      </c>
      <c r="CB22" s="13">
        <v>2.4931093686559398E-4</v>
      </c>
      <c r="CC22" s="13">
        <v>1.83954480205033E-4</v>
      </c>
      <c r="CD22" s="13">
        <v>1.2821023297155399E-4</v>
      </c>
      <c r="CE22" s="77">
        <v>8.2298192241864602E-5</v>
      </c>
      <c r="CF22" s="77">
        <v>4.63995518655057E-5</v>
      </c>
      <c r="CG22" s="77">
        <v>2.06559873755163E-5</v>
      </c>
      <c r="CH22" s="77">
        <v>5.16909685982156E-6</v>
      </c>
      <c r="CI22">
        <v>0</v>
      </c>
    </row>
    <row r="23" spans="1:87" x14ac:dyDescent="0.2">
      <c r="A23" s="11" t="s">
        <v>500</v>
      </c>
      <c r="B23" s="12" t="s">
        <v>476</v>
      </c>
      <c r="C23" s="13" t="s">
        <v>924</v>
      </c>
      <c r="D23" s="13">
        <v>-9.8076365004310297E-3</v>
      </c>
      <c r="E23" s="13">
        <v>1.14423192454389E-2</v>
      </c>
      <c r="F23" s="13">
        <v>1.14423192454389E-2</v>
      </c>
      <c r="G23" s="13">
        <v>1.14423192454389E-2</v>
      </c>
      <c r="H23" s="13">
        <v>1.14423192454389E-2</v>
      </c>
      <c r="I23" s="13">
        <v>-1.18313675253989E-3</v>
      </c>
      <c r="J23" s="13">
        <v>-1.18313675253989E-3</v>
      </c>
      <c r="K23" s="13">
        <v>-1.18313675253989E-3</v>
      </c>
      <c r="L23" s="13">
        <v>-1.18313675253989E-3</v>
      </c>
      <c r="M23" s="13">
        <v>-1.18313675253989E-3</v>
      </c>
      <c r="N23" s="13">
        <v>-1.18313675253989E-3</v>
      </c>
      <c r="O23" s="13">
        <v>5.07744641477625E-4</v>
      </c>
      <c r="P23" s="13">
        <v>5.07744641477625E-4</v>
      </c>
      <c r="Q23" s="13">
        <v>5.07744641477625E-4</v>
      </c>
      <c r="R23" s="13">
        <v>5.07744641477625E-4</v>
      </c>
      <c r="S23" s="13">
        <v>5.07744641477625E-4</v>
      </c>
      <c r="T23" s="13">
        <v>5.07744641477625E-4</v>
      </c>
      <c r="U23" s="13">
        <v>5.07744641477625E-4</v>
      </c>
      <c r="V23" s="13">
        <v>5.07744641477625E-4</v>
      </c>
      <c r="W23" s="13">
        <v>5.07744641477625E-4</v>
      </c>
      <c r="X23" s="13">
        <v>5.07744641477625E-4</v>
      </c>
      <c r="Y23" s="13">
        <v>5.07744641477625E-4</v>
      </c>
      <c r="Z23" s="13">
        <v>5.07744641477625E-4</v>
      </c>
      <c r="AA23" s="13">
        <v>5.2391134944429398E-3</v>
      </c>
      <c r="AB23" s="13">
        <v>5.2391134944429398E-3</v>
      </c>
      <c r="AC23" s="13">
        <v>5.2391134944429398E-3</v>
      </c>
      <c r="AD23" s="13">
        <v>5.2391134944429398E-3</v>
      </c>
      <c r="AE23" s="13">
        <v>5.2391134944429398E-3</v>
      </c>
      <c r="AF23" s="13">
        <v>5.2391134944429398E-3</v>
      </c>
      <c r="AG23" s="13">
        <v>5.2391134944429398E-3</v>
      </c>
      <c r="AH23" s="13">
        <v>5.2391134944429398E-3</v>
      </c>
      <c r="AI23" s="13">
        <v>5.2391134944429398E-3</v>
      </c>
      <c r="AJ23" s="13">
        <v>5.2391134944429398E-3</v>
      </c>
      <c r="AK23" s="13">
        <v>5.2391134944429398E-3</v>
      </c>
      <c r="AL23" s="13">
        <v>5.23394439758312E-3</v>
      </c>
      <c r="AM23" s="13">
        <v>5.2184575070674298E-3</v>
      </c>
      <c r="AN23" s="13">
        <v>5.1927139425774404E-3</v>
      </c>
      <c r="AO23" s="13">
        <v>5.1568153022010796E-3</v>
      </c>
      <c r="AP23" s="13">
        <v>5.1109032614713897E-3</v>
      </c>
      <c r="AQ23" s="13">
        <v>5.0551590142379104E-3</v>
      </c>
      <c r="AR23" s="13">
        <v>4.9898025575773504E-3</v>
      </c>
      <c r="AS23" s="13">
        <v>4.9150918235656201E-3</v>
      </c>
      <c r="AT23" s="13">
        <v>4.8313216613377801E-3</v>
      </c>
      <c r="AU23" s="13">
        <v>4.7388226734531996E-3</v>
      </c>
      <c r="AV23" s="13">
        <v>4.63795991115829E-3</v>
      </c>
      <c r="AW23" s="13">
        <v>4.5291314336960101E-3</v>
      </c>
      <c r="AX23" s="13">
        <v>4.4127667373479E-3</v>
      </c>
      <c r="AY23" s="13">
        <v>4.2893250604084804E-3</v>
      </c>
      <c r="AZ23" s="13">
        <v>4.1592935707814903E-3</v>
      </c>
      <c r="BA23" s="13">
        <v>4.0231854433507601E-3</v>
      </c>
      <c r="BB23" s="13">
        <v>3.8815378347133501E-3</v>
      </c>
      <c r="BC23" s="13">
        <v>3.73490976326793E-3</v>
      </c>
      <c r="BD23" s="13">
        <v>3.5838799030245101E-3</v>
      </c>
      <c r="BE23" s="13">
        <v>3.4290442998424599E-3</v>
      </c>
      <c r="BF23" s="13">
        <v>3.2710140191099099E-3</v>
      </c>
      <c r="BG23" s="13">
        <v>3.1104127341477299E-3</v>
      </c>
      <c r="BH23" s="13">
        <v>2.9478742648559298E-3</v>
      </c>
      <c r="BI23" s="13">
        <v>2.7840400763160201E-3</v>
      </c>
      <c r="BJ23" s="13">
        <v>2.6195567472214699E-3</v>
      </c>
      <c r="BK23" s="13">
        <v>2.4550734181269102E-3</v>
      </c>
      <c r="BL23" s="13">
        <v>2.29123922958701E-3</v>
      </c>
      <c r="BM23" s="13">
        <v>2.1287007602952099E-3</v>
      </c>
      <c r="BN23" s="13">
        <v>1.9680994753330299E-3</v>
      </c>
      <c r="BO23" s="13">
        <v>1.8100691946004799E-3</v>
      </c>
      <c r="BP23" s="13">
        <v>1.6552335914184299E-3</v>
      </c>
      <c r="BQ23" s="13">
        <v>1.5042037311750001E-3</v>
      </c>
      <c r="BR23" s="13">
        <v>1.3575756597295899E-3</v>
      </c>
      <c r="BS23" s="13">
        <v>1.21592805109218E-3</v>
      </c>
      <c r="BT23" s="13">
        <v>1.0798199236614499E-3</v>
      </c>
      <c r="BU23" s="13">
        <v>9.4978843403446204E-4</v>
      </c>
      <c r="BV23" s="13">
        <v>8.2634675709504404E-4</v>
      </c>
      <c r="BW23" s="13">
        <v>7.0998206074693901E-4</v>
      </c>
      <c r="BX23" s="13">
        <v>6.0115358328465798E-4</v>
      </c>
      <c r="BY23" s="13">
        <v>5.0029082098974301E-4</v>
      </c>
      <c r="BZ23" s="13">
        <v>4.0779183310516099E-4</v>
      </c>
      <c r="CA23" s="13">
        <v>3.24021670877321E-4</v>
      </c>
      <c r="CB23" s="13">
        <v>2.4931093686559398E-4</v>
      </c>
      <c r="CC23" s="13">
        <v>1.83954480205033E-4</v>
      </c>
      <c r="CD23" s="13">
        <v>1.2821023297155399E-4</v>
      </c>
      <c r="CE23" s="77">
        <v>8.2298192241864602E-5</v>
      </c>
      <c r="CF23" s="77">
        <v>4.63995518655057E-5</v>
      </c>
      <c r="CG23" s="77">
        <v>2.06559873755163E-5</v>
      </c>
      <c r="CH23" s="77">
        <v>5.16909685982156E-6</v>
      </c>
      <c r="CI23">
        <v>0</v>
      </c>
    </row>
    <row r="24" spans="1:87" x14ac:dyDescent="0.2">
      <c r="A24" s="11" t="s">
        <v>500</v>
      </c>
      <c r="B24" s="12" t="s">
        <v>478</v>
      </c>
      <c r="C24" s="13" t="s">
        <v>925</v>
      </c>
      <c r="D24" s="13">
        <v>-1.4187991649751701E-2</v>
      </c>
      <c r="E24" s="13">
        <v>-2.28287199102549E-2</v>
      </c>
      <c r="F24" s="13">
        <v>-2.28287199102549E-2</v>
      </c>
      <c r="G24" s="13">
        <v>-2.28287199102549E-2</v>
      </c>
      <c r="H24" s="13">
        <v>-2.28287199102549E-2</v>
      </c>
      <c r="I24" s="13">
        <v>-1.3916115922054899E-2</v>
      </c>
      <c r="J24" s="13">
        <v>-1.3916115922054899E-2</v>
      </c>
      <c r="K24" s="13">
        <v>-1.3916115922054899E-2</v>
      </c>
      <c r="L24" s="13">
        <v>-1.3916115922054899E-2</v>
      </c>
      <c r="M24" s="13">
        <v>-1.3916115922054899E-2</v>
      </c>
      <c r="N24" s="13">
        <v>-1.3916115922054899E-2</v>
      </c>
      <c r="O24" s="13">
        <v>-4.6970683768089098E-2</v>
      </c>
      <c r="P24" s="13">
        <v>-4.6970683768089098E-2</v>
      </c>
      <c r="Q24" s="13">
        <v>-4.6970683768089098E-2</v>
      </c>
      <c r="R24" s="13">
        <v>-4.6970683768089098E-2</v>
      </c>
      <c r="S24" s="13">
        <v>-4.6970683768089098E-2</v>
      </c>
      <c r="T24" s="13">
        <v>-4.6970683768089098E-2</v>
      </c>
      <c r="U24" s="13">
        <v>-4.6970683768089098E-2</v>
      </c>
      <c r="V24" s="13">
        <v>-4.6970683768089098E-2</v>
      </c>
      <c r="W24" s="13">
        <v>-4.6970683768089098E-2</v>
      </c>
      <c r="X24" s="13">
        <v>-4.6970683768089098E-2</v>
      </c>
      <c r="Y24" s="13">
        <v>-4.6970683768089098E-2</v>
      </c>
      <c r="Z24" s="13">
        <v>-4.6970683768089098E-2</v>
      </c>
      <c r="AA24" s="13">
        <v>-4.1246567867278899E-2</v>
      </c>
      <c r="AB24" s="13">
        <v>-4.1246567867278899E-2</v>
      </c>
      <c r="AC24" s="13">
        <v>-4.1246567867278899E-2</v>
      </c>
      <c r="AD24" s="13">
        <v>-4.1246567867278899E-2</v>
      </c>
      <c r="AE24" s="13">
        <v>-4.1246567867278899E-2</v>
      </c>
      <c r="AF24" s="13">
        <v>-4.1246567867278899E-2</v>
      </c>
      <c r="AG24" s="13">
        <v>-4.1246567867278899E-2</v>
      </c>
      <c r="AH24" s="13">
        <v>-4.1246567867278899E-2</v>
      </c>
      <c r="AI24" s="13">
        <v>-4.1246567867278899E-2</v>
      </c>
      <c r="AJ24" s="13">
        <v>-4.1246567867278899E-2</v>
      </c>
      <c r="AK24" s="13">
        <v>-4.1246567867278899E-2</v>
      </c>
      <c r="AL24" s="13">
        <v>-4.1205872527377001E-2</v>
      </c>
      <c r="AM24" s="13">
        <v>-4.10839471135859E-2</v>
      </c>
      <c r="AN24" s="13">
        <v>-4.0881272809811298E-2</v>
      </c>
      <c r="AO24" s="13">
        <v>-4.05986494789373E-2</v>
      </c>
      <c r="AP24" s="13">
        <v>-4.0237192506132398E-2</v>
      </c>
      <c r="AQ24" s="13">
        <v>-3.9798328396934403E-2</v>
      </c>
      <c r="AR24" s="13">
        <v>-3.9283789147484302E-2</v>
      </c>
      <c r="AS24" s="13">
        <v>-3.8695605409129002E-2</v>
      </c>
      <c r="AT24" s="13">
        <v>-3.8036098474368299E-2</v>
      </c>
      <c r="AU24" s="13">
        <v>-3.7307871115773598E-2</v>
      </c>
      <c r="AV24" s="13">
        <v>-3.65137973140338E-2</v>
      </c>
      <c r="AW24" s="13">
        <v>-3.5657010915666698E-2</v>
      </c>
      <c r="AX24" s="13">
        <v>-3.4740893265158002E-2</v>
      </c>
      <c r="AY24" s="13">
        <v>-3.3769059860339998E-2</v>
      </c>
      <c r="AZ24" s="13">
        <v>-3.2745346083673001E-2</v>
      </c>
      <c r="BA24" s="13">
        <v>-3.1673792065743299E-2</v>
      </c>
      <c r="BB24" s="13">
        <v>-3.05586267407131E-2</v>
      </c>
      <c r="BC24" s="13">
        <v>-2.94042511566498E-2</v>
      </c>
      <c r="BD24" s="13">
        <v>-2.8215221106599599E-2</v>
      </c>
      <c r="BE24" s="13">
        <v>-2.6996229148953901E-2</v>
      </c>
      <c r="BF24" s="13">
        <v>-2.5752086088065E-2</v>
      </c>
      <c r="BG24" s="13">
        <v>-2.4487701988199499E-2</v>
      </c>
      <c r="BH24" s="13">
        <v>-2.3208066795757199E-2</v>
      </c>
      <c r="BI24" s="13">
        <v>-2.1918230646233199E-2</v>
      </c>
      <c r="BJ24" s="13">
        <v>-2.0623283933639401E-2</v>
      </c>
      <c r="BK24" s="13">
        <v>-1.93283372210457E-2</v>
      </c>
      <c r="BL24" s="13">
        <v>-1.80385010715216E-2</v>
      </c>
      <c r="BM24" s="13">
        <v>-1.6758865879079401E-2</v>
      </c>
      <c r="BN24" s="13">
        <v>-1.5494481779213899E-2</v>
      </c>
      <c r="BO24" s="13">
        <v>-1.4250338718325E-2</v>
      </c>
      <c r="BP24" s="13">
        <v>-1.30313467606793E-2</v>
      </c>
      <c r="BQ24" s="13">
        <v>-1.1842316710629099E-2</v>
      </c>
      <c r="BR24" s="13">
        <v>-1.06879411265657E-2</v>
      </c>
      <c r="BS24" s="13">
        <v>-9.5727758015356004E-3</v>
      </c>
      <c r="BT24" s="13">
        <v>-8.50122178360589E-3</v>
      </c>
      <c r="BU24" s="13">
        <v>-7.4775080069389502E-3</v>
      </c>
      <c r="BV24" s="13">
        <v>-6.5056746021209498E-3</v>
      </c>
      <c r="BW24" s="13">
        <v>-5.5895569516122602E-3</v>
      </c>
      <c r="BX24" s="13">
        <v>-4.7327705532450902E-3</v>
      </c>
      <c r="BY24" s="13">
        <v>-3.93869675150532E-3</v>
      </c>
      <c r="BZ24" s="13">
        <v>-3.2104693929106199E-3</v>
      </c>
      <c r="CA24" s="13">
        <v>-2.5509624581499099E-3</v>
      </c>
      <c r="CB24" s="13">
        <v>-1.9627787197946502E-3</v>
      </c>
      <c r="CC24" s="13">
        <v>-1.4482394703445301E-3</v>
      </c>
      <c r="CD24" s="13">
        <v>-1.0093753611464999E-3</v>
      </c>
      <c r="CE24" s="13">
        <v>-6.4791838834164501E-4</v>
      </c>
      <c r="CF24" s="13">
        <v>-3.6529505746761798E-4</v>
      </c>
      <c r="CG24" s="13">
        <v>-1.6262075369307899E-4</v>
      </c>
      <c r="CH24" s="77">
        <v>-4.0695339901934699E-5</v>
      </c>
      <c r="CI24">
        <v>0</v>
      </c>
    </row>
    <row r="25" spans="1:87" x14ac:dyDescent="0.2">
      <c r="A25" s="11" t="s">
        <v>500</v>
      </c>
      <c r="B25" s="12" t="s">
        <v>480</v>
      </c>
      <c r="C25" s="13" t="s">
        <v>926</v>
      </c>
      <c r="D25" s="13">
        <v>-1.4187991649751701E-2</v>
      </c>
      <c r="E25" s="13">
        <v>-2.28287199102549E-2</v>
      </c>
      <c r="F25" s="13">
        <v>-2.28287199102549E-2</v>
      </c>
      <c r="G25" s="13">
        <v>-2.28287199102549E-2</v>
      </c>
      <c r="H25" s="13">
        <v>-2.28287199102549E-2</v>
      </c>
      <c r="I25" s="13">
        <v>-1.3916115922054899E-2</v>
      </c>
      <c r="J25" s="13">
        <v>-1.3916115922054899E-2</v>
      </c>
      <c r="K25" s="13">
        <v>-1.3916115922054899E-2</v>
      </c>
      <c r="L25" s="13">
        <v>-1.3916115922054899E-2</v>
      </c>
      <c r="M25" s="13">
        <v>-1.3916115922054899E-2</v>
      </c>
      <c r="N25" s="13">
        <v>-1.3916115922054899E-2</v>
      </c>
      <c r="O25" s="13">
        <v>-4.6970683768089098E-2</v>
      </c>
      <c r="P25" s="13">
        <v>-4.6970683768089098E-2</v>
      </c>
      <c r="Q25" s="13">
        <v>-4.6970683768089098E-2</v>
      </c>
      <c r="R25" s="13">
        <v>-4.6970683768089098E-2</v>
      </c>
      <c r="S25" s="13">
        <v>-4.6970683768089098E-2</v>
      </c>
      <c r="T25" s="13">
        <v>-4.6970683768089098E-2</v>
      </c>
      <c r="U25" s="13">
        <v>-4.6970683768089098E-2</v>
      </c>
      <c r="V25" s="13">
        <v>-4.6970683768089098E-2</v>
      </c>
      <c r="W25" s="13">
        <v>-4.6970683768089098E-2</v>
      </c>
      <c r="X25" s="13">
        <v>-4.6970683768089098E-2</v>
      </c>
      <c r="Y25" s="13">
        <v>-4.6970683768089098E-2</v>
      </c>
      <c r="Z25" s="13">
        <v>-4.6970683768089098E-2</v>
      </c>
      <c r="AA25" s="13">
        <v>-4.1246567867278899E-2</v>
      </c>
      <c r="AB25" s="13">
        <v>-4.1246567867278899E-2</v>
      </c>
      <c r="AC25" s="13">
        <v>-4.1246567867278899E-2</v>
      </c>
      <c r="AD25" s="13">
        <v>-4.1246567867278899E-2</v>
      </c>
      <c r="AE25" s="13">
        <v>-4.1246567867278899E-2</v>
      </c>
      <c r="AF25" s="13">
        <v>-4.1246567867278899E-2</v>
      </c>
      <c r="AG25" s="13">
        <v>-4.1246567867278899E-2</v>
      </c>
      <c r="AH25" s="13">
        <v>-4.1246567867278899E-2</v>
      </c>
      <c r="AI25" s="13">
        <v>-4.1246567867278899E-2</v>
      </c>
      <c r="AJ25" s="13">
        <v>-4.1246567867278899E-2</v>
      </c>
      <c r="AK25" s="13">
        <v>-4.1246567867278899E-2</v>
      </c>
      <c r="AL25" s="13">
        <v>-4.1205872527377001E-2</v>
      </c>
      <c r="AM25" s="13">
        <v>-4.10839471135859E-2</v>
      </c>
      <c r="AN25" s="13">
        <v>-4.0881272809811298E-2</v>
      </c>
      <c r="AO25" s="13">
        <v>-4.05986494789373E-2</v>
      </c>
      <c r="AP25" s="13">
        <v>-4.0237192506132398E-2</v>
      </c>
      <c r="AQ25" s="13">
        <v>-3.9798328396934403E-2</v>
      </c>
      <c r="AR25" s="13">
        <v>-3.9283789147484302E-2</v>
      </c>
      <c r="AS25" s="13">
        <v>-3.8695605409129002E-2</v>
      </c>
      <c r="AT25" s="13">
        <v>-3.8036098474368299E-2</v>
      </c>
      <c r="AU25" s="13">
        <v>-3.7307871115773598E-2</v>
      </c>
      <c r="AV25" s="13">
        <v>-3.65137973140338E-2</v>
      </c>
      <c r="AW25" s="13">
        <v>-3.5657010915666698E-2</v>
      </c>
      <c r="AX25" s="13">
        <v>-3.4740893265158002E-2</v>
      </c>
      <c r="AY25" s="13">
        <v>-3.3769059860339998E-2</v>
      </c>
      <c r="AZ25" s="13">
        <v>-3.2745346083673001E-2</v>
      </c>
      <c r="BA25" s="13">
        <v>-3.1673792065743299E-2</v>
      </c>
      <c r="BB25" s="13">
        <v>-3.05586267407131E-2</v>
      </c>
      <c r="BC25" s="13">
        <v>-2.94042511566498E-2</v>
      </c>
      <c r="BD25" s="13">
        <v>-2.8215221106599599E-2</v>
      </c>
      <c r="BE25" s="13">
        <v>-2.6996229148953901E-2</v>
      </c>
      <c r="BF25" s="13">
        <v>-2.5752086088065E-2</v>
      </c>
      <c r="BG25" s="13">
        <v>-2.4487701988199499E-2</v>
      </c>
      <c r="BH25" s="13">
        <v>-2.3208066795757199E-2</v>
      </c>
      <c r="BI25" s="13">
        <v>-2.1918230646233199E-2</v>
      </c>
      <c r="BJ25" s="13">
        <v>-2.0623283933639401E-2</v>
      </c>
      <c r="BK25" s="13">
        <v>-1.93283372210457E-2</v>
      </c>
      <c r="BL25" s="13">
        <v>-1.80385010715216E-2</v>
      </c>
      <c r="BM25" s="13">
        <v>-1.6758865879079401E-2</v>
      </c>
      <c r="BN25" s="13">
        <v>-1.5494481779213899E-2</v>
      </c>
      <c r="BO25" s="13">
        <v>-1.4250338718325E-2</v>
      </c>
      <c r="BP25" s="13">
        <v>-1.30313467606793E-2</v>
      </c>
      <c r="BQ25" s="13">
        <v>-1.1842316710629099E-2</v>
      </c>
      <c r="BR25" s="13">
        <v>-1.06879411265657E-2</v>
      </c>
      <c r="BS25" s="13">
        <v>-9.5727758015356004E-3</v>
      </c>
      <c r="BT25" s="13">
        <v>-8.50122178360589E-3</v>
      </c>
      <c r="BU25" s="13">
        <v>-7.4775080069389502E-3</v>
      </c>
      <c r="BV25" s="13">
        <v>-6.5056746021209498E-3</v>
      </c>
      <c r="BW25" s="13">
        <v>-5.5895569516122602E-3</v>
      </c>
      <c r="BX25" s="13">
        <v>-4.7327705532450902E-3</v>
      </c>
      <c r="BY25" s="13">
        <v>-3.93869675150532E-3</v>
      </c>
      <c r="BZ25" s="13">
        <v>-3.2104693929106199E-3</v>
      </c>
      <c r="CA25" s="13">
        <v>-2.5509624581499099E-3</v>
      </c>
      <c r="CB25" s="13">
        <v>-1.9627787197946502E-3</v>
      </c>
      <c r="CC25" s="13">
        <v>-1.4482394703445301E-3</v>
      </c>
      <c r="CD25" s="13">
        <v>-1.0093753611464999E-3</v>
      </c>
      <c r="CE25" s="13">
        <v>-6.4791838834164501E-4</v>
      </c>
      <c r="CF25" s="13">
        <v>-3.6529505746761798E-4</v>
      </c>
      <c r="CG25" s="13">
        <v>-1.6262075369307899E-4</v>
      </c>
      <c r="CH25" s="77">
        <v>-4.0695339901934699E-5</v>
      </c>
      <c r="CI25">
        <v>0</v>
      </c>
    </row>
    <row r="26" spans="1:87" x14ac:dyDescent="0.2">
      <c r="A26" s="11" t="s">
        <v>500</v>
      </c>
      <c r="B26" s="12" t="s">
        <v>482</v>
      </c>
      <c r="C26" s="13" t="s">
        <v>927</v>
      </c>
      <c r="D26" s="13">
        <v>-1.4187991649751701E-2</v>
      </c>
      <c r="E26" s="13">
        <v>-2.28287199102549E-2</v>
      </c>
      <c r="F26" s="13">
        <v>-2.28287199102549E-2</v>
      </c>
      <c r="G26" s="13">
        <v>-2.28287199102549E-2</v>
      </c>
      <c r="H26" s="13">
        <v>-2.28287199102549E-2</v>
      </c>
      <c r="I26" s="13">
        <v>-1.3916115922054899E-2</v>
      </c>
      <c r="J26" s="13">
        <v>-1.3916115922054899E-2</v>
      </c>
      <c r="K26" s="13">
        <v>-1.3916115922054899E-2</v>
      </c>
      <c r="L26" s="13">
        <v>-1.3916115922054899E-2</v>
      </c>
      <c r="M26" s="13">
        <v>-1.3916115922054899E-2</v>
      </c>
      <c r="N26" s="13">
        <v>-1.3916115922054899E-2</v>
      </c>
      <c r="O26" s="13">
        <v>-4.6970683768089098E-2</v>
      </c>
      <c r="P26" s="13">
        <v>-4.6970683768089098E-2</v>
      </c>
      <c r="Q26" s="13">
        <v>-4.6970683768089098E-2</v>
      </c>
      <c r="R26" s="13">
        <v>-4.6970683768089098E-2</v>
      </c>
      <c r="S26" s="13">
        <v>-4.6970683768089098E-2</v>
      </c>
      <c r="T26" s="13">
        <v>-4.6970683768089098E-2</v>
      </c>
      <c r="U26" s="13">
        <v>-4.6970683768089098E-2</v>
      </c>
      <c r="V26" s="13">
        <v>-4.6970683768089098E-2</v>
      </c>
      <c r="W26" s="13">
        <v>-4.6970683768089098E-2</v>
      </c>
      <c r="X26" s="13">
        <v>-4.6970683768089098E-2</v>
      </c>
      <c r="Y26" s="13">
        <v>-4.6970683768089098E-2</v>
      </c>
      <c r="Z26" s="13">
        <v>-4.6970683768089098E-2</v>
      </c>
      <c r="AA26" s="13">
        <v>-4.1246567867278899E-2</v>
      </c>
      <c r="AB26" s="13">
        <v>-4.1246567867278899E-2</v>
      </c>
      <c r="AC26" s="13">
        <v>-4.1246567867278899E-2</v>
      </c>
      <c r="AD26" s="13">
        <v>-4.1246567867278899E-2</v>
      </c>
      <c r="AE26" s="13">
        <v>-4.1246567867278899E-2</v>
      </c>
      <c r="AF26" s="13">
        <v>-4.1246567867278899E-2</v>
      </c>
      <c r="AG26" s="13">
        <v>-4.1246567867278899E-2</v>
      </c>
      <c r="AH26" s="13">
        <v>-4.1246567867278899E-2</v>
      </c>
      <c r="AI26" s="13">
        <v>-4.1246567867278899E-2</v>
      </c>
      <c r="AJ26" s="13">
        <v>-4.1246567867278899E-2</v>
      </c>
      <c r="AK26" s="13">
        <v>-4.1246567867278899E-2</v>
      </c>
      <c r="AL26" s="13">
        <v>-4.1205872527377001E-2</v>
      </c>
      <c r="AM26" s="13">
        <v>-4.10839471135859E-2</v>
      </c>
      <c r="AN26" s="13">
        <v>-4.0881272809811298E-2</v>
      </c>
      <c r="AO26" s="13">
        <v>-4.05986494789373E-2</v>
      </c>
      <c r="AP26" s="13">
        <v>-4.0237192506132398E-2</v>
      </c>
      <c r="AQ26" s="13">
        <v>-3.9798328396934403E-2</v>
      </c>
      <c r="AR26" s="13">
        <v>-3.9283789147484302E-2</v>
      </c>
      <c r="AS26" s="13">
        <v>-3.8695605409129002E-2</v>
      </c>
      <c r="AT26" s="13">
        <v>-3.8036098474368299E-2</v>
      </c>
      <c r="AU26" s="13">
        <v>-3.7307871115773598E-2</v>
      </c>
      <c r="AV26" s="13">
        <v>-3.65137973140338E-2</v>
      </c>
      <c r="AW26" s="13">
        <v>-3.5657010915666698E-2</v>
      </c>
      <c r="AX26" s="13">
        <v>-3.4740893265158002E-2</v>
      </c>
      <c r="AY26" s="13">
        <v>-3.3769059860339998E-2</v>
      </c>
      <c r="AZ26" s="13">
        <v>-3.2745346083673001E-2</v>
      </c>
      <c r="BA26" s="13">
        <v>-3.1673792065743299E-2</v>
      </c>
      <c r="BB26" s="13">
        <v>-3.05586267407131E-2</v>
      </c>
      <c r="BC26" s="13">
        <v>-2.94042511566498E-2</v>
      </c>
      <c r="BD26" s="13">
        <v>-2.8215221106599599E-2</v>
      </c>
      <c r="BE26" s="13">
        <v>-2.6996229148953901E-2</v>
      </c>
      <c r="BF26" s="13">
        <v>-2.5752086088065E-2</v>
      </c>
      <c r="BG26" s="13">
        <v>-2.4487701988199499E-2</v>
      </c>
      <c r="BH26" s="13">
        <v>-2.3208066795757199E-2</v>
      </c>
      <c r="BI26" s="13">
        <v>-2.1918230646233199E-2</v>
      </c>
      <c r="BJ26" s="13">
        <v>-2.0623283933639401E-2</v>
      </c>
      <c r="BK26" s="13">
        <v>-1.93283372210457E-2</v>
      </c>
      <c r="BL26" s="13">
        <v>-1.80385010715216E-2</v>
      </c>
      <c r="BM26" s="13">
        <v>-1.6758865879079401E-2</v>
      </c>
      <c r="BN26" s="13">
        <v>-1.5494481779213899E-2</v>
      </c>
      <c r="BO26" s="13">
        <v>-1.4250338718325E-2</v>
      </c>
      <c r="BP26" s="13">
        <v>-1.30313467606793E-2</v>
      </c>
      <c r="BQ26" s="13">
        <v>-1.1842316710629099E-2</v>
      </c>
      <c r="BR26" s="13">
        <v>-1.06879411265657E-2</v>
      </c>
      <c r="BS26" s="13">
        <v>-9.5727758015356004E-3</v>
      </c>
      <c r="BT26" s="13">
        <v>-8.50122178360589E-3</v>
      </c>
      <c r="BU26" s="13">
        <v>-7.4775080069389502E-3</v>
      </c>
      <c r="BV26" s="13">
        <v>-6.5056746021209498E-3</v>
      </c>
      <c r="BW26" s="13">
        <v>-5.5895569516122602E-3</v>
      </c>
      <c r="BX26" s="13">
        <v>-4.7327705532450902E-3</v>
      </c>
      <c r="BY26" s="13">
        <v>-3.93869675150532E-3</v>
      </c>
      <c r="BZ26" s="13">
        <v>-3.2104693929106199E-3</v>
      </c>
      <c r="CA26" s="13">
        <v>-2.5509624581499099E-3</v>
      </c>
      <c r="CB26" s="13">
        <v>-1.9627787197946502E-3</v>
      </c>
      <c r="CC26" s="13">
        <v>-1.4482394703445301E-3</v>
      </c>
      <c r="CD26" s="13">
        <v>-1.0093753611464999E-3</v>
      </c>
      <c r="CE26" s="13">
        <v>-6.4791838834164501E-4</v>
      </c>
      <c r="CF26" s="13">
        <v>-3.6529505746761798E-4</v>
      </c>
      <c r="CG26" s="13">
        <v>-1.6262075369307899E-4</v>
      </c>
      <c r="CH26" s="77">
        <v>-4.0695339901934699E-5</v>
      </c>
      <c r="CI26">
        <v>0</v>
      </c>
    </row>
    <row r="27" spans="1:87" x14ac:dyDescent="0.2">
      <c r="A27" s="11" t="s">
        <v>500</v>
      </c>
      <c r="B27" s="12" t="s">
        <v>484</v>
      </c>
      <c r="C27" s="13" t="s">
        <v>928</v>
      </c>
      <c r="D27" s="13">
        <v>-1.4187991649751701E-2</v>
      </c>
      <c r="E27" s="13">
        <v>-2.28287199102549E-2</v>
      </c>
      <c r="F27" s="13">
        <v>-2.28287199102549E-2</v>
      </c>
      <c r="G27" s="13">
        <v>-2.28287199102549E-2</v>
      </c>
      <c r="H27" s="13">
        <v>-2.28287199102549E-2</v>
      </c>
      <c r="I27" s="13">
        <v>-1.3916115922054899E-2</v>
      </c>
      <c r="J27" s="13">
        <v>-1.3916115922054899E-2</v>
      </c>
      <c r="K27" s="13">
        <v>-1.3916115922054899E-2</v>
      </c>
      <c r="L27" s="13">
        <v>-1.3916115922054899E-2</v>
      </c>
      <c r="M27" s="13">
        <v>-1.3916115922054899E-2</v>
      </c>
      <c r="N27" s="13">
        <v>-1.3916115922054899E-2</v>
      </c>
      <c r="O27" s="13">
        <v>-4.6970683768089098E-2</v>
      </c>
      <c r="P27" s="13">
        <v>-4.6970683768089098E-2</v>
      </c>
      <c r="Q27" s="13">
        <v>-4.6970683768089098E-2</v>
      </c>
      <c r="R27" s="13">
        <v>-4.6970683768089098E-2</v>
      </c>
      <c r="S27" s="13">
        <v>-4.6970683768089098E-2</v>
      </c>
      <c r="T27" s="13">
        <v>-4.6970683768089098E-2</v>
      </c>
      <c r="U27" s="13">
        <v>-4.6970683768089098E-2</v>
      </c>
      <c r="V27" s="13">
        <v>-4.6970683768089098E-2</v>
      </c>
      <c r="W27" s="13">
        <v>-4.6970683768089098E-2</v>
      </c>
      <c r="X27" s="13">
        <v>-4.6970683768089098E-2</v>
      </c>
      <c r="Y27" s="13">
        <v>-4.6970683768089098E-2</v>
      </c>
      <c r="Z27" s="13">
        <v>-4.6970683768089098E-2</v>
      </c>
      <c r="AA27" s="13">
        <v>-4.1246567867278899E-2</v>
      </c>
      <c r="AB27" s="13">
        <v>-4.1246567867278899E-2</v>
      </c>
      <c r="AC27" s="13">
        <v>-4.1246567867278899E-2</v>
      </c>
      <c r="AD27" s="13">
        <v>-4.1246567867278899E-2</v>
      </c>
      <c r="AE27" s="13">
        <v>-4.1246567867278899E-2</v>
      </c>
      <c r="AF27" s="13">
        <v>-4.1246567867278899E-2</v>
      </c>
      <c r="AG27" s="13">
        <v>-4.1246567867278899E-2</v>
      </c>
      <c r="AH27" s="13">
        <v>-4.1246567867278899E-2</v>
      </c>
      <c r="AI27" s="13">
        <v>-4.1246567867278899E-2</v>
      </c>
      <c r="AJ27" s="13">
        <v>-4.1246567867278899E-2</v>
      </c>
      <c r="AK27" s="13">
        <v>-4.1246567867278899E-2</v>
      </c>
      <c r="AL27" s="13">
        <v>-4.1205872527377001E-2</v>
      </c>
      <c r="AM27" s="13">
        <v>-4.10839471135859E-2</v>
      </c>
      <c r="AN27" s="13">
        <v>-4.0881272809811298E-2</v>
      </c>
      <c r="AO27" s="13">
        <v>-4.05986494789373E-2</v>
      </c>
      <c r="AP27" s="13">
        <v>-4.0237192506132398E-2</v>
      </c>
      <c r="AQ27" s="13">
        <v>-3.9798328396934403E-2</v>
      </c>
      <c r="AR27" s="13">
        <v>-3.9283789147484302E-2</v>
      </c>
      <c r="AS27" s="13">
        <v>-3.8695605409129002E-2</v>
      </c>
      <c r="AT27" s="13">
        <v>-3.8036098474368299E-2</v>
      </c>
      <c r="AU27" s="13">
        <v>-3.7307871115773598E-2</v>
      </c>
      <c r="AV27" s="13">
        <v>-3.65137973140338E-2</v>
      </c>
      <c r="AW27" s="13">
        <v>-3.5657010915666698E-2</v>
      </c>
      <c r="AX27" s="13">
        <v>-3.4740893265158002E-2</v>
      </c>
      <c r="AY27" s="13">
        <v>-3.3769059860339998E-2</v>
      </c>
      <c r="AZ27" s="13">
        <v>-3.2745346083673001E-2</v>
      </c>
      <c r="BA27" s="13">
        <v>-3.1673792065743299E-2</v>
      </c>
      <c r="BB27" s="13">
        <v>-3.05586267407131E-2</v>
      </c>
      <c r="BC27" s="13">
        <v>-2.94042511566498E-2</v>
      </c>
      <c r="BD27" s="13">
        <v>-2.8215221106599599E-2</v>
      </c>
      <c r="BE27" s="13">
        <v>-2.6996229148953901E-2</v>
      </c>
      <c r="BF27" s="13">
        <v>-2.5752086088065E-2</v>
      </c>
      <c r="BG27" s="13">
        <v>-2.4487701988199499E-2</v>
      </c>
      <c r="BH27" s="13">
        <v>-2.3208066795757199E-2</v>
      </c>
      <c r="BI27" s="13">
        <v>-2.1918230646233199E-2</v>
      </c>
      <c r="BJ27" s="13">
        <v>-2.0623283933639401E-2</v>
      </c>
      <c r="BK27" s="13">
        <v>-1.93283372210457E-2</v>
      </c>
      <c r="BL27" s="13">
        <v>-1.80385010715216E-2</v>
      </c>
      <c r="BM27" s="13">
        <v>-1.6758865879079401E-2</v>
      </c>
      <c r="BN27" s="13">
        <v>-1.5494481779213899E-2</v>
      </c>
      <c r="BO27" s="13">
        <v>-1.4250338718325E-2</v>
      </c>
      <c r="BP27" s="13">
        <v>-1.30313467606793E-2</v>
      </c>
      <c r="BQ27" s="13">
        <v>-1.1842316710629099E-2</v>
      </c>
      <c r="BR27" s="13">
        <v>-1.06879411265657E-2</v>
      </c>
      <c r="BS27" s="13">
        <v>-9.5727758015356004E-3</v>
      </c>
      <c r="BT27" s="13">
        <v>-8.50122178360589E-3</v>
      </c>
      <c r="BU27" s="13">
        <v>-7.4775080069389502E-3</v>
      </c>
      <c r="BV27" s="13">
        <v>-6.5056746021209498E-3</v>
      </c>
      <c r="BW27" s="13">
        <v>-5.5895569516122602E-3</v>
      </c>
      <c r="BX27" s="13">
        <v>-4.7327705532450902E-3</v>
      </c>
      <c r="BY27" s="13">
        <v>-3.93869675150532E-3</v>
      </c>
      <c r="BZ27" s="13">
        <v>-3.2104693929106199E-3</v>
      </c>
      <c r="CA27" s="13">
        <v>-2.5509624581499099E-3</v>
      </c>
      <c r="CB27" s="13">
        <v>-1.9627787197946502E-3</v>
      </c>
      <c r="CC27" s="13">
        <v>-1.4482394703445301E-3</v>
      </c>
      <c r="CD27" s="13">
        <v>-1.0093753611464999E-3</v>
      </c>
      <c r="CE27" s="13">
        <v>-6.4791838834164501E-4</v>
      </c>
      <c r="CF27" s="13">
        <v>-3.6529505746761798E-4</v>
      </c>
      <c r="CG27" s="13">
        <v>-1.6262075369307899E-4</v>
      </c>
      <c r="CH27" s="77">
        <v>-4.0695339901934699E-5</v>
      </c>
      <c r="CI27">
        <v>0</v>
      </c>
    </row>
    <row r="28" spans="1:87" x14ac:dyDescent="0.2">
      <c r="A28" s="11" t="s">
        <v>500</v>
      </c>
      <c r="B28" s="12" t="s">
        <v>486</v>
      </c>
      <c r="C28" s="13" t="s">
        <v>929</v>
      </c>
      <c r="D28" s="13">
        <v>0</v>
      </c>
      <c r="E28" s="13">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0</v>
      </c>
      <c r="X28" s="13">
        <v>0</v>
      </c>
      <c r="Y28" s="13">
        <v>0</v>
      </c>
      <c r="Z28" s="13">
        <v>0</v>
      </c>
      <c r="AA28" s="13">
        <v>0</v>
      </c>
      <c r="AB28" s="13">
        <v>0</v>
      </c>
      <c r="AC28" s="13">
        <v>0</v>
      </c>
      <c r="AD28" s="13">
        <v>0</v>
      </c>
      <c r="AE28" s="13">
        <v>0</v>
      </c>
      <c r="AF28" s="13">
        <v>0</v>
      </c>
      <c r="AG28" s="13">
        <v>0</v>
      </c>
      <c r="AH28" s="13">
        <v>0</v>
      </c>
      <c r="AI28" s="13">
        <v>0</v>
      </c>
      <c r="AJ28" s="13">
        <v>0</v>
      </c>
      <c r="AK28" s="13">
        <v>0</v>
      </c>
      <c r="AL28" s="13">
        <v>0</v>
      </c>
      <c r="AM28" s="13">
        <v>0</v>
      </c>
      <c r="AN28" s="13">
        <v>0</v>
      </c>
      <c r="AO28" s="13">
        <v>0</v>
      </c>
      <c r="AP28" s="13">
        <v>0</v>
      </c>
      <c r="AQ28" s="13">
        <v>0</v>
      </c>
      <c r="AR28" s="13">
        <v>0</v>
      </c>
      <c r="AS28" s="13">
        <v>0</v>
      </c>
      <c r="AT28" s="13">
        <v>0</v>
      </c>
      <c r="AU28" s="13">
        <v>0</v>
      </c>
      <c r="AV28" s="13">
        <v>0</v>
      </c>
      <c r="AW28" s="13">
        <v>0</v>
      </c>
      <c r="AX28" s="13">
        <v>0</v>
      </c>
      <c r="AY28" s="13">
        <v>0</v>
      </c>
      <c r="AZ28" s="13">
        <v>0</v>
      </c>
      <c r="BA28" s="13">
        <v>0</v>
      </c>
      <c r="BB28" s="13">
        <v>0</v>
      </c>
      <c r="BC28" s="13">
        <v>0</v>
      </c>
      <c r="BD28" s="13">
        <v>0</v>
      </c>
      <c r="BE28" s="13">
        <v>0</v>
      </c>
      <c r="BF28" s="13">
        <v>0</v>
      </c>
      <c r="BG28" s="13">
        <v>0</v>
      </c>
      <c r="BH28" s="13">
        <v>0</v>
      </c>
      <c r="BI28" s="13">
        <v>0</v>
      </c>
      <c r="BJ28" s="13">
        <v>0</v>
      </c>
      <c r="BK28" s="13">
        <v>0</v>
      </c>
      <c r="BL28" s="13">
        <v>0</v>
      </c>
      <c r="BM28" s="13">
        <v>0</v>
      </c>
      <c r="BN28" s="13">
        <v>0</v>
      </c>
      <c r="BO28" s="13">
        <v>0</v>
      </c>
      <c r="BP28" s="13">
        <v>0</v>
      </c>
      <c r="BQ28" s="13">
        <v>0</v>
      </c>
      <c r="BR28" s="13">
        <v>0</v>
      </c>
      <c r="BS28" s="13">
        <v>0</v>
      </c>
      <c r="BT28" s="13">
        <v>0</v>
      </c>
      <c r="BU28" s="13">
        <v>0</v>
      </c>
      <c r="BV28" s="13">
        <v>0</v>
      </c>
      <c r="BW28" s="13">
        <v>0</v>
      </c>
      <c r="BX28" s="13">
        <v>0</v>
      </c>
      <c r="BY28" s="13">
        <v>0</v>
      </c>
      <c r="BZ28" s="13">
        <v>0</v>
      </c>
      <c r="CA28" s="13">
        <v>0</v>
      </c>
      <c r="CB28" s="13">
        <v>0</v>
      </c>
      <c r="CC28" s="13">
        <v>0</v>
      </c>
      <c r="CD28" s="13">
        <v>0</v>
      </c>
      <c r="CE28" s="13">
        <v>0</v>
      </c>
      <c r="CF28" s="13">
        <v>0</v>
      </c>
      <c r="CG28" s="13">
        <v>0</v>
      </c>
      <c r="CH28" s="13">
        <v>0</v>
      </c>
      <c r="CI28">
        <v>0</v>
      </c>
    </row>
    <row r="29" spans="1:87" x14ac:dyDescent="0.2">
      <c r="A29" s="11" t="s">
        <v>512</v>
      </c>
      <c r="B29" s="12" t="s">
        <v>900</v>
      </c>
      <c r="C29" s="13" t="s">
        <v>930</v>
      </c>
      <c r="D29" s="13">
        <v>-5.7126558585940401E-4</v>
      </c>
      <c r="E29" s="13">
        <v>9.0302616002064795E-3</v>
      </c>
      <c r="F29" s="13">
        <v>9.0302616002064795E-3</v>
      </c>
      <c r="G29" s="13">
        <v>9.0302616002064795E-3</v>
      </c>
      <c r="H29" s="13">
        <v>9.0302616002064795E-3</v>
      </c>
      <c r="I29" s="13">
        <v>5.0857440800646803E-3</v>
      </c>
      <c r="J29" s="13">
        <v>5.0857440800646803E-3</v>
      </c>
      <c r="K29" s="13">
        <v>5.0857440800646803E-3</v>
      </c>
      <c r="L29" s="13">
        <v>5.0857440800646803E-3</v>
      </c>
      <c r="M29" s="13">
        <v>5.0857440800646803E-3</v>
      </c>
      <c r="N29" s="13">
        <v>5.0857440800646803E-3</v>
      </c>
      <c r="O29" s="13">
        <v>2.2906901503565399E-3</v>
      </c>
      <c r="P29" s="13">
        <v>2.2906901503565399E-3</v>
      </c>
      <c r="Q29" s="13">
        <v>2.2906901503565399E-3</v>
      </c>
      <c r="R29" s="13">
        <v>2.2906901503565399E-3</v>
      </c>
      <c r="S29" s="13">
        <v>2.2906901503565399E-3</v>
      </c>
      <c r="T29" s="13">
        <v>2.2906901503565399E-3</v>
      </c>
      <c r="U29" s="13">
        <v>2.2906901503565399E-3</v>
      </c>
      <c r="V29" s="13">
        <v>2.2906901503565399E-3</v>
      </c>
      <c r="W29" s="13">
        <v>2.2906901503565399E-3</v>
      </c>
      <c r="X29" s="13">
        <v>2.2906901503565399E-3</v>
      </c>
      <c r="Y29" s="13">
        <v>2.2906901503565399E-3</v>
      </c>
      <c r="Z29" s="13">
        <v>2.2906901503565399E-3</v>
      </c>
      <c r="AA29" s="13">
        <v>2.4723123954539699E-3</v>
      </c>
      <c r="AB29" s="13">
        <v>2.4723123954539699E-3</v>
      </c>
      <c r="AC29" s="13">
        <v>2.4723123954539699E-3</v>
      </c>
      <c r="AD29" s="13">
        <v>2.4723123954539699E-3</v>
      </c>
      <c r="AE29" s="13">
        <v>2.4723123954539699E-3</v>
      </c>
      <c r="AF29" s="13">
        <v>2.4723123954539699E-3</v>
      </c>
      <c r="AG29" s="13">
        <v>2.4723123954539699E-3</v>
      </c>
      <c r="AH29" s="13">
        <v>2.4723123954539699E-3</v>
      </c>
      <c r="AI29" s="13">
        <v>2.4723123954539699E-3</v>
      </c>
      <c r="AJ29" s="13">
        <v>2.4723123954539699E-3</v>
      </c>
      <c r="AK29" s="13">
        <v>2.4723123954539699E-3</v>
      </c>
      <c r="AL29" s="13">
        <v>2.4698731235707799E-3</v>
      </c>
      <c r="AM29" s="13">
        <v>2.46256493461294E-3</v>
      </c>
      <c r="AN29" s="13">
        <v>2.4504166706634601E-3</v>
      </c>
      <c r="AO29" s="13">
        <v>2.4334762753701398E-3</v>
      </c>
      <c r="AP29" s="13">
        <v>2.4118106047338801E-3</v>
      </c>
      <c r="AQ29" s="13">
        <v>2.3855051632585699E-3</v>
      </c>
      <c r="AR29" s="13">
        <v>2.3546637665039002E-3</v>
      </c>
      <c r="AS29" s="13">
        <v>2.3194081313727701E-3</v>
      </c>
      <c r="AT29" s="13">
        <v>2.2798773957502698E-3</v>
      </c>
      <c r="AU29" s="13">
        <v>2.2362275693900398E-3</v>
      </c>
      <c r="AV29" s="13">
        <v>2.1886309182150001E-3</v>
      </c>
      <c r="AW29" s="13">
        <v>2.1372752844625001E-3</v>
      </c>
      <c r="AX29" s="13">
        <v>2.0823633453568098E-3</v>
      </c>
      <c r="AY29" s="13">
        <v>2.02411181323469E-3</v>
      </c>
      <c r="AZ29" s="13">
        <v>1.9627505802808499E-3</v>
      </c>
      <c r="BA29" s="13">
        <v>1.8985218112484599E-3</v>
      </c>
      <c r="BB29" s="13">
        <v>1.83167898774557E-3</v>
      </c>
      <c r="BC29" s="13">
        <v>1.7624859078589599E-3</v>
      </c>
      <c r="BD29" s="13">
        <v>1.6912156450636299E-3</v>
      </c>
      <c r="BE29" s="13">
        <v>1.61814947052654E-3</v>
      </c>
      <c r="BF29" s="13">
        <v>1.54357574305785E-3</v>
      </c>
      <c r="BG29" s="13">
        <v>1.46778877109036E-3</v>
      </c>
      <c r="BH29" s="13">
        <v>1.3910876511786601E-3</v>
      </c>
      <c r="BI29" s="13">
        <v>1.31377508760164E-3</v>
      </c>
      <c r="BJ29" s="13">
        <v>1.2361561977269799E-3</v>
      </c>
      <c r="BK29" s="13">
        <v>1.1585373078523301E-3</v>
      </c>
      <c r="BL29" s="13">
        <v>1.08122474427531E-3</v>
      </c>
      <c r="BM29" s="13">
        <v>1.0045236243636101E-3</v>
      </c>
      <c r="BN29" s="13">
        <v>9.28736652396128E-4</v>
      </c>
      <c r="BO29" s="13">
        <v>8.5416292492743195E-4</v>
      </c>
      <c r="BP29" s="13">
        <v>7.8109675039034904E-4</v>
      </c>
      <c r="BQ29" s="13">
        <v>7.0982648759501795E-4</v>
      </c>
      <c r="BR29" s="13">
        <v>6.4063340770840495E-4</v>
      </c>
      <c r="BS29" s="13">
        <v>5.7379058420551298E-4</v>
      </c>
      <c r="BT29" s="13">
        <v>5.09561815173126E-4</v>
      </c>
      <c r="BU29" s="13">
        <v>4.4820058221928098E-4</v>
      </c>
      <c r="BV29" s="13">
        <v>3.8994905009716698E-4</v>
      </c>
      <c r="BW29" s="13">
        <v>3.3503711099147501E-4</v>
      </c>
      <c r="BX29" s="13">
        <v>2.83681477238977E-4</v>
      </c>
      <c r="BY29" s="13">
        <v>2.3608482606393699E-4</v>
      </c>
      <c r="BZ29" s="13">
        <v>1.9243499970370199E-4</v>
      </c>
      <c r="CA29" s="13">
        <v>1.52904264081205E-4</v>
      </c>
      <c r="CB29" s="13">
        <v>1.17648628950075E-4</v>
      </c>
      <c r="CC29" s="77">
        <v>8.6807232195406807E-5</v>
      </c>
      <c r="CD29" s="77">
        <v>6.05017907200958E-5</v>
      </c>
      <c r="CE29" s="77">
        <v>3.8836120083832999E-5</v>
      </c>
      <c r="CF29" s="77">
        <v>2.1895724790515599E-5</v>
      </c>
      <c r="CG29" s="77">
        <v>9.7474608410367892E-6</v>
      </c>
      <c r="CH29" s="77">
        <v>2.4392718831905899E-6</v>
      </c>
      <c r="CI29">
        <v>0</v>
      </c>
    </row>
    <row r="30" spans="1:87" x14ac:dyDescent="0.2">
      <c r="A30" s="11" t="s">
        <v>512</v>
      </c>
      <c r="B30" s="12" t="s">
        <v>901</v>
      </c>
      <c r="C30" s="13" t="s">
        <v>931</v>
      </c>
      <c r="D30" s="13">
        <v>-5.7126558585940401E-4</v>
      </c>
      <c r="E30" s="13">
        <v>9.0302616002064795E-3</v>
      </c>
      <c r="F30" s="13">
        <v>9.0302616002064795E-3</v>
      </c>
      <c r="G30" s="13">
        <v>9.0302616002064795E-3</v>
      </c>
      <c r="H30" s="13">
        <v>9.0302616002064795E-3</v>
      </c>
      <c r="I30" s="13">
        <v>5.0857440800646803E-3</v>
      </c>
      <c r="J30" s="13">
        <v>5.0857440800646803E-3</v>
      </c>
      <c r="K30" s="13">
        <v>5.0857440800646803E-3</v>
      </c>
      <c r="L30" s="13">
        <v>5.0857440800646803E-3</v>
      </c>
      <c r="M30" s="13">
        <v>5.0857440800646803E-3</v>
      </c>
      <c r="N30" s="13">
        <v>5.0857440800646803E-3</v>
      </c>
      <c r="O30" s="13">
        <v>2.2906901503565399E-3</v>
      </c>
      <c r="P30" s="13">
        <v>2.2906901503565399E-3</v>
      </c>
      <c r="Q30" s="13">
        <v>2.2906901503565399E-3</v>
      </c>
      <c r="R30" s="13">
        <v>2.2906901503565399E-3</v>
      </c>
      <c r="S30" s="13">
        <v>2.2906901503565399E-3</v>
      </c>
      <c r="T30" s="13">
        <v>2.2906901503565399E-3</v>
      </c>
      <c r="U30" s="13">
        <v>2.2906901503565399E-3</v>
      </c>
      <c r="V30" s="13">
        <v>2.2906901503565399E-3</v>
      </c>
      <c r="W30" s="13">
        <v>2.2906901503565399E-3</v>
      </c>
      <c r="X30" s="13">
        <v>2.2906901503565399E-3</v>
      </c>
      <c r="Y30" s="13">
        <v>2.2906901503565399E-3</v>
      </c>
      <c r="Z30" s="13">
        <v>2.2906901503565399E-3</v>
      </c>
      <c r="AA30" s="13">
        <v>2.4723123954539699E-3</v>
      </c>
      <c r="AB30" s="13">
        <v>2.4723123954539699E-3</v>
      </c>
      <c r="AC30" s="13">
        <v>2.4723123954539699E-3</v>
      </c>
      <c r="AD30" s="13">
        <v>2.4723123954539699E-3</v>
      </c>
      <c r="AE30" s="13">
        <v>2.4723123954539699E-3</v>
      </c>
      <c r="AF30" s="13">
        <v>2.4723123954539699E-3</v>
      </c>
      <c r="AG30" s="13">
        <v>2.4723123954539699E-3</v>
      </c>
      <c r="AH30" s="13">
        <v>2.4723123954539699E-3</v>
      </c>
      <c r="AI30" s="13">
        <v>2.4723123954539699E-3</v>
      </c>
      <c r="AJ30" s="13">
        <v>2.4723123954539699E-3</v>
      </c>
      <c r="AK30" s="13">
        <v>2.4723123954539699E-3</v>
      </c>
      <c r="AL30" s="13">
        <v>2.4698731235707799E-3</v>
      </c>
      <c r="AM30" s="13">
        <v>2.46256493461294E-3</v>
      </c>
      <c r="AN30" s="13">
        <v>2.4504166706634601E-3</v>
      </c>
      <c r="AO30" s="13">
        <v>2.4334762753701398E-3</v>
      </c>
      <c r="AP30" s="13">
        <v>2.4118106047338801E-3</v>
      </c>
      <c r="AQ30" s="13">
        <v>2.3855051632585699E-3</v>
      </c>
      <c r="AR30" s="13">
        <v>2.3546637665039002E-3</v>
      </c>
      <c r="AS30" s="13">
        <v>2.3194081313727701E-3</v>
      </c>
      <c r="AT30" s="13">
        <v>2.2798773957502698E-3</v>
      </c>
      <c r="AU30" s="13">
        <v>2.2362275693900398E-3</v>
      </c>
      <c r="AV30" s="13">
        <v>2.1886309182150001E-3</v>
      </c>
      <c r="AW30" s="13">
        <v>2.1372752844625001E-3</v>
      </c>
      <c r="AX30" s="13">
        <v>2.0823633453568098E-3</v>
      </c>
      <c r="AY30" s="13">
        <v>2.02411181323469E-3</v>
      </c>
      <c r="AZ30" s="13">
        <v>1.9627505802808499E-3</v>
      </c>
      <c r="BA30" s="13">
        <v>1.8985218112484599E-3</v>
      </c>
      <c r="BB30" s="13">
        <v>1.83167898774557E-3</v>
      </c>
      <c r="BC30" s="13">
        <v>1.7624859078589599E-3</v>
      </c>
      <c r="BD30" s="13">
        <v>1.6912156450636299E-3</v>
      </c>
      <c r="BE30" s="13">
        <v>1.61814947052654E-3</v>
      </c>
      <c r="BF30" s="13">
        <v>1.54357574305785E-3</v>
      </c>
      <c r="BG30" s="13">
        <v>1.46778877109036E-3</v>
      </c>
      <c r="BH30" s="13">
        <v>1.3910876511786601E-3</v>
      </c>
      <c r="BI30" s="13">
        <v>1.31377508760164E-3</v>
      </c>
      <c r="BJ30" s="13">
        <v>1.2361561977269799E-3</v>
      </c>
      <c r="BK30" s="13">
        <v>1.1585373078523301E-3</v>
      </c>
      <c r="BL30" s="13">
        <v>1.08122474427531E-3</v>
      </c>
      <c r="BM30" s="13">
        <v>1.0045236243636101E-3</v>
      </c>
      <c r="BN30" s="13">
        <v>9.28736652396128E-4</v>
      </c>
      <c r="BO30" s="13">
        <v>8.5416292492743195E-4</v>
      </c>
      <c r="BP30" s="13">
        <v>7.8109675039034904E-4</v>
      </c>
      <c r="BQ30" s="13">
        <v>7.0982648759501795E-4</v>
      </c>
      <c r="BR30" s="13">
        <v>6.4063340770840495E-4</v>
      </c>
      <c r="BS30" s="13">
        <v>5.7379058420551298E-4</v>
      </c>
      <c r="BT30" s="13">
        <v>5.09561815173126E-4</v>
      </c>
      <c r="BU30" s="13">
        <v>4.4820058221928098E-4</v>
      </c>
      <c r="BV30" s="13">
        <v>3.8994905009716698E-4</v>
      </c>
      <c r="BW30" s="13">
        <v>3.3503711099147501E-4</v>
      </c>
      <c r="BX30" s="13">
        <v>2.83681477238977E-4</v>
      </c>
      <c r="BY30" s="13">
        <v>2.3608482606393699E-4</v>
      </c>
      <c r="BZ30" s="13">
        <v>1.9243499970370199E-4</v>
      </c>
      <c r="CA30" s="13">
        <v>1.52904264081205E-4</v>
      </c>
      <c r="CB30" s="13">
        <v>1.17648628950075E-4</v>
      </c>
      <c r="CC30" s="77">
        <v>8.6807232195406807E-5</v>
      </c>
      <c r="CD30" s="77">
        <v>6.05017907200958E-5</v>
      </c>
      <c r="CE30" s="77">
        <v>3.8836120083832999E-5</v>
      </c>
      <c r="CF30" s="77">
        <v>2.1895724790515599E-5</v>
      </c>
      <c r="CG30" s="77">
        <v>9.7474608410367892E-6</v>
      </c>
      <c r="CH30" s="77">
        <v>2.4392718831905899E-6</v>
      </c>
      <c r="CI30">
        <v>0</v>
      </c>
    </row>
    <row r="31" spans="1:87" x14ac:dyDescent="0.2">
      <c r="A31" s="11" t="s">
        <v>512</v>
      </c>
      <c r="B31" s="12" t="s">
        <v>474</v>
      </c>
      <c r="C31" s="13" t="s">
        <v>932</v>
      </c>
      <c r="D31" s="13">
        <v>1.9706801655545701E-2</v>
      </c>
      <c r="E31" s="13">
        <v>8.1417844541320505E-3</v>
      </c>
      <c r="F31" s="13">
        <v>8.1417844541320505E-3</v>
      </c>
      <c r="G31" s="13">
        <v>8.1417844541320505E-3</v>
      </c>
      <c r="H31" s="13">
        <v>8.1417844541320505E-3</v>
      </c>
      <c r="I31" s="13">
        <v>1.4349211835554499E-2</v>
      </c>
      <c r="J31" s="13">
        <v>1.4349211835554499E-2</v>
      </c>
      <c r="K31" s="13">
        <v>1.4349211835554499E-2</v>
      </c>
      <c r="L31" s="13">
        <v>1.4349211835554499E-2</v>
      </c>
      <c r="M31" s="13">
        <v>1.4349211835554499E-2</v>
      </c>
      <c r="N31" s="13">
        <v>1.4349211835554499E-2</v>
      </c>
      <c r="O31" s="13">
        <v>4.71396710613669E-3</v>
      </c>
      <c r="P31" s="13">
        <v>4.71396710613669E-3</v>
      </c>
      <c r="Q31" s="13">
        <v>4.71396710613669E-3</v>
      </c>
      <c r="R31" s="13">
        <v>4.71396710613669E-3</v>
      </c>
      <c r="S31" s="13">
        <v>4.71396710613669E-3</v>
      </c>
      <c r="T31" s="13">
        <v>4.71396710613669E-3</v>
      </c>
      <c r="U31" s="13">
        <v>4.71396710613669E-3</v>
      </c>
      <c r="V31" s="13">
        <v>4.71396710613669E-3</v>
      </c>
      <c r="W31" s="13">
        <v>4.71396710613669E-3</v>
      </c>
      <c r="X31" s="13">
        <v>4.71396710613669E-3</v>
      </c>
      <c r="Y31" s="13">
        <v>4.71396710613669E-3</v>
      </c>
      <c r="Z31" s="13">
        <v>4.71396710613669E-3</v>
      </c>
      <c r="AA31" s="13">
        <v>1.0139964013354799E-2</v>
      </c>
      <c r="AB31" s="13">
        <v>1.0139964013354799E-2</v>
      </c>
      <c r="AC31" s="13">
        <v>1.0139964013354799E-2</v>
      </c>
      <c r="AD31" s="13">
        <v>1.0139964013354799E-2</v>
      </c>
      <c r="AE31" s="13">
        <v>1.0139964013354799E-2</v>
      </c>
      <c r="AF31" s="13">
        <v>1.0139964013354799E-2</v>
      </c>
      <c r="AG31" s="13">
        <v>1.0139964013354799E-2</v>
      </c>
      <c r="AH31" s="13">
        <v>1.0139964013354799E-2</v>
      </c>
      <c r="AI31" s="13">
        <v>1.0139964013354799E-2</v>
      </c>
      <c r="AJ31" s="13">
        <v>1.0139964013354799E-2</v>
      </c>
      <c r="AK31" s="13">
        <v>1.0139964013354799E-2</v>
      </c>
      <c r="AL31" s="13">
        <v>1.0129959561991799E-2</v>
      </c>
      <c r="AM31" s="13">
        <v>1.00999856909019E-2</v>
      </c>
      <c r="AN31" s="13">
        <v>1.0050160693260399E-2</v>
      </c>
      <c r="AO31" s="13">
        <v>9.9806812055702899E-3</v>
      </c>
      <c r="AP31" s="13">
        <v>9.8918214316271302E-3</v>
      </c>
      <c r="AQ31" s="13">
        <v>9.7839320603625903E-3</v>
      </c>
      <c r="AR31" s="13">
        <v>9.6574388818350797E-3</v>
      </c>
      <c r="AS31" s="13">
        <v>9.5128411068310104E-3</v>
      </c>
      <c r="AT31" s="13">
        <v>9.3507093967078892E-3</v>
      </c>
      <c r="AU31" s="13">
        <v>9.1716836112546302E-3</v>
      </c>
      <c r="AV31" s="13">
        <v>8.9764702834573204E-3</v>
      </c>
      <c r="AW31" s="13">
        <v>8.7658398311362892E-3</v>
      </c>
      <c r="AX31" s="13">
        <v>8.5406235164589492E-3</v>
      </c>
      <c r="AY31" s="13">
        <v>8.30171016532779E-3</v>
      </c>
      <c r="AZ31" s="13">
        <v>8.0500426595905908E-3</v>
      </c>
      <c r="BA31" s="13">
        <v>7.7866142159165397E-3</v>
      </c>
      <c r="BB31" s="13">
        <v>7.5124644660238297E-3</v>
      </c>
      <c r="BC31" s="13">
        <v>7.2286753537281799E-3</v>
      </c>
      <c r="BD31" s="13">
        <v>6.93636686500489E-3</v>
      </c>
      <c r="BE31" s="13">
        <v>6.6366926079159203E-3</v>
      </c>
      <c r="BF31" s="13">
        <v>6.3308352598458496E-3</v>
      </c>
      <c r="BG31" s="13">
        <v>6.0200019000145903E-3</v>
      </c>
      <c r="BH31" s="13">
        <v>5.7054192456871301E-3</v>
      </c>
      <c r="BI31" s="13">
        <v>5.3883288108809496E-3</v>
      </c>
      <c r="BJ31" s="13">
        <v>5.0699820066773997E-3</v>
      </c>
      <c r="BK31" s="13">
        <v>4.7516352024738603E-3</v>
      </c>
      <c r="BL31" s="13">
        <v>4.4345447676676902E-3</v>
      </c>
      <c r="BM31" s="13">
        <v>4.1199621133402196E-3</v>
      </c>
      <c r="BN31" s="13">
        <v>3.8091287535089598E-3</v>
      </c>
      <c r="BO31" s="13">
        <v>3.50327140543889E-3</v>
      </c>
      <c r="BP31" s="13">
        <v>3.2035971483499199E-3</v>
      </c>
      <c r="BQ31" s="13">
        <v>2.91128865962663E-3</v>
      </c>
      <c r="BR31" s="13">
        <v>2.6274995473309702E-3</v>
      </c>
      <c r="BS31" s="13">
        <v>2.3533497974382602E-3</v>
      </c>
      <c r="BT31" s="13">
        <v>2.08992135376422E-3</v>
      </c>
      <c r="BU31" s="13">
        <v>1.8382538480270199E-3</v>
      </c>
      <c r="BV31" s="13">
        <v>1.5993404968958601E-3</v>
      </c>
      <c r="BW31" s="13">
        <v>1.37412418221852E-3</v>
      </c>
      <c r="BX31" s="13">
        <v>1.1634937298974899E-3</v>
      </c>
      <c r="BY31" s="13">
        <v>9.6828040210018699E-4</v>
      </c>
      <c r="BZ31" s="13">
        <v>7.8925461664692902E-4</v>
      </c>
      <c r="CA31" s="13">
        <v>6.2712290652380299E-4</v>
      </c>
      <c r="CB31" s="13">
        <v>4.8252513151973399E-4</v>
      </c>
      <c r="CC31" s="13">
        <v>3.5603195299222201E-4</v>
      </c>
      <c r="CD31" s="13">
        <v>2.4814258172767999E-4</v>
      </c>
      <c r="CE31" s="13">
        <v>1.5928280778452399E-4</v>
      </c>
      <c r="CF31" s="77">
        <v>8.9803320094336501E-5</v>
      </c>
      <c r="CG31" s="77">
        <v>3.99783224528747E-5</v>
      </c>
      <c r="CH31" s="77">
        <v>1.00044513629512E-5</v>
      </c>
      <c r="CI31">
        <v>0</v>
      </c>
    </row>
    <row r="32" spans="1:87" x14ac:dyDescent="0.2">
      <c r="A32" s="11" t="s">
        <v>512</v>
      </c>
      <c r="B32" s="12" t="s">
        <v>476</v>
      </c>
      <c r="C32" s="13" t="s">
        <v>933</v>
      </c>
      <c r="D32" s="13">
        <v>1.9706801655545701E-2</v>
      </c>
      <c r="E32" s="13">
        <v>8.1417844541320505E-3</v>
      </c>
      <c r="F32" s="13">
        <v>8.1417844541320505E-3</v>
      </c>
      <c r="G32" s="13">
        <v>8.1417844541320505E-3</v>
      </c>
      <c r="H32" s="13">
        <v>8.1417844541320505E-3</v>
      </c>
      <c r="I32" s="13">
        <v>1.4349211835554499E-2</v>
      </c>
      <c r="J32" s="13">
        <v>1.4349211835554499E-2</v>
      </c>
      <c r="K32" s="13">
        <v>1.4349211835554499E-2</v>
      </c>
      <c r="L32" s="13">
        <v>1.4349211835554499E-2</v>
      </c>
      <c r="M32" s="13">
        <v>1.4349211835554499E-2</v>
      </c>
      <c r="N32" s="13">
        <v>1.4349211835554499E-2</v>
      </c>
      <c r="O32" s="13">
        <v>4.71396710613669E-3</v>
      </c>
      <c r="P32" s="13">
        <v>4.71396710613669E-3</v>
      </c>
      <c r="Q32" s="13">
        <v>4.71396710613669E-3</v>
      </c>
      <c r="R32" s="13">
        <v>4.71396710613669E-3</v>
      </c>
      <c r="S32" s="13">
        <v>4.71396710613669E-3</v>
      </c>
      <c r="T32" s="13">
        <v>4.71396710613669E-3</v>
      </c>
      <c r="U32" s="13">
        <v>4.71396710613669E-3</v>
      </c>
      <c r="V32" s="13">
        <v>4.71396710613669E-3</v>
      </c>
      <c r="W32" s="13">
        <v>4.71396710613669E-3</v>
      </c>
      <c r="X32" s="13">
        <v>4.71396710613669E-3</v>
      </c>
      <c r="Y32" s="13">
        <v>4.71396710613669E-3</v>
      </c>
      <c r="Z32" s="13">
        <v>4.71396710613669E-3</v>
      </c>
      <c r="AA32" s="13">
        <v>1.0139964013354799E-2</v>
      </c>
      <c r="AB32" s="13">
        <v>1.0139964013354799E-2</v>
      </c>
      <c r="AC32" s="13">
        <v>1.0139964013354799E-2</v>
      </c>
      <c r="AD32" s="13">
        <v>1.0139964013354799E-2</v>
      </c>
      <c r="AE32" s="13">
        <v>1.0139964013354799E-2</v>
      </c>
      <c r="AF32" s="13">
        <v>1.0139964013354799E-2</v>
      </c>
      <c r="AG32" s="13">
        <v>1.0139964013354799E-2</v>
      </c>
      <c r="AH32" s="13">
        <v>1.0139964013354799E-2</v>
      </c>
      <c r="AI32" s="13">
        <v>1.0139964013354799E-2</v>
      </c>
      <c r="AJ32" s="13">
        <v>1.0139964013354799E-2</v>
      </c>
      <c r="AK32" s="13">
        <v>1.0139964013354799E-2</v>
      </c>
      <c r="AL32" s="13">
        <v>1.0129959561991799E-2</v>
      </c>
      <c r="AM32" s="13">
        <v>1.00999856909019E-2</v>
      </c>
      <c r="AN32" s="13">
        <v>1.0050160693260399E-2</v>
      </c>
      <c r="AO32" s="13">
        <v>9.9806812055702899E-3</v>
      </c>
      <c r="AP32" s="13">
        <v>9.8918214316271302E-3</v>
      </c>
      <c r="AQ32" s="13">
        <v>9.7839320603625903E-3</v>
      </c>
      <c r="AR32" s="13">
        <v>9.6574388818350797E-3</v>
      </c>
      <c r="AS32" s="13">
        <v>9.5128411068310104E-3</v>
      </c>
      <c r="AT32" s="13">
        <v>9.3507093967078892E-3</v>
      </c>
      <c r="AU32" s="13">
        <v>9.1716836112546302E-3</v>
      </c>
      <c r="AV32" s="13">
        <v>8.9764702834573204E-3</v>
      </c>
      <c r="AW32" s="13">
        <v>8.7658398311362892E-3</v>
      </c>
      <c r="AX32" s="13">
        <v>8.5406235164589492E-3</v>
      </c>
      <c r="AY32" s="13">
        <v>8.30171016532779E-3</v>
      </c>
      <c r="AZ32" s="13">
        <v>8.0500426595905908E-3</v>
      </c>
      <c r="BA32" s="13">
        <v>7.7866142159165397E-3</v>
      </c>
      <c r="BB32" s="13">
        <v>7.5124644660238297E-3</v>
      </c>
      <c r="BC32" s="13">
        <v>7.2286753537281799E-3</v>
      </c>
      <c r="BD32" s="13">
        <v>6.93636686500489E-3</v>
      </c>
      <c r="BE32" s="13">
        <v>6.6366926079159203E-3</v>
      </c>
      <c r="BF32" s="13">
        <v>6.3308352598458496E-3</v>
      </c>
      <c r="BG32" s="13">
        <v>6.0200019000145903E-3</v>
      </c>
      <c r="BH32" s="13">
        <v>5.7054192456871301E-3</v>
      </c>
      <c r="BI32" s="13">
        <v>5.3883288108809496E-3</v>
      </c>
      <c r="BJ32" s="13">
        <v>5.0699820066773997E-3</v>
      </c>
      <c r="BK32" s="13">
        <v>4.7516352024738603E-3</v>
      </c>
      <c r="BL32" s="13">
        <v>4.4345447676676902E-3</v>
      </c>
      <c r="BM32" s="13">
        <v>4.1199621133402196E-3</v>
      </c>
      <c r="BN32" s="13">
        <v>3.8091287535089598E-3</v>
      </c>
      <c r="BO32" s="13">
        <v>3.50327140543889E-3</v>
      </c>
      <c r="BP32" s="13">
        <v>3.2035971483499199E-3</v>
      </c>
      <c r="BQ32" s="13">
        <v>2.91128865962663E-3</v>
      </c>
      <c r="BR32" s="13">
        <v>2.6274995473309702E-3</v>
      </c>
      <c r="BS32" s="13">
        <v>2.3533497974382602E-3</v>
      </c>
      <c r="BT32" s="13">
        <v>2.08992135376422E-3</v>
      </c>
      <c r="BU32" s="13">
        <v>1.8382538480270199E-3</v>
      </c>
      <c r="BV32" s="13">
        <v>1.5993404968958601E-3</v>
      </c>
      <c r="BW32" s="13">
        <v>1.37412418221852E-3</v>
      </c>
      <c r="BX32" s="13">
        <v>1.1634937298974899E-3</v>
      </c>
      <c r="BY32" s="13">
        <v>9.6828040210018699E-4</v>
      </c>
      <c r="BZ32" s="13">
        <v>7.8925461664692902E-4</v>
      </c>
      <c r="CA32" s="13">
        <v>6.2712290652380299E-4</v>
      </c>
      <c r="CB32" s="13">
        <v>4.8252513151973399E-4</v>
      </c>
      <c r="CC32" s="13">
        <v>3.5603195299222201E-4</v>
      </c>
      <c r="CD32" s="13">
        <v>2.4814258172767999E-4</v>
      </c>
      <c r="CE32" s="13">
        <v>1.5928280778452399E-4</v>
      </c>
      <c r="CF32" s="77">
        <v>8.9803320094336501E-5</v>
      </c>
      <c r="CG32" s="77">
        <v>3.99783224528747E-5</v>
      </c>
      <c r="CH32" s="77">
        <v>1.00044513629512E-5</v>
      </c>
      <c r="CI32">
        <v>0</v>
      </c>
    </row>
    <row r="33" spans="1:87" x14ac:dyDescent="0.2">
      <c r="A33" s="11" t="s">
        <v>512</v>
      </c>
      <c r="B33" s="12" t="s">
        <v>478</v>
      </c>
      <c r="C33" s="13" t="s">
        <v>934</v>
      </c>
      <c r="D33" s="13">
        <v>1.50418149856828E-2</v>
      </c>
      <c r="E33" s="13">
        <v>5.0406858667031401E-2</v>
      </c>
      <c r="F33" s="13">
        <v>5.0406858667031401E-2</v>
      </c>
      <c r="G33" s="13">
        <v>5.0406858667031401E-2</v>
      </c>
      <c r="H33" s="13">
        <v>5.0406858667031401E-2</v>
      </c>
      <c r="I33" s="13">
        <v>3.9531761606125003E-2</v>
      </c>
      <c r="J33" s="13">
        <v>1.50418149856828E-2</v>
      </c>
      <c r="K33" s="13">
        <v>1.50418149856828E-2</v>
      </c>
      <c r="L33" s="13">
        <v>1.50418149856828E-2</v>
      </c>
      <c r="M33" s="13">
        <v>1.50418149856828E-2</v>
      </c>
      <c r="N33" s="13">
        <v>1.50418149856828E-2</v>
      </c>
      <c r="O33" s="13">
        <v>2.70397419237349E-2</v>
      </c>
      <c r="P33" s="13">
        <v>2.70397419237349E-2</v>
      </c>
      <c r="Q33" s="13">
        <v>2.70397419237349E-2</v>
      </c>
      <c r="R33" s="13">
        <v>2.70397419237349E-2</v>
      </c>
      <c r="S33" s="13">
        <v>2.70397419237349E-2</v>
      </c>
      <c r="T33" s="13">
        <v>2.70397419237349E-2</v>
      </c>
      <c r="U33" s="13">
        <v>2.70397419237349E-2</v>
      </c>
      <c r="V33" s="13">
        <v>2.70397419237349E-2</v>
      </c>
      <c r="W33" s="13">
        <v>2.70397419237349E-2</v>
      </c>
      <c r="X33" s="13">
        <v>2.70397419237349E-2</v>
      </c>
      <c r="Y33" s="13">
        <v>2.70397419237349E-2</v>
      </c>
      <c r="Z33" s="13">
        <v>2.70397419237349E-2</v>
      </c>
      <c r="AA33" s="13">
        <v>2.0015366989194899E-2</v>
      </c>
      <c r="AB33" s="13">
        <v>2.0015366989194899E-2</v>
      </c>
      <c r="AC33" s="13">
        <v>2.0015366989194899E-2</v>
      </c>
      <c r="AD33" s="13">
        <v>2.0015366989194899E-2</v>
      </c>
      <c r="AE33" s="13">
        <v>2.0015366989194899E-2</v>
      </c>
      <c r="AF33" s="13">
        <v>2.0015366989194899E-2</v>
      </c>
      <c r="AG33" s="13">
        <v>2.0015366989194899E-2</v>
      </c>
      <c r="AH33" s="13">
        <v>2.0015366989194899E-2</v>
      </c>
      <c r="AI33" s="13">
        <v>2.0015366989194899E-2</v>
      </c>
      <c r="AJ33" s="13">
        <v>2.0015366989194899E-2</v>
      </c>
      <c r="AK33" s="13">
        <v>2.0015366989194899E-2</v>
      </c>
      <c r="AL33" s="13">
        <v>1.99956191118561E-2</v>
      </c>
      <c r="AM33" s="13">
        <v>1.9936453415689798E-2</v>
      </c>
      <c r="AN33" s="13">
        <v>1.9838103400668401E-2</v>
      </c>
      <c r="AO33" s="13">
        <v>1.9700957209369499E-2</v>
      </c>
      <c r="AP33" s="13">
        <v>1.9525556095153801E-2</v>
      </c>
      <c r="AQ33" s="13">
        <v>1.9312592286086099E-2</v>
      </c>
      <c r="AR33" s="13">
        <v>1.9062906253026899E-2</v>
      </c>
      <c r="AS33" s="13">
        <v>1.8777483392677902E-2</v>
      </c>
      <c r="AT33" s="13">
        <v>1.8457450138671599E-2</v>
      </c>
      <c r="AU33" s="13">
        <v>1.8104069516052399E-2</v>
      </c>
      <c r="AV33" s="13">
        <v>1.77187361566934E-2</v>
      </c>
      <c r="AW33" s="13">
        <v>1.7302970795322E-2</v>
      </c>
      <c r="AX33" s="13">
        <v>1.6858414267874398E-2</v>
      </c>
      <c r="AY33" s="13">
        <v>1.6386821035865799E-2</v>
      </c>
      <c r="AZ33" s="13">
        <v>1.5890052262332598E-2</v>
      </c>
      <c r="BA33" s="13">
        <v>1.5370068466671801E-2</v>
      </c>
      <c r="BB33" s="13">
        <v>1.48289217873668E-2</v>
      </c>
      <c r="BC33" s="13">
        <v>1.42687478831346E-2</v>
      </c>
      <c r="BD33" s="13">
        <v>1.36917575044559E-2</v>
      </c>
      <c r="BE33" s="13">
        <v>1.31002277687537E-2</v>
      </c>
      <c r="BF33" s="13">
        <v>1.24964931736504E-2</v>
      </c>
      <c r="BG33" s="13">
        <v>1.1882936383772901E-2</v>
      </c>
      <c r="BH33" s="13">
        <v>1.12619788274634E-2</v>
      </c>
      <c r="BI33" s="13">
        <v>1.06360711405081E-2</v>
      </c>
      <c r="BJ33" s="13">
        <v>1.0007683494597399E-2</v>
      </c>
      <c r="BK33" s="13">
        <v>9.3792958486867504E-3</v>
      </c>
      <c r="BL33" s="13">
        <v>8.7533881617314398E-3</v>
      </c>
      <c r="BM33" s="13">
        <v>8.1324306054219309E-3</v>
      </c>
      <c r="BN33" s="13">
        <v>7.5188738155444398E-3</v>
      </c>
      <c r="BO33" s="13">
        <v>6.9151392204411799E-3</v>
      </c>
      <c r="BP33" s="13">
        <v>6.32360948473894E-3</v>
      </c>
      <c r="BQ33" s="13">
        <v>5.74661910606028E-3</v>
      </c>
      <c r="BR33" s="13">
        <v>5.18644520182804E-3</v>
      </c>
      <c r="BS33" s="13">
        <v>4.6452985225230899E-3</v>
      </c>
      <c r="BT33" s="13">
        <v>4.1253147268622697E-3</v>
      </c>
      <c r="BU33" s="13">
        <v>3.6285459533290298E-3</v>
      </c>
      <c r="BV33" s="13">
        <v>3.1569527213204602E-3</v>
      </c>
      <c r="BW33" s="13">
        <v>2.7123961938728298E-3</v>
      </c>
      <c r="BX33" s="13">
        <v>2.2966308325014298E-3</v>
      </c>
      <c r="BY33" s="13">
        <v>1.9112974731424501E-3</v>
      </c>
      <c r="BZ33" s="13">
        <v>1.5579168505232301E-3</v>
      </c>
      <c r="CA33" s="13">
        <v>1.2378835965169801E-3</v>
      </c>
      <c r="CB33" s="13">
        <v>9.5246073616800798E-4</v>
      </c>
      <c r="CC33" s="13">
        <v>7.0277470310877897E-4</v>
      </c>
      <c r="CD33" s="13">
        <v>4.8981089404109195E-4</v>
      </c>
      <c r="CE33" s="13">
        <v>3.1440977982542698E-4</v>
      </c>
      <c r="CF33" s="13">
        <v>1.7726358852644501E-4</v>
      </c>
      <c r="CG33" s="77">
        <v>7.8913573505071905E-5</v>
      </c>
      <c r="CH33" s="77">
        <v>1.9747877338745099E-5</v>
      </c>
      <c r="CI33">
        <v>0</v>
      </c>
    </row>
    <row r="34" spans="1:87" x14ac:dyDescent="0.2">
      <c r="A34" s="11" t="s">
        <v>512</v>
      </c>
      <c r="B34" s="12" t="s">
        <v>480</v>
      </c>
      <c r="C34" s="13" t="s">
        <v>935</v>
      </c>
      <c r="D34" s="13">
        <v>1.50418149856828E-2</v>
      </c>
      <c r="E34" s="13">
        <v>5.0406858667031401E-2</v>
      </c>
      <c r="F34" s="13">
        <v>5.0406858667031401E-2</v>
      </c>
      <c r="G34" s="13">
        <v>5.0406858667031401E-2</v>
      </c>
      <c r="H34" s="13">
        <v>5.0406858667031401E-2</v>
      </c>
      <c r="I34" s="13">
        <v>3.9531761606125003E-2</v>
      </c>
      <c r="J34" s="13">
        <v>1.50418149856828E-2</v>
      </c>
      <c r="K34" s="13">
        <v>1.50418149856828E-2</v>
      </c>
      <c r="L34" s="13">
        <v>1.50418149856828E-2</v>
      </c>
      <c r="M34" s="13">
        <v>1.50418149856828E-2</v>
      </c>
      <c r="N34" s="13">
        <v>1.50418149856828E-2</v>
      </c>
      <c r="O34" s="13">
        <v>2.70397419237349E-2</v>
      </c>
      <c r="P34" s="13">
        <v>2.70397419237349E-2</v>
      </c>
      <c r="Q34" s="13">
        <v>2.70397419237349E-2</v>
      </c>
      <c r="R34" s="13">
        <v>2.70397419237349E-2</v>
      </c>
      <c r="S34" s="13">
        <v>2.70397419237349E-2</v>
      </c>
      <c r="T34" s="13">
        <v>2.70397419237349E-2</v>
      </c>
      <c r="U34" s="13">
        <v>2.70397419237349E-2</v>
      </c>
      <c r="V34" s="13">
        <v>2.70397419237349E-2</v>
      </c>
      <c r="W34" s="13">
        <v>2.70397419237349E-2</v>
      </c>
      <c r="X34" s="13">
        <v>2.70397419237349E-2</v>
      </c>
      <c r="Y34" s="13">
        <v>2.70397419237349E-2</v>
      </c>
      <c r="Z34" s="13">
        <v>2.70397419237349E-2</v>
      </c>
      <c r="AA34" s="13">
        <v>2.0015366989194899E-2</v>
      </c>
      <c r="AB34" s="13">
        <v>2.0015366989194899E-2</v>
      </c>
      <c r="AC34" s="13">
        <v>2.0015366989194899E-2</v>
      </c>
      <c r="AD34" s="13">
        <v>2.0015366989194899E-2</v>
      </c>
      <c r="AE34" s="13">
        <v>2.0015366989194899E-2</v>
      </c>
      <c r="AF34" s="13">
        <v>2.0015366989194899E-2</v>
      </c>
      <c r="AG34" s="13">
        <v>2.0015366989194899E-2</v>
      </c>
      <c r="AH34" s="13">
        <v>2.0015366989194899E-2</v>
      </c>
      <c r="AI34" s="13">
        <v>2.0015366989194899E-2</v>
      </c>
      <c r="AJ34" s="13">
        <v>2.0015366989194899E-2</v>
      </c>
      <c r="AK34" s="13">
        <v>2.0015366989194899E-2</v>
      </c>
      <c r="AL34" s="13">
        <v>1.99956191118561E-2</v>
      </c>
      <c r="AM34" s="13">
        <v>1.9936453415689798E-2</v>
      </c>
      <c r="AN34" s="13">
        <v>1.9838103400668401E-2</v>
      </c>
      <c r="AO34" s="13">
        <v>1.9700957209369499E-2</v>
      </c>
      <c r="AP34" s="13">
        <v>1.9525556095153801E-2</v>
      </c>
      <c r="AQ34" s="13">
        <v>1.9312592286086099E-2</v>
      </c>
      <c r="AR34" s="13">
        <v>1.9062906253026899E-2</v>
      </c>
      <c r="AS34" s="13">
        <v>1.8777483392677902E-2</v>
      </c>
      <c r="AT34" s="13">
        <v>1.8457450138671599E-2</v>
      </c>
      <c r="AU34" s="13">
        <v>1.8104069516052399E-2</v>
      </c>
      <c r="AV34" s="13">
        <v>1.77187361566934E-2</v>
      </c>
      <c r="AW34" s="13">
        <v>1.7302970795322E-2</v>
      </c>
      <c r="AX34" s="13">
        <v>1.6858414267874398E-2</v>
      </c>
      <c r="AY34" s="13">
        <v>1.6386821035865799E-2</v>
      </c>
      <c r="AZ34" s="13">
        <v>1.5890052262332598E-2</v>
      </c>
      <c r="BA34" s="13">
        <v>1.5370068466671801E-2</v>
      </c>
      <c r="BB34" s="13">
        <v>1.48289217873668E-2</v>
      </c>
      <c r="BC34" s="13">
        <v>1.42687478831346E-2</v>
      </c>
      <c r="BD34" s="13">
        <v>1.36917575044559E-2</v>
      </c>
      <c r="BE34" s="13">
        <v>1.31002277687537E-2</v>
      </c>
      <c r="BF34" s="13">
        <v>1.24964931736504E-2</v>
      </c>
      <c r="BG34" s="13">
        <v>1.1882936383772901E-2</v>
      </c>
      <c r="BH34" s="13">
        <v>1.12619788274634E-2</v>
      </c>
      <c r="BI34" s="13">
        <v>1.06360711405081E-2</v>
      </c>
      <c r="BJ34" s="13">
        <v>1.0007683494597399E-2</v>
      </c>
      <c r="BK34" s="13">
        <v>9.3792958486867504E-3</v>
      </c>
      <c r="BL34" s="13">
        <v>8.7533881617314398E-3</v>
      </c>
      <c r="BM34" s="13">
        <v>8.1324306054219309E-3</v>
      </c>
      <c r="BN34" s="13">
        <v>7.5188738155444398E-3</v>
      </c>
      <c r="BO34" s="13">
        <v>6.9151392204411799E-3</v>
      </c>
      <c r="BP34" s="13">
        <v>6.32360948473894E-3</v>
      </c>
      <c r="BQ34" s="13">
        <v>5.74661910606028E-3</v>
      </c>
      <c r="BR34" s="13">
        <v>5.18644520182804E-3</v>
      </c>
      <c r="BS34" s="13">
        <v>4.6452985225230899E-3</v>
      </c>
      <c r="BT34" s="13">
        <v>4.1253147268622697E-3</v>
      </c>
      <c r="BU34" s="13">
        <v>3.6285459533290298E-3</v>
      </c>
      <c r="BV34" s="13">
        <v>3.1569527213204602E-3</v>
      </c>
      <c r="BW34" s="13">
        <v>2.7123961938728298E-3</v>
      </c>
      <c r="BX34" s="13">
        <v>2.2966308325014298E-3</v>
      </c>
      <c r="BY34" s="13">
        <v>1.9112974731424501E-3</v>
      </c>
      <c r="BZ34" s="13">
        <v>1.5579168505232301E-3</v>
      </c>
      <c r="CA34" s="13">
        <v>1.2378835965169801E-3</v>
      </c>
      <c r="CB34" s="13">
        <v>9.5246073616800798E-4</v>
      </c>
      <c r="CC34" s="13">
        <v>7.0277470310877897E-4</v>
      </c>
      <c r="CD34" s="13">
        <v>4.8981089404109195E-4</v>
      </c>
      <c r="CE34" s="13">
        <v>3.1440977982542698E-4</v>
      </c>
      <c r="CF34" s="13">
        <v>1.7726358852644501E-4</v>
      </c>
      <c r="CG34" s="77">
        <v>7.8913573505071905E-5</v>
      </c>
      <c r="CH34" s="77">
        <v>1.9747877338745099E-5</v>
      </c>
      <c r="CI34">
        <v>0</v>
      </c>
    </row>
    <row r="35" spans="1:87" x14ac:dyDescent="0.2">
      <c r="A35" s="11" t="s">
        <v>512</v>
      </c>
      <c r="B35" s="12" t="s">
        <v>482</v>
      </c>
      <c r="C35" s="13" t="s">
        <v>936</v>
      </c>
      <c r="D35" s="13">
        <v>1.50418149856828E-2</v>
      </c>
      <c r="E35" s="13">
        <v>5.0406858667031401E-2</v>
      </c>
      <c r="F35" s="13">
        <v>5.0406858667031401E-2</v>
      </c>
      <c r="G35" s="13">
        <v>5.0406858667031401E-2</v>
      </c>
      <c r="H35" s="13">
        <v>5.0406858667031401E-2</v>
      </c>
      <c r="I35" s="13">
        <v>3.9531761606125003E-2</v>
      </c>
      <c r="J35" s="13">
        <v>1.50418149856828E-2</v>
      </c>
      <c r="K35" s="13">
        <v>1.50418149856828E-2</v>
      </c>
      <c r="L35" s="13">
        <v>1.50418149856828E-2</v>
      </c>
      <c r="M35" s="13">
        <v>1.50418149856828E-2</v>
      </c>
      <c r="N35" s="13">
        <v>1.50418149856828E-2</v>
      </c>
      <c r="O35" s="13">
        <v>2.70397419237349E-2</v>
      </c>
      <c r="P35" s="13">
        <v>2.70397419237349E-2</v>
      </c>
      <c r="Q35" s="13">
        <v>2.70397419237349E-2</v>
      </c>
      <c r="R35" s="13">
        <v>2.70397419237349E-2</v>
      </c>
      <c r="S35" s="13">
        <v>2.70397419237349E-2</v>
      </c>
      <c r="T35" s="13">
        <v>2.70397419237349E-2</v>
      </c>
      <c r="U35" s="13">
        <v>2.70397419237349E-2</v>
      </c>
      <c r="V35" s="13">
        <v>2.70397419237349E-2</v>
      </c>
      <c r="W35" s="13">
        <v>2.70397419237349E-2</v>
      </c>
      <c r="X35" s="13">
        <v>2.70397419237349E-2</v>
      </c>
      <c r="Y35" s="13">
        <v>2.70397419237349E-2</v>
      </c>
      <c r="Z35" s="13">
        <v>2.70397419237349E-2</v>
      </c>
      <c r="AA35" s="13">
        <v>2.0015366989194899E-2</v>
      </c>
      <c r="AB35" s="13">
        <v>2.0015366989194899E-2</v>
      </c>
      <c r="AC35" s="13">
        <v>2.0015366989194899E-2</v>
      </c>
      <c r="AD35" s="13">
        <v>2.0015366989194899E-2</v>
      </c>
      <c r="AE35" s="13">
        <v>2.0015366989194899E-2</v>
      </c>
      <c r="AF35" s="13">
        <v>2.0015366989194899E-2</v>
      </c>
      <c r="AG35" s="13">
        <v>2.0015366989194899E-2</v>
      </c>
      <c r="AH35" s="13">
        <v>2.0015366989194899E-2</v>
      </c>
      <c r="AI35" s="13">
        <v>2.0015366989194899E-2</v>
      </c>
      <c r="AJ35" s="13">
        <v>2.0015366989194899E-2</v>
      </c>
      <c r="AK35" s="13">
        <v>2.0015366989194899E-2</v>
      </c>
      <c r="AL35" s="13">
        <v>1.99956191118561E-2</v>
      </c>
      <c r="AM35" s="13">
        <v>1.9936453415689798E-2</v>
      </c>
      <c r="AN35" s="13">
        <v>1.9838103400668401E-2</v>
      </c>
      <c r="AO35" s="13">
        <v>1.9700957209369499E-2</v>
      </c>
      <c r="AP35" s="13">
        <v>1.9525556095153801E-2</v>
      </c>
      <c r="AQ35" s="13">
        <v>1.9312592286086099E-2</v>
      </c>
      <c r="AR35" s="13">
        <v>1.9062906253026899E-2</v>
      </c>
      <c r="AS35" s="13">
        <v>1.8777483392677902E-2</v>
      </c>
      <c r="AT35" s="13">
        <v>1.8457450138671599E-2</v>
      </c>
      <c r="AU35" s="13">
        <v>1.8104069516052399E-2</v>
      </c>
      <c r="AV35" s="13">
        <v>1.77187361566934E-2</v>
      </c>
      <c r="AW35" s="13">
        <v>1.7302970795322E-2</v>
      </c>
      <c r="AX35" s="13">
        <v>1.6858414267874398E-2</v>
      </c>
      <c r="AY35" s="13">
        <v>1.6386821035865799E-2</v>
      </c>
      <c r="AZ35" s="13">
        <v>1.5890052262332598E-2</v>
      </c>
      <c r="BA35" s="13">
        <v>1.5370068466671801E-2</v>
      </c>
      <c r="BB35" s="13">
        <v>1.48289217873668E-2</v>
      </c>
      <c r="BC35" s="13">
        <v>1.42687478831346E-2</v>
      </c>
      <c r="BD35" s="13">
        <v>1.36917575044559E-2</v>
      </c>
      <c r="BE35" s="13">
        <v>1.31002277687537E-2</v>
      </c>
      <c r="BF35" s="13">
        <v>1.24964931736504E-2</v>
      </c>
      <c r="BG35" s="13">
        <v>1.1882936383772901E-2</v>
      </c>
      <c r="BH35" s="13">
        <v>1.12619788274634E-2</v>
      </c>
      <c r="BI35" s="13">
        <v>1.06360711405081E-2</v>
      </c>
      <c r="BJ35" s="13">
        <v>1.0007683494597399E-2</v>
      </c>
      <c r="BK35" s="13">
        <v>9.3792958486867504E-3</v>
      </c>
      <c r="BL35" s="13">
        <v>8.7533881617314398E-3</v>
      </c>
      <c r="BM35" s="13">
        <v>8.1324306054219309E-3</v>
      </c>
      <c r="BN35" s="13">
        <v>7.5188738155444398E-3</v>
      </c>
      <c r="BO35" s="13">
        <v>6.9151392204411799E-3</v>
      </c>
      <c r="BP35" s="13">
        <v>6.32360948473894E-3</v>
      </c>
      <c r="BQ35" s="13">
        <v>5.74661910606028E-3</v>
      </c>
      <c r="BR35" s="13">
        <v>5.18644520182804E-3</v>
      </c>
      <c r="BS35" s="13">
        <v>4.6452985225230899E-3</v>
      </c>
      <c r="BT35" s="13">
        <v>4.1253147268622697E-3</v>
      </c>
      <c r="BU35" s="13">
        <v>3.6285459533290298E-3</v>
      </c>
      <c r="BV35" s="13">
        <v>3.1569527213204602E-3</v>
      </c>
      <c r="BW35" s="13">
        <v>2.7123961938728298E-3</v>
      </c>
      <c r="BX35" s="13">
        <v>2.2966308325014298E-3</v>
      </c>
      <c r="BY35" s="13">
        <v>1.9112974731424501E-3</v>
      </c>
      <c r="BZ35" s="13">
        <v>1.5579168505232301E-3</v>
      </c>
      <c r="CA35" s="13">
        <v>1.2378835965169801E-3</v>
      </c>
      <c r="CB35" s="13">
        <v>9.5246073616800798E-4</v>
      </c>
      <c r="CC35" s="13">
        <v>7.0277470310877897E-4</v>
      </c>
      <c r="CD35" s="13">
        <v>4.8981089404109195E-4</v>
      </c>
      <c r="CE35" s="13">
        <v>3.1440977982542698E-4</v>
      </c>
      <c r="CF35" s="13">
        <v>1.7726358852644501E-4</v>
      </c>
      <c r="CG35" s="77">
        <v>7.8913573505071905E-5</v>
      </c>
      <c r="CH35" s="77">
        <v>1.9747877338745099E-5</v>
      </c>
      <c r="CI35">
        <v>0</v>
      </c>
    </row>
    <row r="36" spans="1:87" x14ac:dyDescent="0.2">
      <c r="A36" s="11" t="s">
        <v>512</v>
      </c>
      <c r="B36" s="12" t="s">
        <v>484</v>
      </c>
      <c r="C36" s="13" t="s">
        <v>937</v>
      </c>
      <c r="D36" s="13">
        <v>1.50418149856828E-2</v>
      </c>
      <c r="E36" s="13">
        <v>5.0406858667031401E-2</v>
      </c>
      <c r="F36" s="13">
        <v>5.0406858667031401E-2</v>
      </c>
      <c r="G36" s="13">
        <v>5.0406858667031401E-2</v>
      </c>
      <c r="H36" s="13">
        <v>5.0406858667031401E-2</v>
      </c>
      <c r="I36" s="13">
        <v>3.9531761606125003E-2</v>
      </c>
      <c r="J36" s="13">
        <v>1.50418149856828E-2</v>
      </c>
      <c r="K36" s="13">
        <v>1.50418149856828E-2</v>
      </c>
      <c r="L36" s="13">
        <v>1.50418149856828E-2</v>
      </c>
      <c r="M36" s="13">
        <v>1.50418149856828E-2</v>
      </c>
      <c r="N36" s="13">
        <v>1.50418149856828E-2</v>
      </c>
      <c r="O36" s="13">
        <v>2.70397419237349E-2</v>
      </c>
      <c r="P36" s="13">
        <v>2.70397419237349E-2</v>
      </c>
      <c r="Q36" s="13">
        <v>2.70397419237349E-2</v>
      </c>
      <c r="R36" s="13">
        <v>2.70397419237349E-2</v>
      </c>
      <c r="S36" s="13">
        <v>2.70397419237349E-2</v>
      </c>
      <c r="T36" s="13">
        <v>2.70397419237349E-2</v>
      </c>
      <c r="U36" s="13">
        <v>2.70397419237349E-2</v>
      </c>
      <c r="V36" s="13">
        <v>2.70397419237349E-2</v>
      </c>
      <c r="W36" s="13">
        <v>2.70397419237349E-2</v>
      </c>
      <c r="X36" s="13">
        <v>2.70397419237349E-2</v>
      </c>
      <c r="Y36" s="13">
        <v>2.70397419237349E-2</v>
      </c>
      <c r="Z36" s="13">
        <v>2.70397419237349E-2</v>
      </c>
      <c r="AA36" s="13">
        <v>2.0015366989194899E-2</v>
      </c>
      <c r="AB36" s="13">
        <v>2.0015366989194899E-2</v>
      </c>
      <c r="AC36" s="13">
        <v>2.0015366989194899E-2</v>
      </c>
      <c r="AD36" s="13">
        <v>2.0015366989194899E-2</v>
      </c>
      <c r="AE36" s="13">
        <v>2.0015366989194899E-2</v>
      </c>
      <c r="AF36" s="13">
        <v>2.0015366989194899E-2</v>
      </c>
      <c r="AG36" s="13">
        <v>2.0015366989194899E-2</v>
      </c>
      <c r="AH36" s="13">
        <v>2.0015366989194899E-2</v>
      </c>
      <c r="AI36" s="13">
        <v>2.0015366989194899E-2</v>
      </c>
      <c r="AJ36" s="13">
        <v>2.0015366989194899E-2</v>
      </c>
      <c r="AK36" s="13">
        <v>2.0015366989194899E-2</v>
      </c>
      <c r="AL36" s="13">
        <v>1.99956191118561E-2</v>
      </c>
      <c r="AM36" s="13">
        <v>1.9936453415689798E-2</v>
      </c>
      <c r="AN36" s="13">
        <v>1.9838103400668401E-2</v>
      </c>
      <c r="AO36" s="13">
        <v>1.9700957209369499E-2</v>
      </c>
      <c r="AP36" s="13">
        <v>1.9525556095153801E-2</v>
      </c>
      <c r="AQ36" s="13">
        <v>1.9312592286086099E-2</v>
      </c>
      <c r="AR36" s="13">
        <v>1.9062906253026899E-2</v>
      </c>
      <c r="AS36" s="13">
        <v>1.8777483392677902E-2</v>
      </c>
      <c r="AT36" s="13">
        <v>1.8457450138671599E-2</v>
      </c>
      <c r="AU36" s="13">
        <v>1.8104069516052399E-2</v>
      </c>
      <c r="AV36" s="13">
        <v>1.77187361566934E-2</v>
      </c>
      <c r="AW36" s="13">
        <v>1.7302970795322E-2</v>
      </c>
      <c r="AX36" s="13">
        <v>1.6858414267874398E-2</v>
      </c>
      <c r="AY36" s="13">
        <v>1.6386821035865799E-2</v>
      </c>
      <c r="AZ36" s="13">
        <v>1.5890052262332598E-2</v>
      </c>
      <c r="BA36" s="13">
        <v>1.5370068466671801E-2</v>
      </c>
      <c r="BB36" s="13">
        <v>1.48289217873668E-2</v>
      </c>
      <c r="BC36" s="13">
        <v>1.42687478831346E-2</v>
      </c>
      <c r="BD36" s="13">
        <v>1.36917575044559E-2</v>
      </c>
      <c r="BE36" s="13">
        <v>1.31002277687537E-2</v>
      </c>
      <c r="BF36" s="13">
        <v>1.24964931736504E-2</v>
      </c>
      <c r="BG36" s="13">
        <v>1.1882936383772901E-2</v>
      </c>
      <c r="BH36" s="13">
        <v>1.12619788274634E-2</v>
      </c>
      <c r="BI36" s="13">
        <v>1.06360711405081E-2</v>
      </c>
      <c r="BJ36" s="13">
        <v>1.0007683494597399E-2</v>
      </c>
      <c r="BK36" s="13">
        <v>9.3792958486867504E-3</v>
      </c>
      <c r="BL36" s="13">
        <v>8.7533881617314398E-3</v>
      </c>
      <c r="BM36" s="13">
        <v>8.1324306054219309E-3</v>
      </c>
      <c r="BN36" s="13">
        <v>7.5188738155444398E-3</v>
      </c>
      <c r="BO36" s="13">
        <v>6.9151392204411799E-3</v>
      </c>
      <c r="BP36" s="13">
        <v>6.32360948473894E-3</v>
      </c>
      <c r="BQ36" s="13">
        <v>5.74661910606028E-3</v>
      </c>
      <c r="BR36" s="13">
        <v>5.18644520182804E-3</v>
      </c>
      <c r="BS36" s="13">
        <v>4.6452985225230899E-3</v>
      </c>
      <c r="BT36" s="13">
        <v>4.1253147268622697E-3</v>
      </c>
      <c r="BU36" s="13">
        <v>3.6285459533290298E-3</v>
      </c>
      <c r="BV36" s="13">
        <v>3.1569527213204602E-3</v>
      </c>
      <c r="BW36" s="13">
        <v>2.7123961938728298E-3</v>
      </c>
      <c r="BX36" s="13">
        <v>2.2966308325014298E-3</v>
      </c>
      <c r="BY36" s="13">
        <v>1.9112974731424501E-3</v>
      </c>
      <c r="BZ36" s="13">
        <v>1.5579168505232301E-3</v>
      </c>
      <c r="CA36" s="13">
        <v>1.2378835965169801E-3</v>
      </c>
      <c r="CB36" s="13">
        <v>9.5246073616800798E-4</v>
      </c>
      <c r="CC36" s="13">
        <v>7.0277470310877897E-4</v>
      </c>
      <c r="CD36" s="13">
        <v>4.8981089404109195E-4</v>
      </c>
      <c r="CE36" s="13">
        <v>3.1440977982542698E-4</v>
      </c>
      <c r="CF36" s="13">
        <v>1.7726358852644501E-4</v>
      </c>
      <c r="CG36" s="77">
        <v>7.8913573505071905E-5</v>
      </c>
      <c r="CH36" s="77">
        <v>1.9747877338745099E-5</v>
      </c>
      <c r="CI36">
        <v>0</v>
      </c>
    </row>
    <row r="37" spans="1:87" x14ac:dyDescent="0.2">
      <c r="A37" s="11" t="s">
        <v>512</v>
      </c>
      <c r="B37" s="12" t="s">
        <v>486</v>
      </c>
      <c r="C37" s="13" t="s">
        <v>938</v>
      </c>
      <c r="D37" s="13">
        <v>0</v>
      </c>
      <c r="E37" s="13">
        <v>0</v>
      </c>
      <c r="F37" s="13">
        <v>0</v>
      </c>
      <c r="G37" s="13">
        <v>0</v>
      </c>
      <c r="H37" s="13">
        <v>0</v>
      </c>
      <c r="I37" s="13">
        <v>0</v>
      </c>
      <c r="J37" s="13">
        <v>0</v>
      </c>
      <c r="K37" s="13">
        <v>0</v>
      </c>
      <c r="L37" s="13">
        <v>0</v>
      </c>
      <c r="M37" s="13">
        <v>0</v>
      </c>
      <c r="N37" s="13">
        <v>0</v>
      </c>
      <c r="O37" s="13">
        <v>0</v>
      </c>
      <c r="P37" s="13">
        <v>0</v>
      </c>
      <c r="Q37" s="13">
        <v>0</v>
      </c>
      <c r="R37" s="13">
        <v>0</v>
      </c>
      <c r="S37" s="13">
        <v>0</v>
      </c>
      <c r="T37" s="13">
        <v>0</v>
      </c>
      <c r="U37" s="13">
        <v>0</v>
      </c>
      <c r="V37" s="13">
        <v>0</v>
      </c>
      <c r="W37" s="13">
        <v>0</v>
      </c>
      <c r="X37" s="13">
        <v>0</v>
      </c>
      <c r="Y37" s="13">
        <v>0</v>
      </c>
      <c r="Z37" s="13">
        <v>0</v>
      </c>
      <c r="AA37" s="13">
        <v>0</v>
      </c>
      <c r="AB37" s="13">
        <v>0</v>
      </c>
      <c r="AC37" s="13">
        <v>0</v>
      </c>
      <c r="AD37" s="13">
        <v>0</v>
      </c>
      <c r="AE37" s="13">
        <v>0</v>
      </c>
      <c r="AF37" s="13">
        <v>0</v>
      </c>
      <c r="AG37" s="13">
        <v>0</v>
      </c>
      <c r="AH37" s="13">
        <v>0</v>
      </c>
      <c r="AI37" s="13">
        <v>0</v>
      </c>
      <c r="AJ37" s="13">
        <v>0</v>
      </c>
      <c r="AK37" s="13">
        <v>0</v>
      </c>
      <c r="AL37" s="13">
        <v>0</v>
      </c>
      <c r="AM37" s="13">
        <v>0</v>
      </c>
      <c r="AN37" s="13">
        <v>0</v>
      </c>
      <c r="AO37" s="13">
        <v>0</v>
      </c>
      <c r="AP37" s="13">
        <v>0</v>
      </c>
      <c r="AQ37" s="13">
        <v>0</v>
      </c>
      <c r="AR37" s="13">
        <v>0</v>
      </c>
      <c r="AS37" s="13">
        <v>0</v>
      </c>
      <c r="AT37" s="13">
        <v>0</v>
      </c>
      <c r="AU37" s="13">
        <v>0</v>
      </c>
      <c r="AV37" s="13">
        <v>0</v>
      </c>
      <c r="AW37" s="13">
        <v>0</v>
      </c>
      <c r="AX37" s="13">
        <v>0</v>
      </c>
      <c r="AY37" s="13">
        <v>0</v>
      </c>
      <c r="AZ37" s="13">
        <v>0</v>
      </c>
      <c r="BA37" s="13">
        <v>0</v>
      </c>
      <c r="BB37" s="13">
        <v>0</v>
      </c>
      <c r="BC37" s="13">
        <v>0</v>
      </c>
      <c r="BD37" s="13">
        <v>0</v>
      </c>
      <c r="BE37" s="13">
        <v>0</v>
      </c>
      <c r="BF37" s="13">
        <v>0</v>
      </c>
      <c r="BG37" s="13">
        <v>0</v>
      </c>
      <c r="BH37" s="13">
        <v>0</v>
      </c>
      <c r="BI37" s="13">
        <v>0</v>
      </c>
      <c r="BJ37" s="13">
        <v>0</v>
      </c>
      <c r="BK37" s="13">
        <v>0</v>
      </c>
      <c r="BL37" s="13">
        <v>0</v>
      </c>
      <c r="BM37" s="13">
        <v>0</v>
      </c>
      <c r="BN37" s="13">
        <v>0</v>
      </c>
      <c r="BO37" s="13">
        <v>0</v>
      </c>
      <c r="BP37" s="13">
        <v>0</v>
      </c>
      <c r="BQ37" s="13">
        <v>0</v>
      </c>
      <c r="BR37" s="13">
        <v>0</v>
      </c>
      <c r="BS37" s="13">
        <v>0</v>
      </c>
      <c r="BT37" s="13">
        <v>0</v>
      </c>
      <c r="BU37" s="13">
        <v>0</v>
      </c>
      <c r="BV37" s="13">
        <v>0</v>
      </c>
      <c r="BW37" s="13">
        <v>0</v>
      </c>
      <c r="BX37" s="13">
        <v>0</v>
      </c>
      <c r="BY37" s="13">
        <v>0</v>
      </c>
      <c r="BZ37" s="13">
        <v>0</v>
      </c>
      <c r="CA37" s="13">
        <v>0</v>
      </c>
      <c r="CB37" s="13">
        <v>0</v>
      </c>
      <c r="CC37" s="13">
        <v>0</v>
      </c>
      <c r="CD37" s="13">
        <v>0</v>
      </c>
      <c r="CE37" s="13">
        <v>0</v>
      </c>
      <c r="CF37" s="13">
        <v>0</v>
      </c>
      <c r="CG37" s="13">
        <v>0</v>
      </c>
      <c r="CH37" s="13">
        <v>0</v>
      </c>
      <c r="CI37">
        <v>0</v>
      </c>
    </row>
    <row r="38" spans="1:87" x14ac:dyDescent="0.2">
      <c r="A38" s="11" t="s">
        <v>524</v>
      </c>
      <c r="B38" s="12" t="s">
        <v>900</v>
      </c>
      <c r="C38" s="13" t="s">
        <v>939</v>
      </c>
      <c r="D38" s="13">
        <v>-1.56204155799357E-2</v>
      </c>
      <c r="E38" s="13">
        <v>-3.0080216661532901E-2</v>
      </c>
      <c r="F38" s="13">
        <v>-3.0080216661532901E-2</v>
      </c>
      <c r="G38" s="13">
        <v>-3.0080216661532901E-2</v>
      </c>
      <c r="H38" s="13">
        <v>-3.0080216661532901E-2</v>
      </c>
      <c r="I38" s="13">
        <v>3.4541089732858098E-2</v>
      </c>
      <c r="J38" s="13">
        <v>3.4541089732858098E-2</v>
      </c>
      <c r="K38" s="13">
        <v>3.4541089732858098E-2</v>
      </c>
      <c r="L38" s="13">
        <v>3.4541089732858098E-2</v>
      </c>
      <c r="M38" s="13">
        <v>3.4541089732858098E-2</v>
      </c>
      <c r="N38" s="13">
        <v>3.4541089732858098E-2</v>
      </c>
      <c r="O38" s="13">
        <v>1.8062355132528001E-2</v>
      </c>
      <c r="P38" s="13">
        <v>1.8062355132528001E-2</v>
      </c>
      <c r="Q38" s="13">
        <v>1.8062355132528001E-2</v>
      </c>
      <c r="R38" s="13">
        <v>1.8062355132528001E-2</v>
      </c>
      <c r="S38" s="13">
        <v>1.8062355132528001E-2</v>
      </c>
      <c r="T38" s="13">
        <v>1.8062355132528001E-2</v>
      </c>
      <c r="U38" s="13">
        <v>1.8062355132528001E-2</v>
      </c>
      <c r="V38" s="13">
        <v>1.8062355132528001E-2</v>
      </c>
      <c r="W38" s="13">
        <v>1.8062355132528001E-2</v>
      </c>
      <c r="X38" s="13">
        <v>1.8062355132528001E-2</v>
      </c>
      <c r="Y38" s="13">
        <v>1.8062355132528001E-2</v>
      </c>
      <c r="Z38" s="13">
        <v>1.8062355132528001E-2</v>
      </c>
      <c r="AA38" s="13">
        <v>1.1096839135007401E-3</v>
      </c>
      <c r="AB38" s="13">
        <v>1.1096839135007401E-3</v>
      </c>
      <c r="AC38" s="13">
        <v>1.1096839135007401E-3</v>
      </c>
      <c r="AD38" s="13">
        <v>1.1096839135007401E-3</v>
      </c>
      <c r="AE38" s="13">
        <v>1.1096839135007401E-3</v>
      </c>
      <c r="AF38" s="13">
        <v>1.1096839135007401E-3</v>
      </c>
      <c r="AG38" s="13">
        <v>1.1096839135007401E-3</v>
      </c>
      <c r="AH38" s="13">
        <v>1.1096839135007401E-3</v>
      </c>
      <c r="AI38" s="13">
        <v>1.1096839135007401E-3</v>
      </c>
      <c r="AJ38" s="13">
        <v>1.1096839135007401E-3</v>
      </c>
      <c r="AK38" s="13">
        <v>1.1096839135007401E-3</v>
      </c>
      <c r="AL38" s="13">
        <v>1.1085890596406801E-3</v>
      </c>
      <c r="AM38" s="13">
        <v>1.1053088189485101E-3</v>
      </c>
      <c r="AN38" s="13">
        <v>1.09985613703562E-3</v>
      </c>
      <c r="AO38" s="13">
        <v>1.0922525331464399E-3</v>
      </c>
      <c r="AP38" s="13">
        <v>1.08252801523177E-3</v>
      </c>
      <c r="AQ38" s="13">
        <v>1.07072096152109E-3</v>
      </c>
      <c r="AR38" s="13">
        <v>1.0568779690612901E-3</v>
      </c>
      <c r="AS38" s="13">
        <v>1.0410536698193299E-3</v>
      </c>
      <c r="AT38" s="13">
        <v>1.02331051507489E-3</v>
      </c>
      <c r="AU38" s="13">
        <v>1.0037185289536699E-3</v>
      </c>
      <c r="AV38" s="13">
        <v>9.8235503207416805E-4</v>
      </c>
      <c r="AW38" s="13">
        <v>9.5930433639850304E-4</v>
      </c>
      <c r="AX38" s="13">
        <v>9.3465741249165203E-4</v>
      </c>
      <c r="AY38" s="13">
        <v>9.0851153050216604E-4</v>
      </c>
      <c r="AZ38" s="13">
        <v>8.80969876281341E-4</v>
      </c>
      <c r="BA38" s="13">
        <v>8.5214114415580096E-4</v>
      </c>
      <c r="BB38" s="13">
        <v>8.22139107960651E-4</v>
      </c>
      <c r="BC38" s="13">
        <v>7.9108217202612601E-4</v>
      </c>
      <c r="BD38" s="13">
        <v>7.5909290388979597E-4</v>
      </c>
      <c r="BE38" s="13">
        <v>7.2629755057848795E-4</v>
      </c>
      <c r="BF38" s="13">
        <v>6.9282554036895097E-4</v>
      </c>
      <c r="BG38" s="13">
        <v>6.5880897199357405E-4</v>
      </c>
      <c r="BH38" s="13">
        <v>6.2438209330704399E-4</v>
      </c>
      <c r="BI38" s="13">
        <v>5.8968077147139E-4</v>
      </c>
      <c r="BJ38" s="13">
        <v>5.5484195675037297E-4</v>
      </c>
      <c r="BK38" s="13">
        <v>5.2000314202935605E-4</v>
      </c>
      <c r="BL38" s="13">
        <v>4.8530182019370299E-4</v>
      </c>
      <c r="BM38" s="13">
        <v>4.5087494150717201E-4</v>
      </c>
      <c r="BN38" s="13">
        <v>4.1685837313179601E-4</v>
      </c>
      <c r="BO38" s="13">
        <v>3.8338636292225799E-4</v>
      </c>
      <c r="BP38" s="13">
        <v>3.5059100961095101E-4</v>
      </c>
      <c r="BQ38" s="13">
        <v>3.1860174147461999E-4</v>
      </c>
      <c r="BR38" s="13">
        <v>2.8754480554009598E-4</v>
      </c>
      <c r="BS38" s="13">
        <v>2.5754276934494499E-4</v>
      </c>
      <c r="BT38" s="13">
        <v>2.28714037219405E-4</v>
      </c>
      <c r="BU38" s="13">
        <v>2.0117238299858001E-4</v>
      </c>
      <c r="BV38" s="13">
        <v>1.7502650100909399E-4</v>
      </c>
      <c r="BW38" s="13">
        <v>1.5037957710224299E-4</v>
      </c>
      <c r="BX38" s="13">
        <v>1.2732888142657901E-4</v>
      </c>
      <c r="BY38" s="13">
        <v>1.05965384547071E-4</v>
      </c>
      <c r="BZ38" s="77">
        <v>8.6373398425851998E-5</v>
      </c>
      <c r="CA38" s="77">
        <v>6.8630243681412693E-5</v>
      </c>
      <c r="CB38" s="77">
        <v>5.2805944439454397E-5</v>
      </c>
      <c r="CC38" s="77">
        <v>3.8962951979650103E-5</v>
      </c>
      <c r="CD38" s="77">
        <v>2.7155898268977E-5</v>
      </c>
      <c r="CE38" s="77">
        <v>1.7431380354301599E-5</v>
      </c>
      <c r="CF38" s="77">
        <v>9.8277764651231E-6</v>
      </c>
      <c r="CG38" s="77">
        <v>4.3750945522362997E-6</v>
      </c>
      <c r="CH38" s="77">
        <v>1.0948538600576899E-6</v>
      </c>
      <c r="CI38">
        <v>0</v>
      </c>
    </row>
    <row r="39" spans="1:87" x14ac:dyDescent="0.2">
      <c r="A39" s="11" t="s">
        <v>524</v>
      </c>
      <c r="B39" s="12" t="s">
        <v>901</v>
      </c>
      <c r="C39" s="13" t="s">
        <v>940</v>
      </c>
      <c r="D39" s="13">
        <v>-1.56204155799357E-2</v>
      </c>
      <c r="E39" s="13">
        <v>-3.0080216661532901E-2</v>
      </c>
      <c r="F39" s="13">
        <v>-3.0080216661532901E-2</v>
      </c>
      <c r="G39" s="13">
        <v>-3.0080216661532901E-2</v>
      </c>
      <c r="H39" s="13">
        <v>-3.0080216661532901E-2</v>
      </c>
      <c r="I39" s="13">
        <v>3.4541089732858098E-2</v>
      </c>
      <c r="J39" s="13">
        <v>3.4541089732858098E-2</v>
      </c>
      <c r="K39" s="13">
        <v>3.4541089732858098E-2</v>
      </c>
      <c r="L39" s="13">
        <v>3.4541089732858098E-2</v>
      </c>
      <c r="M39" s="13">
        <v>3.4541089732858098E-2</v>
      </c>
      <c r="N39" s="13">
        <v>3.4541089732858098E-2</v>
      </c>
      <c r="O39" s="13">
        <v>1.8062355132528001E-2</v>
      </c>
      <c r="P39" s="13">
        <v>1.8062355132528001E-2</v>
      </c>
      <c r="Q39" s="13">
        <v>1.8062355132528001E-2</v>
      </c>
      <c r="R39" s="13">
        <v>1.8062355132528001E-2</v>
      </c>
      <c r="S39" s="13">
        <v>1.8062355132528001E-2</v>
      </c>
      <c r="T39" s="13">
        <v>1.8062355132528001E-2</v>
      </c>
      <c r="U39" s="13">
        <v>1.8062355132528001E-2</v>
      </c>
      <c r="V39" s="13">
        <v>1.8062355132528001E-2</v>
      </c>
      <c r="W39" s="13">
        <v>1.8062355132528001E-2</v>
      </c>
      <c r="X39" s="13">
        <v>1.8062355132528001E-2</v>
      </c>
      <c r="Y39" s="13">
        <v>1.8062355132528001E-2</v>
      </c>
      <c r="Z39" s="13">
        <v>1.8062355132528001E-2</v>
      </c>
      <c r="AA39" s="13">
        <v>1.1096839135007401E-3</v>
      </c>
      <c r="AB39" s="13">
        <v>1.1096839135007401E-3</v>
      </c>
      <c r="AC39" s="13">
        <v>1.1096839135007401E-3</v>
      </c>
      <c r="AD39" s="13">
        <v>1.1096839135007401E-3</v>
      </c>
      <c r="AE39" s="13">
        <v>1.1096839135007401E-3</v>
      </c>
      <c r="AF39" s="13">
        <v>1.1096839135007401E-3</v>
      </c>
      <c r="AG39" s="13">
        <v>1.1096839135007401E-3</v>
      </c>
      <c r="AH39" s="13">
        <v>1.1096839135007401E-3</v>
      </c>
      <c r="AI39" s="13">
        <v>1.1096839135007401E-3</v>
      </c>
      <c r="AJ39" s="13">
        <v>1.1096839135007401E-3</v>
      </c>
      <c r="AK39" s="13">
        <v>1.1096839135007401E-3</v>
      </c>
      <c r="AL39" s="13">
        <v>1.1085890596406801E-3</v>
      </c>
      <c r="AM39" s="13">
        <v>1.1053088189485101E-3</v>
      </c>
      <c r="AN39" s="13">
        <v>1.09985613703562E-3</v>
      </c>
      <c r="AO39" s="13">
        <v>1.0922525331464399E-3</v>
      </c>
      <c r="AP39" s="13">
        <v>1.08252801523177E-3</v>
      </c>
      <c r="AQ39" s="13">
        <v>1.07072096152109E-3</v>
      </c>
      <c r="AR39" s="13">
        <v>1.0568779690612901E-3</v>
      </c>
      <c r="AS39" s="13">
        <v>1.0410536698193299E-3</v>
      </c>
      <c r="AT39" s="13">
        <v>1.02331051507489E-3</v>
      </c>
      <c r="AU39" s="13">
        <v>1.0037185289536699E-3</v>
      </c>
      <c r="AV39" s="13">
        <v>9.8235503207416805E-4</v>
      </c>
      <c r="AW39" s="13">
        <v>9.5930433639850304E-4</v>
      </c>
      <c r="AX39" s="13">
        <v>9.3465741249165203E-4</v>
      </c>
      <c r="AY39" s="13">
        <v>9.0851153050216604E-4</v>
      </c>
      <c r="AZ39" s="13">
        <v>8.80969876281341E-4</v>
      </c>
      <c r="BA39" s="13">
        <v>8.5214114415580096E-4</v>
      </c>
      <c r="BB39" s="13">
        <v>8.22139107960651E-4</v>
      </c>
      <c r="BC39" s="13">
        <v>7.9108217202612601E-4</v>
      </c>
      <c r="BD39" s="13">
        <v>7.5909290388979597E-4</v>
      </c>
      <c r="BE39" s="13">
        <v>7.2629755057848795E-4</v>
      </c>
      <c r="BF39" s="13">
        <v>6.9282554036895097E-4</v>
      </c>
      <c r="BG39" s="13">
        <v>6.5880897199357405E-4</v>
      </c>
      <c r="BH39" s="13">
        <v>6.2438209330704399E-4</v>
      </c>
      <c r="BI39" s="13">
        <v>5.8968077147139E-4</v>
      </c>
      <c r="BJ39" s="13">
        <v>5.5484195675037297E-4</v>
      </c>
      <c r="BK39" s="13">
        <v>5.2000314202935605E-4</v>
      </c>
      <c r="BL39" s="13">
        <v>4.8530182019370299E-4</v>
      </c>
      <c r="BM39" s="13">
        <v>4.5087494150717201E-4</v>
      </c>
      <c r="BN39" s="13">
        <v>4.1685837313179601E-4</v>
      </c>
      <c r="BO39" s="13">
        <v>3.8338636292225799E-4</v>
      </c>
      <c r="BP39" s="13">
        <v>3.5059100961095101E-4</v>
      </c>
      <c r="BQ39" s="13">
        <v>3.1860174147461999E-4</v>
      </c>
      <c r="BR39" s="13">
        <v>2.8754480554009598E-4</v>
      </c>
      <c r="BS39" s="13">
        <v>2.5754276934494499E-4</v>
      </c>
      <c r="BT39" s="13">
        <v>2.28714037219405E-4</v>
      </c>
      <c r="BU39" s="13">
        <v>2.0117238299858001E-4</v>
      </c>
      <c r="BV39" s="13">
        <v>1.7502650100909399E-4</v>
      </c>
      <c r="BW39" s="13">
        <v>1.5037957710224299E-4</v>
      </c>
      <c r="BX39" s="13">
        <v>1.2732888142657901E-4</v>
      </c>
      <c r="BY39" s="13">
        <v>1.05965384547071E-4</v>
      </c>
      <c r="BZ39" s="77">
        <v>8.6373398425851998E-5</v>
      </c>
      <c r="CA39" s="77">
        <v>6.8630243681412693E-5</v>
      </c>
      <c r="CB39" s="77">
        <v>5.2805944439454397E-5</v>
      </c>
      <c r="CC39" s="77">
        <v>3.8962951979650103E-5</v>
      </c>
      <c r="CD39" s="77">
        <v>2.7155898268977E-5</v>
      </c>
      <c r="CE39" s="77">
        <v>1.7431380354301599E-5</v>
      </c>
      <c r="CF39" s="77">
        <v>9.8277764651231E-6</v>
      </c>
      <c r="CG39" s="77">
        <v>4.3750945522362997E-6</v>
      </c>
      <c r="CH39" s="77">
        <v>1.0948538600576899E-6</v>
      </c>
      <c r="CI39">
        <v>0</v>
      </c>
    </row>
    <row r="40" spans="1:87" x14ac:dyDescent="0.2">
      <c r="A40" s="11" t="s">
        <v>524</v>
      </c>
      <c r="B40" s="12" t="s">
        <v>474</v>
      </c>
      <c r="C40" s="13" t="s">
        <v>941</v>
      </c>
      <c r="D40" s="13">
        <v>2.40293478287096E-2</v>
      </c>
      <c r="E40" s="13">
        <v>2.0373804403917398E-2</v>
      </c>
      <c r="F40" s="13">
        <v>2.0373804403917398E-2</v>
      </c>
      <c r="G40" s="13">
        <v>2.0373804403917398E-2</v>
      </c>
      <c r="H40" s="13">
        <v>2.0373804403917398E-2</v>
      </c>
      <c r="I40" s="13">
        <v>8.9981120011100001E-3</v>
      </c>
      <c r="J40" s="13">
        <v>8.9981120011100001E-3</v>
      </c>
      <c r="K40" s="13">
        <v>8.9981120011100001E-3</v>
      </c>
      <c r="L40" s="13">
        <v>8.9981120011100001E-3</v>
      </c>
      <c r="M40" s="13">
        <v>8.9981120011100001E-3</v>
      </c>
      <c r="N40" s="13">
        <v>8.9981120011100001E-3</v>
      </c>
      <c r="O40" s="13">
        <v>6.3728683403727598E-3</v>
      </c>
      <c r="P40" s="13">
        <v>6.3728683403727598E-3</v>
      </c>
      <c r="Q40" s="13">
        <v>6.3728683403727598E-3</v>
      </c>
      <c r="R40" s="13">
        <v>6.3728683403727598E-3</v>
      </c>
      <c r="S40" s="13">
        <v>6.3728683403727598E-3</v>
      </c>
      <c r="T40" s="13">
        <v>6.3728683403727598E-3</v>
      </c>
      <c r="U40" s="13">
        <v>6.3728683403727598E-3</v>
      </c>
      <c r="V40" s="13">
        <v>6.3728683403727598E-3</v>
      </c>
      <c r="W40" s="13">
        <v>6.3728683403727598E-3</v>
      </c>
      <c r="X40" s="13">
        <v>6.3728683403727598E-3</v>
      </c>
      <c r="Y40" s="13">
        <v>6.3728683403727598E-3</v>
      </c>
      <c r="Z40" s="13">
        <v>6.3728683403727598E-3</v>
      </c>
      <c r="AA40" s="13">
        <v>9.1347793163394295E-3</v>
      </c>
      <c r="AB40" s="13">
        <v>9.1347793163394295E-3</v>
      </c>
      <c r="AC40" s="13">
        <v>9.1347793163394295E-3</v>
      </c>
      <c r="AD40" s="13">
        <v>9.1347793163394295E-3</v>
      </c>
      <c r="AE40" s="13">
        <v>9.1347793163394295E-3</v>
      </c>
      <c r="AF40" s="13">
        <v>9.1347793163394295E-3</v>
      </c>
      <c r="AG40" s="13">
        <v>9.1347793163394295E-3</v>
      </c>
      <c r="AH40" s="13">
        <v>9.1347793163394295E-3</v>
      </c>
      <c r="AI40" s="13">
        <v>9.1347793163394295E-3</v>
      </c>
      <c r="AJ40" s="13">
        <v>9.1347793163394295E-3</v>
      </c>
      <c r="AK40" s="13">
        <v>9.1347793163394295E-3</v>
      </c>
      <c r="AL40" s="13">
        <v>9.1257666161699592E-3</v>
      </c>
      <c r="AM40" s="13">
        <v>9.0987640846716001E-3</v>
      </c>
      <c r="AN40" s="13">
        <v>9.0538782884998902E-3</v>
      </c>
      <c r="AO40" s="13">
        <v>8.9912863713859596E-3</v>
      </c>
      <c r="AP40" s="13">
        <v>8.9112353550311208E-3</v>
      </c>
      <c r="AQ40" s="13">
        <v>8.8140411642251004E-3</v>
      </c>
      <c r="AR40" s="13">
        <v>8.7000873800351999E-3</v>
      </c>
      <c r="AS40" s="13">
        <v>8.5698237259870993E-3</v>
      </c>
      <c r="AT40" s="13">
        <v>8.4237642932115091E-3</v>
      </c>
      <c r="AU40" s="13">
        <v>8.2624855115614008E-3</v>
      </c>
      <c r="AV40" s="13">
        <v>8.0866238747066693E-3</v>
      </c>
      <c r="AW40" s="13">
        <v>7.8968734281844397E-3</v>
      </c>
      <c r="AX40" s="13">
        <v>7.6939830303184202E-3</v>
      </c>
      <c r="AY40" s="13">
        <v>7.4787533968171602E-3</v>
      </c>
      <c r="AZ40" s="13">
        <v>7.2520339407150299E-3</v>
      </c>
      <c r="BA40" s="13">
        <v>7.0147194201270104E-3</v>
      </c>
      <c r="BB40" s="13">
        <v>6.7677464070471502E-3</v>
      </c>
      <c r="BC40" s="13">
        <v>6.5120895911268597E-3</v>
      </c>
      <c r="BD40" s="13">
        <v>6.2487579330200698E-3</v>
      </c>
      <c r="BE40" s="13">
        <v>5.97879068247654E-3</v>
      </c>
      <c r="BF40" s="13">
        <v>5.7032532768978598E-3</v>
      </c>
      <c r="BG40" s="13">
        <v>5.4232331365428E-3</v>
      </c>
      <c r="BH40" s="13">
        <v>5.1398353729762902E-3</v>
      </c>
      <c r="BI40" s="13">
        <v>4.8541784276990001E-3</v>
      </c>
      <c r="BJ40" s="13">
        <v>4.5673896581697104E-3</v>
      </c>
      <c r="BK40" s="13">
        <v>4.2806008886404198E-3</v>
      </c>
      <c r="BL40" s="13">
        <v>3.9949439433631401E-3</v>
      </c>
      <c r="BM40" s="13">
        <v>3.7115461797966299E-3</v>
      </c>
      <c r="BN40" s="13">
        <v>3.4315260394415601E-3</v>
      </c>
      <c r="BO40" s="13">
        <v>3.1559886338628899E-3</v>
      </c>
      <c r="BP40" s="13">
        <v>2.8860213833193601E-3</v>
      </c>
      <c r="BQ40" s="13">
        <v>2.6226897252125702E-3</v>
      </c>
      <c r="BR40" s="13">
        <v>2.3670329092922702E-3</v>
      </c>
      <c r="BS40" s="13">
        <v>2.1200598962124199E-3</v>
      </c>
      <c r="BT40" s="13">
        <v>1.88274537562439E-3</v>
      </c>
      <c r="BU40" s="13">
        <v>1.6560259195222699E-3</v>
      </c>
      <c r="BV40" s="13">
        <v>1.4407962860210101E-3</v>
      </c>
      <c r="BW40" s="13">
        <v>1.23790588815498E-3</v>
      </c>
      <c r="BX40" s="13">
        <v>1.0481554416327599E-3</v>
      </c>
      <c r="BY40" s="13">
        <v>8.7229380477803404E-4</v>
      </c>
      <c r="BZ40" s="13">
        <v>7.1101502312792303E-4</v>
      </c>
      <c r="CA40" s="13">
        <v>5.6495559035233496E-4</v>
      </c>
      <c r="CB40" s="13">
        <v>4.3469193630423203E-4</v>
      </c>
      <c r="CC40" s="13">
        <v>3.2073815211433598E-4</v>
      </c>
      <c r="CD40" s="13">
        <v>2.2354396130831299E-4</v>
      </c>
      <c r="CE40" s="13">
        <v>1.4349294495347501E-4</v>
      </c>
      <c r="CF40" s="77">
        <v>8.0901027839540301E-5</v>
      </c>
      <c r="CG40" s="77">
        <v>3.6015231667833497E-5</v>
      </c>
      <c r="CH40" s="77">
        <v>9.0127001694727793E-6</v>
      </c>
      <c r="CI40">
        <v>0</v>
      </c>
    </row>
    <row r="41" spans="1:87" x14ac:dyDescent="0.2">
      <c r="A41" s="11" t="s">
        <v>524</v>
      </c>
      <c r="B41" s="12" t="s">
        <v>476</v>
      </c>
      <c r="C41" s="13" t="s">
        <v>942</v>
      </c>
      <c r="D41" s="13">
        <v>2.40293478287096E-2</v>
      </c>
      <c r="E41" s="13">
        <v>2.0373804403917398E-2</v>
      </c>
      <c r="F41" s="13">
        <v>2.0373804403917398E-2</v>
      </c>
      <c r="G41" s="13">
        <v>2.0373804403917398E-2</v>
      </c>
      <c r="H41" s="13">
        <v>2.0373804403917398E-2</v>
      </c>
      <c r="I41" s="13">
        <v>8.9981120011100001E-3</v>
      </c>
      <c r="J41" s="13">
        <v>8.9981120011100001E-3</v>
      </c>
      <c r="K41" s="13">
        <v>8.9981120011100001E-3</v>
      </c>
      <c r="L41" s="13">
        <v>8.9981120011100001E-3</v>
      </c>
      <c r="M41" s="13">
        <v>8.9981120011100001E-3</v>
      </c>
      <c r="N41" s="13">
        <v>8.9981120011100001E-3</v>
      </c>
      <c r="O41" s="13">
        <v>6.3728683403727598E-3</v>
      </c>
      <c r="P41" s="13">
        <v>6.3728683403727598E-3</v>
      </c>
      <c r="Q41" s="13">
        <v>6.3728683403727598E-3</v>
      </c>
      <c r="R41" s="13">
        <v>6.3728683403727598E-3</v>
      </c>
      <c r="S41" s="13">
        <v>6.3728683403727598E-3</v>
      </c>
      <c r="T41" s="13">
        <v>6.3728683403727598E-3</v>
      </c>
      <c r="U41" s="13">
        <v>6.3728683403727598E-3</v>
      </c>
      <c r="V41" s="13">
        <v>6.3728683403727598E-3</v>
      </c>
      <c r="W41" s="13">
        <v>6.3728683403727598E-3</v>
      </c>
      <c r="X41" s="13">
        <v>6.3728683403727598E-3</v>
      </c>
      <c r="Y41" s="13">
        <v>6.3728683403727598E-3</v>
      </c>
      <c r="Z41" s="13">
        <v>6.3728683403727598E-3</v>
      </c>
      <c r="AA41" s="13">
        <v>9.1347793163394295E-3</v>
      </c>
      <c r="AB41" s="13">
        <v>9.1347793163394295E-3</v>
      </c>
      <c r="AC41" s="13">
        <v>9.1347793163394295E-3</v>
      </c>
      <c r="AD41" s="13">
        <v>9.1347793163394295E-3</v>
      </c>
      <c r="AE41" s="13">
        <v>9.1347793163394295E-3</v>
      </c>
      <c r="AF41" s="13">
        <v>9.1347793163394295E-3</v>
      </c>
      <c r="AG41" s="13">
        <v>9.1347793163394295E-3</v>
      </c>
      <c r="AH41" s="13">
        <v>9.1347793163394295E-3</v>
      </c>
      <c r="AI41" s="13">
        <v>9.1347793163394295E-3</v>
      </c>
      <c r="AJ41" s="13">
        <v>9.1347793163394295E-3</v>
      </c>
      <c r="AK41" s="13">
        <v>9.1347793163394295E-3</v>
      </c>
      <c r="AL41" s="13">
        <v>9.1257666161699592E-3</v>
      </c>
      <c r="AM41" s="13">
        <v>9.0987640846716001E-3</v>
      </c>
      <c r="AN41" s="13">
        <v>9.0538782884998902E-3</v>
      </c>
      <c r="AO41" s="13">
        <v>8.9912863713859596E-3</v>
      </c>
      <c r="AP41" s="13">
        <v>8.9112353550311208E-3</v>
      </c>
      <c r="AQ41" s="13">
        <v>8.8140411642251004E-3</v>
      </c>
      <c r="AR41" s="13">
        <v>8.7000873800351999E-3</v>
      </c>
      <c r="AS41" s="13">
        <v>8.5698237259870993E-3</v>
      </c>
      <c r="AT41" s="13">
        <v>8.4237642932115091E-3</v>
      </c>
      <c r="AU41" s="13">
        <v>8.2624855115614008E-3</v>
      </c>
      <c r="AV41" s="13">
        <v>8.0866238747066693E-3</v>
      </c>
      <c r="AW41" s="13">
        <v>7.8968734281844397E-3</v>
      </c>
      <c r="AX41" s="13">
        <v>7.6939830303184202E-3</v>
      </c>
      <c r="AY41" s="13">
        <v>7.4787533968171602E-3</v>
      </c>
      <c r="AZ41" s="13">
        <v>7.2520339407150299E-3</v>
      </c>
      <c r="BA41" s="13">
        <v>7.0147194201270104E-3</v>
      </c>
      <c r="BB41" s="13">
        <v>6.7677464070471502E-3</v>
      </c>
      <c r="BC41" s="13">
        <v>6.5120895911268597E-3</v>
      </c>
      <c r="BD41" s="13">
        <v>6.2487579330200698E-3</v>
      </c>
      <c r="BE41" s="13">
        <v>5.97879068247654E-3</v>
      </c>
      <c r="BF41" s="13">
        <v>5.7032532768978598E-3</v>
      </c>
      <c r="BG41" s="13">
        <v>5.4232331365428E-3</v>
      </c>
      <c r="BH41" s="13">
        <v>5.1398353729762902E-3</v>
      </c>
      <c r="BI41" s="13">
        <v>4.8541784276990001E-3</v>
      </c>
      <c r="BJ41" s="13">
        <v>4.5673896581697104E-3</v>
      </c>
      <c r="BK41" s="13">
        <v>4.2806008886404198E-3</v>
      </c>
      <c r="BL41" s="13">
        <v>3.9949439433631401E-3</v>
      </c>
      <c r="BM41" s="13">
        <v>3.7115461797966299E-3</v>
      </c>
      <c r="BN41" s="13">
        <v>3.4315260394415601E-3</v>
      </c>
      <c r="BO41" s="13">
        <v>3.1559886338628899E-3</v>
      </c>
      <c r="BP41" s="13">
        <v>2.8860213833193601E-3</v>
      </c>
      <c r="BQ41" s="13">
        <v>2.6226897252125702E-3</v>
      </c>
      <c r="BR41" s="13">
        <v>2.3670329092922702E-3</v>
      </c>
      <c r="BS41" s="13">
        <v>2.1200598962124199E-3</v>
      </c>
      <c r="BT41" s="13">
        <v>1.88274537562439E-3</v>
      </c>
      <c r="BU41" s="13">
        <v>1.6560259195222699E-3</v>
      </c>
      <c r="BV41" s="13">
        <v>1.4407962860210101E-3</v>
      </c>
      <c r="BW41" s="13">
        <v>1.23790588815498E-3</v>
      </c>
      <c r="BX41" s="13">
        <v>1.0481554416327599E-3</v>
      </c>
      <c r="BY41" s="13">
        <v>8.7229380477803404E-4</v>
      </c>
      <c r="BZ41" s="13">
        <v>7.1101502312792303E-4</v>
      </c>
      <c r="CA41" s="13">
        <v>5.6495559035233496E-4</v>
      </c>
      <c r="CB41" s="13">
        <v>4.3469193630423203E-4</v>
      </c>
      <c r="CC41" s="13">
        <v>3.2073815211433598E-4</v>
      </c>
      <c r="CD41" s="13">
        <v>2.2354396130831299E-4</v>
      </c>
      <c r="CE41" s="13">
        <v>1.4349294495347501E-4</v>
      </c>
      <c r="CF41" s="77">
        <v>8.0901027839540301E-5</v>
      </c>
      <c r="CG41" s="77">
        <v>3.6015231667833497E-5</v>
      </c>
      <c r="CH41" s="77">
        <v>9.0127001694727793E-6</v>
      </c>
      <c r="CI41">
        <v>0</v>
      </c>
    </row>
    <row r="42" spans="1:87" x14ac:dyDescent="0.2">
      <c r="A42" s="11" t="s">
        <v>524</v>
      </c>
      <c r="B42" s="12" t="s">
        <v>478</v>
      </c>
      <c r="C42" s="13" t="s">
        <v>943</v>
      </c>
      <c r="D42" s="13">
        <v>2.40293478287096E-2</v>
      </c>
      <c r="E42" s="13">
        <v>2.0373804403917398E-2</v>
      </c>
      <c r="F42" s="13">
        <v>2.0373804403917398E-2</v>
      </c>
      <c r="G42" s="13">
        <v>2.0373804403917398E-2</v>
      </c>
      <c r="H42" s="13">
        <v>2.0373804403917398E-2</v>
      </c>
      <c r="I42" s="13">
        <v>8.9981120011100001E-3</v>
      </c>
      <c r="J42" s="13">
        <v>8.9981120011100001E-3</v>
      </c>
      <c r="K42" s="13">
        <v>8.9981120011100001E-3</v>
      </c>
      <c r="L42" s="13">
        <v>8.9981120011100001E-3</v>
      </c>
      <c r="M42" s="13">
        <v>8.9981120011100001E-3</v>
      </c>
      <c r="N42" s="13">
        <v>8.9981120011100001E-3</v>
      </c>
      <c r="O42" s="13">
        <v>6.3728683403727598E-3</v>
      </c>
      <c r="P42" s="13">
        <v>6.3728683403727598E-3</v>
      </c>
      <c r="Q42" s="13">
        <v>6.3728683403727598E-3</v>
      </c>
      <c r="R42" s="13">
        <v>6.3728683403727598E-3</v>
      </c>
      <c r="S42" s="13">
        <v>6.3728683403727598E-3</v>
      </c>
      <c r="T42" s="13">
        <v>6.3728683403727598E-3</v>
      </c>
      <c r="U42" s="13">
        <v>6.3728683403727598E-3</v>
      </c>
      <c r="V42" s="13">
        <v>6.3728683403727598E-3</v>
      </c>
      <c r="W42" s="13">
        <v>6.3728683403727598E-3</v>
      </c>
      <c r="X42" s="13">
        <v>6.3728683403727598E-3</v>
      </c>
      <c r="Y42" s="13">
        <v>6.3728683403727598E-3</v>
      </c>
      <c r="Z42" s="13">
        <v>6.3728683403727598E-3</v>
      </c>
      <c r="AA42" s="13">
        <v>9.1347793163394295E-3</v>
      </c>
      <c r="AB42" s="13">
        <v>9.1347793163394295E-3</v>
      </c>
      <c r="AC42" s="13">
        <v>9.1347793163394295E-3</v>
      </c>
      <c r="AD42" s="13">
        <v>9.1347793163394295E-3</v>
      </c>
      <c r="AE42" s="13">
        <v>9.1347793163394295E-3</v>
      </c>
      <c r="AF42" s="13">
        <v>9.1347793163394295E-3</v>
      </c>
      <c r="AG42" s="13">
        <v>9.1347793163394295E-3</v>
      </c>
      <c r="AH42" s="13">
        <v>9.1347793163394295E-3</v>
      </c>
      <c r="AI42" s="13">
        <v>9.1347793163394295E-3</v>
      </c>
      <c r="AJ42" s="13">
        <v>9.1347793163394295E-3</v>
      </c>
      <c r="AK42" s="13">
        <v>9.1347793163394295E-3</v>
      </c>
      <c r="AL42" s="13">
        <v>9.1257666161699592E-3</v>
      </c>
      <c r="AM42" s="13">
        <v>9.0987640846716001E-3</v>
      </c>
      <c r="AN42" s="13">
        <v>9.0538782884998902E-3</v>
      </c>
      <c r="AO42" s="13">
        <v>8.9912863713859596E-3</v>
      </c>
      <c r="AP42" s="13">
        <v>8.9112353550311208E-3</v>
      </c>
      <c r="AQ42" s="13">
        <v>8.8140411642251004E-3</v>
      </c>
      <c r="AR42" s="13">
        <v>8.7000873800351999E-3</v>
      </c>
      <c r="AS42" s="13">
        <v>8.5698237259870993E-3</v>
      </c>
      <c r="AT42" s="13">
        <v>8.4237642932115091E-3</v>
      </c>
      <c r="AU42" s="13">
        <v>8.2624855115614008E-3</v>
      </c>
      <c r="AV42" s="13">
        <v>8.0866238747066693E-3</v>
      </c>
      <c r="AW42" s="13">
        <v>7.8968734281844397E-3</v>
      </c>
      <c r="AX42" s="13">
        <v>7.6939830303184202E-3</v>
      </c>
      <c r="AY42" s="13">
        <v>7.4787533968171602E-3</v>
      </c>
      <c r="AZ42" s="13">
        <v>7.2520339407150299E-3</v>
      </c>
      <c r="BA42" s="13">
        <v>7.0147194201270104E-3</v>
      </c>
      <c r="BB42" s="13">
        <v>6.7677464070471502E-3</v>
      </c>
      <c r="BC42" s="13">
        <v>6.5120895911268597E-3</v>
      </c>
      <c r="BD42" s="13">
        <v>6.2487579330200698E-3</v>
      </c>
      <c r="BE42" s="13">
        <v>5.97879068247654E-3</v>
      </c>
      <c r="BF42" s="13">
        <v>5.7032532768978598E-3</v>
      </c>
      <c r="BG42" s="13">
        <v>5.4232331365428E-3</v>
      </c>
      <c r="BH42" s="13">
        <v>5.1398353729762902E-3</v>
      </c>
      <c r="BI42" s="13">
        <v>4.8541784276990001E-3</v>
      </c>
      <c r="BJ42" s="13">
        <v>4.5673896581697104E-3</v>
      </c>
      <c r="BK42" s="13">
        <v>4.2806008886404198E-3</v>
      </c>
      <c r="BL42" s="13">
        <v>3.9949439433631401E-3</v>
      </c>
      <c r="BM42" s="13">
        <v>3.7115461797966299E-3</v>
      </c>
      <c r="BN42" s="13">
        <v>3.4315260394415601E-3</v>
      </c>
      <c r="BO42" s="13">
        <v>3.1559886338628899E-3</v>
      </c>
      <c r="BP42" s="13">
        <v>2.8860213833193601E-3</v>
      </c>
      <c r="BQ42" s="13">
        <v>2.6226897252125702E-3</v>
      </c>
      <c r="BR42" s="13">
        <v>2.3670329092922702E-3</v>
      </c>
      <c r="BS42" s="13">
        <v>2.1200598962124199E-3</v>
      </c>
      <c r="BT42" s="13">
        <v>1.88274537562439E-3</v>
      </c>
      <c r="BU42" s="13">
        <v>1.6560259195222699E-3</v>
      </c>
      <c r="BV42" s="13">
        <v>1.4407962860210101E-3</v>
      </c>
      <c r="BW42" s="13">
        <v>1.23790588815498E-3</v>
      </c>
      <c r="BX42" s="13">
        <v>1.0481554416327599E-3</v>
      </c>
      <c r="BY42" s="13">
        <v>8.7229380477803404E-4</v>
      </c>
      <c r="BZ42" s="13">
        <v>7.1101502312792303E-4</v>
      </c>
      <c r="CA42" s="13">
        <v>5.6495559035233496E-4</v>
      </c>
      <c r="CB42" s="13">
        <v>4.3469193630423203E-4</v>
      </c>
      <c r="CC42" s="13">
        <v>3.2073815211433598E-4</v>
      </c>
      <c r="CD42" s="13">
        <v>2.2354396130831299E-4</v>
      </c>
      <c r="CE42" s="13">
        <v>1.4349294495347501E-4</v>
      </c>
      <c r="CF42" s="77">
        <v>8.0901027839540301E-5</v>
      </c>
      <c r="CG42" s="77">
        <v>3.6015231667833497E-5</v>
      </c>
      <c r="CH42" s="77">
        <v>9.0127001694727793E-6</v>
      </c>
      <c r="CI42">
        <v>0</v>
      </c>
    </row>
    <row r="43" spans="1:87" x14ac:dyDescent="0.2">
      <c r="A43" s="11" t="s">
        <v>524</v>
      </c>
      <c r="B43" s="12" t="s">
        <v>480</v>
      </c>
      <c r="C43" s="13" t="s">
        <v>944</v>
      </c>
      <c r="D43" s="13">
        <v>2.40293478287096E-2</v>
      </c>
      <c r="E43" s="13">
        <v>2.0373804403917398E-2</v>
      </c>
      <c r="F43" s="13">
        <v>2.0373804403917398E-2</v>
      </c>
      <c r="G43" s="13">
        <v>2.0373804403917398E-2</v>
      </c>
      <c r="H43" s="13">
        <v>2.0373804403917398E-2</v>
      </c>
      <c r="I43" s="13">
        <v>8.9981120011100001E-3</v>
      </c>
      <c r="J43" s="13">
        <v>8.9981120011100001E-3</v>
      </c>
      <c r="K43" s="13">
        <v>8.9981120011100001E-3</v>
      </c>
      <c r="L43" s="13">
        <v>8.9981120011100001E-3</v>
      </c>
      <c r="M43" s="13">
        <v>8.9981120011100001E-3</v>
      </c>
      <c r="N43" s="13">
        <v>8.9981120011100001E-3</v>
      </c>
      <c r="O43" s="13">
        <v>6.3728683403727598E-3</v>
      </c>
      <c r="P43" s="13">
        <v>6.3728683403727598E-3</v>
      </c>
      <c r="Q43" s="13">
        <v>6.3728683403727598E-3</v>
      </c>
      <c r="R43" s="13">
        <v>6.3728683403727598E-3</v>
      </c>
      <c r="S43" s="13">
        <v>6.3728683403727598E-3</v>
      </c>
      <c r="T43" s="13">
        <v>6.3728683403727598E-3</v>
      </c>
      <c r="U43" s="13">
        <v>6.3728683403727598E-3</v>
      </c>
      <c r="V43" s="13">
        <v>6.3728683403727598E-3</v>
      </c>
      <c r="W43" s="13">
        <v>6.3728683403727598E-3</v>
      </c>
      <c r="X43" s="13">
        <v>6.3728683403727598E-3</v>
      </c>
      <c r="Y43" s="13">
        <v>6.3728683403727598E-3</v>
      </c>
      <c r="Z43" s="13">
        <v>6.3728683403727598E-3</v>
      </c>
      <c r="AA43" s="13">
        <v>9.1347793163394295E-3</v>
      </c>
      <c r="AB43" s="13">
        <v>9.1347793163394295E-3</v>
      </c>
      <c r="AC43" s="13">
        <v>9.1347793163394295E-3</v>
      </c>
      <c r="AD43" s="13">
        <v>9.1347793163394295E-3</v>
      </c>
      <c r="AE43" s="13">
        <v>9.1347793163394295E-3</v>
      </c>
      <c r="AF43" s="13">
        <v>9.1347793163394295E-3</v>
      </c>
      <c r="AG43" s="13">
        <v>9.1347793163394295E-3</v>
      </c>
      <c r="AH43" s="13">
        <v>9.1347793163394295E-3</v>
      </c>
      <c r="AI43" s="13">
        <v>9.1347793163394295E-3</v>
      </c>
      <c r="AJ43" s="13">
        <v>9.1347793163394295E-3</v>
      </c>
      <c r="AK43" s="13">
        <v>9.1347793163394295E-3</v>
      </c>
      <c r="AL43" s="13">
        <v>9.1257666161699592E-3</v>
      </c>
      <c r="AM43" s="13">
        <v>9.0987640846716001E-3</v>
      </c>
      <c r="AN43" s="13">
        <v>9.0538782884998902E-3</v>
      </c>
      <c r="AO43" s="13">
        <v>8.9912863713859596E-3</v>
      </c>
      <c r="AP43" s="13">
        <v>8.9112353550311208E-3</v>
      </c>
      <c r="AQ43" s="13">
        <v>8.8140411642251004E-3</v>
      </c>
      <c r="AR43" s="13">
        <v>8.7000873800351999E-3</v>
      </c>
      <c r="AS43" s="13">
        <v>8.5698237259870993E-3</v>
      </c>
      <c r="AT43" s="13">
        <v>8.4237642932115091E-3</v>
      </c>
      <c r="AU43" s="13">
        <v>8.2624855115614008E-3</v>
      </c>
      <c r="AV43" s="13">
        <v>8.0866238747066693E-3</v>
      </c>
      <c r="AW43" s="13">
        <v>7.8968734281844397E-3</v>
      </c>
      <c r="AX43" s="13">
        <v>7.6939830303184202E-3</v>
      </c>
      <c r="AY43" s="13">
        <v>7.4787533968171602E-3</v>
      </c>
      <c r="AZ43" s="13">
        <v>7.2520339407150299E-3</v>
      </c>
      <c r="BA43" s="13">
        <v>7.0147194201270104E-3</v>
      </c>
      <c r="BB43" s="13">
        <v>6.7677464070471502E-3</v>
      </c>
      <c r="BC43" s="13">
        <v>6.5120895911268597E-3</v>
      </c>
      <c r="BD43" s="13">
        <v>6.2487579330200698E-3</v>
      </c>
      <c r="BE43" s="13">
        <v>5.97879068247654E-3</v>
      </c>
      <c r="BF43" s="13">
        <v>5.7032532768978598E-3</v>
      </c>
      <c r="BG43" s="13">
        <v>5.4232331365428E-3</v>
      </c>
      <c r="BH43" s="13">
        <v>5.1398353729762902E-3</v>
      </c>
      <c r="BI43" s="13">
        <v>4.8541784276990001E-3</v>
      </c>
      <c r="BJ43" s="13">
        <v>4.5673896581697104E-3</v>
      </c>
      <c r="BK43" s="13">
        <v>4.2806008886404198E-3</v>
      </c>
      <c r="BL43" s="13">
        <v>3.9949439433631401E-3</v>
      </c>
      <c r="BM43" s="13">
        <v>3.7115461797966299E-3</v>
      </c>
      <c r="BN43" s="13">
        <v>3.4315260394415601E-3</v>
      </c>
      <c r="BO43" s="13">
        <v>3.1559886338628899E-3</v>
      </c>
      <c r="BP43" s="13">
        <v>2.8860213833193601E-3</v>
      </c>
      <c r="BQ43" s="13">
        <v>2.6226897252125702E-3</v>
      </c>
      <c r="BR43" s="13">
        <v>2.3670329092922702E-3</v>
      </c>
      <c r="BS43" s="13">
        <v>2.1200598962124199E-3</v>
      </c>
      <c r="BT43" s="13">
        <v>1.88274537562439E-3</v>
      </c>
      <c r="BU43" s="13">
        <v>1.6560259195222699E-3</v>
      </c>
      <c r="BV43" s="13">
        <v>1.4407962860210101E-3</v>
      </c>
      <c r="BW43" s="13">
        <v>1.23790588815498E-3</v>
      </c>
      <c r="BX43" s="13">
        <v>1.0481554416327599E-3</v>
      </c>
      <c r="BY43" s="13">
        <v>8.7229380477803404E-4</v>
      </c>
      <c r="BZ43" s="13">
        <v>7.1101502312792303E-4</v>
      </c>
      <c r="CA43" s="13">
        <v>5.6495559035233496E-4</v>
      </c>
      <c r="CB43" s="13">
        <v>4.3469193630423203E-4</v>
      </c>
      <c r="CC43" s="13">
        <v>3.2073815211433598E-4</v>
      </c>
      <c r="CD43" s="13">
        <v>2.2354396130831299E-4</v>
      </c>
      <c r="CE43" s="13">
        <v>1.4349294495347501E-4</v>
      </c>
      <c r="CF43" s="77">
        <v>8.0901027839540301E-5</v>
      </c>
      <c r="CG43" s="77">
        <v>3.6015231667833497E-5</v>
      </c>
      <c r="CH43" s="77">
        <v>9.0127001694727793E-6</v>
      </c>
      <c r="CI43">
        <v>0</v>
      </c>
    </row>
    <row r="44" spans="1:87" x14ac:dyDescent="0.2">
      <c r="A44" s="11" t="s">
        <v>524</v>
      </c>
      <c r="B44" s="12" t="s">
        <v>482</v>
      </c>
      <c r="C44" s="13" t="s">
        <v>945</v>
      </c>
      <c r="D44" s="13">
        <v>2.40293478287096E-2</v>
      </c>
      <c r="E44" s="13">
        <v>2.0373804403917398E-2</v>
      </c>
      <c r="F44" s="13">
        <v>2.0373804403917398E-2</v>
      </c>
      <c r="G44" s="13">
        <v>2.0373804403917398E-2</v>
      </c>
      <c r="H44" s="13">
        <v>2.0373804403917398E-2</v>
      </c>
      <c r="I44" s="13">
        <v>8.9981120011100001E-3</v>
      </c>
      <c r="J44" s="13">
        <v>8.9981120011100001E-3</v>
      </c>
      <c r="K44" s="13">
        <v>8.9981120011100001E-3</v>
      </c>
      <c r="L44" s="13">
        <v>8.9981120011100001E-3</v>
      </c>
      <c r="M44" s="13">
        <v>8.9981120011100001E-3</v>
      </c>
      <c r="N44" s="13">
        <v>8.9981120011100001E-3</v>
      </c>
      <c r="O44" s="13">
        <v>6.3728683403727598E-3</v>
      </c>
      <c r="P44" s="13">
        <v>6.3728683403727598E-3</v>
      </c>
      <c r="Q44" s="13">
        <v>6.3728683403727598E-3</v>
      </c>
      <c r="R44" s="13">
        <v>6.3728683403727598E-3</v>
      </c>
      <c r="S44" s="13">
        <v>6.3728683403727598E-3</v>
      </c>
      <c r="T44" s="13">
        <v>6.3728683403727598E-3</v>
      </c>
      <c r="U44" s="13">
        <v>6.3728683403727598E-3</v>
      </c>
      <c r="V44" s="13">
        <v>6.3728683403727598E-3</v>
      </c>
      <c r="W44" s="13">
        <v>6.3728683403727598E-3</v>
      </c>
      <c r="X44" s="13">
        <v>6.3728683403727598E-3</v>
      </c>
      <c r="Y44" s="13">
        <v>6.3728683403727598E-3</v>
      </c>
      <c r="Z44" s="13">
        <v>6.3728683403727598E-3</v>
      </c>
      <c r="AA44" s="13">
        <v>9.1347793163394295E-3</v>
      </c>
      <c r="AB44" s="13">
        <v>9.1347793163394295E-3</v>
      </c>
      <c r="AC44" s="13">
        <v>9.1347793163394295E-3</v>
      </c>
      <c r="AD44" s="13">
        <v>9.1347793163394295E-3</v>
      </c>
      <c r="AE44" s="13">
        <v>9.1347793163394295E-3</v>
      </c>
      <c r="AF44" s="13">
        <v>9.1347793163394295E-3</v>
      </c>
      <c r="AG44" s="13">
        <v>9.1347793163394295E-3</v>
      </c>
      <c r="AH44" s="13">
        <v>9.1347793163394295E-3</v>
      </c>
      <c r="AI44" s="13">
        <v>9.1347793163394295E-3</v>
      </c>
      <c r="AJ44" s="13">
        <v>9.1347793163394295E-3</v>
      </c>
      <c r="AK44" s="13">
        <v>9.1347793163394295E-3</v>
      </c>
      <c r="AL44" s="13">
        <v>9.1257666161699592E-3</v>
      </c>
      <c r="AM44" s="13">
        <v>9.0987640846716001E-3</v>
      </c>
      <c r="AN44" s="13">
        <v>9.0538782884998902E-3</v>
      </c>
      <c r="AO44" s="13">
        <v>8.9912863713859596E-3</v>
      </c>
      <c r="AP44" s="13">
        <v>8.9112353550311208E-3</v>
      </c>
      <c r="AQ44" s="13">
        <v>8.8140411642251004E-3</v>
      </c>
      <c r="AR44" s="13">
        <v>8.7000873800351999E-3</v>
      </c>
      <c r="AS44" s="13">
        <v>8.5698237259870993E-3</v>
      </c>
      <c r="AT44" s="13">
        <v>8.4237642932115091E-3</v>
      </c>
      <c r="AU44" s="13">
        <v>8.2624855115614008E-3</v>
      </c>
      <c r="AV44" s="13">
        <v>8.0866238747066693E-3</v>
      </c>
      <c r="AW44" s="13">
        <v>7.8968734281844397E-3</v>
      </c>
      <c r="AX44" s="13">
        <v>7.6939830303184202E-3</v>
      </c>
      <c r="AY44" s="13">
        <v>7.4787533968171602E-3</v>
      </c>
      <c r="AZ44" s="13">
        <v>7.2520339407150299E-3</v>
      </c>
      <c r="BA44" s="13">
        <v>7.0147194201270104E-3</v>
      </c>
      <c r="BB44" s="13">
        <v>6.7677464070471502E-3</v>
      </c>
      <c r="BC44" s="13">
        <v>6.5120895911268597E-3</v>
      </c>
      <c r="BD44" s="13">
        <v>6.2487579330200698E-3</v>
      </c>
      <c r="BE44" s="13">
        <v>5.97879068247654E-3</v>
      </c>
      <c r="BF44" s="13">
        <v>5.7032532768978598E-3</v>
      </c>
      <c r="BG44" s="13">
        <v>5.4232331365428E-3</v>
      </c>
      <c r="BH44" s="13">
        <v>5.1398353729762902E-3</v>
      </c>
      <c r="BI44" s="13">
        <v>4.8541784276990001E-3</v>
      </c>
      <c r="BJ44" s="13">
        <v>4.5673896581697104E-3</v>
      </c>
      <c r="BK44" s="13">
        <v>4.2806008886404198E-3</v>
      </c>
      <c r="BL44" s="13">
        <v>3.9949439433631401E-3</v>
      </c>
      <c r="BM44" s="13">
        <v>3.7115461797966299E-3</v>
      </c>
      <c r="BN44" s="13">
        <v>3.4315260394415601E-3</v>
      </c>
      <c r="BO44" s="13">
        <v>3.1559886338628899E-3</v>
      </c>
      <c r="BP44" s="13">
        <v>2.8860213833193601E-3</v>
      </c>
      <c r="BQ44" s="13">
        <v>2.6226897252125702E-3</v>
      </c>
      <c r="BR44" s="13">
        <v>2.3670329092922702E-3</v>
      </c>
      <c r="BS44" s="13">
        <v>2.1200598962124199E-3</v>
      </c>
      <c r="BT44" s="13">
        <v>1.88274537562439E-3</v>
      </c>
      <c r="BU44" s="13">
        <v>1.6560259195222699E-3</v>
      </c>
      <c r="BV44" s="13">
        <v>1.4407962860210101E-3</v>
      </c>
      <c r="BW44" s="13">
        <v>1.23790588815498E-3</v>
      </c>
      <c r="BX44" s="13">
        <v>1.0481554416327599E-3</v>
      </c>
      <c r="BY44" s="13">
        <v>8.7229380477803404E-4</v>
      </c>
      <c r="BZ44" s="13">
        <v>7.1101502312792303E-4</v>
      </c>
      <c r="CA44" s="13">
        <v>5.6495559035233496E-4</v>
      </c>
      <c r="CB44" s="13">
        <v>4.3469193630423203E-4</v>
      </c>
      <c r="CC44" s="13">
        <v>3.2073815211433598E-4</v>
      </c>
      <c r="CD44" s="13">
        <v>2.2354396130831299E-4</v>
      </c>
      <c r="CE44" s="13">
        <v>1.4349294495347501E-4</v>
      </c>
      <c r="CF44" s="77">
        <v>8.0901027839540301E-5</v>
      </c>
      <c r="CG44" s="77">
        <v>3.6015231667833497E-5</v>
      </c>
      <c r="CH44" s="77">
        <v>9.0127001694727793E-6</v>
      </c>
      <c r="CI44">
        <v>0</v>
      </c>
    </row>
    <row r="45" spans="1:87" x14ac:dyDescent="0.2">
      <c r="A45" s="11" t="s">
        <v>524</v>
      </c>
      <c r="B45" s="12" t="s">
        <v>484</v>
      </c>
      <c r="C45" s="13" t="s">
        <v>946</v>
      </c>
      <c r="D45" s="13">
        <v>2.40293478287096E-2</v>
      </c>
      <c r="E45" s="13">
        <v>2.0373804403917398E-2</v>
      </c>
      <c r="F45" s="13">
        <v>2.0373804403917398E-2</v>
      </c>
      <c r="G45" s="13">
        <v>2.0373804403917398E-2</v>
      </c>
      <c r="H45" s="13">
        <v>2.0373804403917398E-2</v>
      </c>
      <c r="I45" s="13">
        <v>8.9981120011100001E-3</v>
      </c>
      <c r="J45" s="13">
        <v>8.9981120011100001E-3</v>
      </c>
      <c r="K45" s="13">
        <v>8.9981120011100001E-3</v>
      </c>
      <c r="L45" s="13">
        <v>8.9981120011100001E-3</v>
      </c>
      <c r="M45" s="13">
        <v>8.9981120011100001E-3</v>
      </c>
      <c r="N45" s="13">
        <v>8.9981120011100001E-3</v>
      </c>
      <c r="O45" s="13">
        <v>6.3728683403727598E-3</v>
      </c>
      <c r="P45" s="13">
        <v>6.3728683403727598E-3</v>
      </c>
      <c r="Q45" s="13">
        <v>6.3728683403727598E-3</v>
      </c>
      <c r="R45" s="13">
        <v>6.3728683403727598E-3</v>
      </c>
      <c r="S45" s="13">
        <v>6.3728683403727598E-3</v>
      </c>
      <c r="T45" s="13">
        <v>6.3728683403727598E-3</v>
      </c>
      <c r="U45" s="13">
        <v>6.3728683403727598E-3</v>
      </c>
      <c r="V45" s="13">
        <v>6.3728683403727598E-3</v>
      </c>
      <c r="W45" s="13">
        <v>6.3728683403727598E-3</v>
      </c>
      <c r="X45" s="13">
        <v>6.3728683403727598E-3</v>
      </c>
      <c r="Y45" s="13">
        <v>6.3728683403727598E-3</v>
      </c>
      <c r="Z45" s="13">
        <v>6.3728683403727598E-3</v>
      </c>
      <c r="AA45" s="13">
        <v>9.1347793163394295E-3</v>
      </c>
      <c r="AB45" s="13">
        <v>9.1347793163394295E-3</v>
      </c>
      <c r="AC45" s="13">
        <v>9.1347793163394295E-3</v>
      </c>
      <c r="AD45" s="13">
        <v>9.1347793163394295E-3</v>
      </c>
      <c r="AE45" s="13">
        <v>9.1347793163394295E-3</v>
      </c>
      <c r="AF45" s="13">
        <v>9.1347793163394295E-3</v>
      </c>
      <c r="AG45" s="13">
        <v>9.1347793163394295E-3</v>
      </c>
      <c r="AH45" s="13">
        <v>9.1347793163394295E-3</v>
      </c>
      <c r="AI45" s="13">
        <v>9.1347793163394295E-3</v>
      </c>
      <c r="AJ45" s="13">
        <v>9.1347793163394295E-3</v>
      </c>
      <c r="AK45" s="13">
        <v>9.1347793163394295E-3</v>
      </c>
      <c r="AL45" s="13">
        <v>9.1257666161699592E-3</v>
      </c>
      <c r="AM45" s="13">
        <v>9.0987640846716001E-3</v>
      </c>
      <c r="AN45" s="13">
        <v>9.0538782884998902E-3</v>
      </c>
      <c r="AO45" s="13">
        <v>8.9912863713859596E-3</v>
      </c>
      <c r="AP45" s="13">
        <v>8.9112353550311208E-3</v>
      </c>
      <c r="AQ45" s="13">
        <v>8.8140411642251004E-3</v>
      </c>
      <c r="AR45" s="13">
        <v>8.7000873800351999E-3</v>
      </c>
      <c r="AS45" s="13">
        <v>8.5698237259870993E-3</v>
      </c>
      <c r="AT45" s="13">
        <v>8.4237642932115091E-3</v>
      </c>
      <c r="AU45" s="13">
        <v>8.2624855115614008E-3</v>
      </c>
      <c r="AV45" s="13">
        <v>8.0866238747066693E-3</v>
      </c>
      <c r="AW45" s="13">
        <v>7.8968734281844397E-3</v>
      </c>
      <c r="AX45" s="13">
        <v>7.6939830303184202E-3</v>
      </c>
      <c r="AY45" s="13">
        <v>7.4787533968171602E-3</v>
      </c>
      <c r="AZ45" s="13">
        <v>7.2520339407150299E-3</v>
      </c>
      <c r="BA45" s="13">
        <v>7.0147194201270104E-3</v>
      </c>
      <c r="BB45" s="13">
        <v>6.7677464070471502E-3</v>
      </c>
      <c r="BC45" s="13">
        <v>6.5120895911268597E-3</v>
      </c>
      <c r="BD45" s="13">
        <v>6.2487579330200698E-3</v>
      </c>
      <c r="BE45" s="13">
        <v>5.97879068247654E-3</v>
      </c>
      <c r="BF45" s="13">
        <v>5.7032532768978598E-3</v>
      </c>
      <c r="BG45" s="13">
        <v>5.4232331365428E-3</v>
      </c>
      <c r="BH45" s="13">
        <v>5.1398353729762902E-3</v>
      </c>
      <c r="BI45" s="13">
        <v>4.8541784276990001E-3</v>
      </c>
      <c r="BJ45" s="13">
        <v>4.5673896581697104E-3</v>
      </c>
      <c r="BK45" s="13">
        <v>4.2806008886404198E-3</v>
      </c>
      <c r="BL45" s="13">
        <v>3.9949439433631401E-3</v>
      </c>
      <c r="BM45" s="13">
        <v>3.7115461797966299E-3</v>
      </c>
      <c r="BN45" s="13">
        <v>3.4315260394415601E-3</v>
      </c>
      <c r="BO45" s="13">
        <v>3.1559886338628899E-3</v>
      </c>
      <c r="BP45" s="13">
        <v>2.8860213833193601E-3</v>
      </c>
      <c r="BQ45" s="13">
        <v>2.6226897252125702E-3</v>
      </c>
      <c r="BR45" s="13">
        <v>2.3670329092922702E-3</v>
      </c>
      <c r="BS45" s="13">
        <v>2.1200598962124199E-3</v>
      </c>
      <c r="BT45" s="13">
        <v>1.88274537562439E-3</v>
      </c>
      <c r="BU45" s="13">
        <v>1.6560259195222699E-3</v>
      </c>
      <c r="BV45" s="13">
        <v>1.4407962860210101E-3</v>
      </c>
      <c r="BW45" s="13">
        <v>1.23790588815498E-3</v>
      </c>
      <c r="BX45" s="13">
        <v>1.0481554416327599E-3</v>
      </c>
      <c r="BY45" s="13">
        <v>8.7229380477803404E-4</v>
      </c>
      <c r="BZ45" s="13">
        <v>7.1101502312792303E-4</v>
      </c>
      <c r="CA45" s="13">
        <v>5.6495559035233496E-4</v>
      </c>
      <c r="CB45" s="13">
        <v>4.3469193630423203E-4</v>
      </c>
      <c r="CC45" s="13">
        <v>3.2073815211433598E-4</v>
      </c>
      <c r="CD45" s="13">
        <v>2.2354396130831299E-4</v>
      </c>
      <c r="CE45" s="13">
        <v>1.4349294495347501E-4</v>
      </c>
      <c r="CF45" s="77">
        <v>8.0901027839540301E-5</v>
      </c>
      <c r="CG45" s="77">
        <v>3.6015231667833497E-5</v>
      </c>
      <c r="CH45" s="77">
        <v>9.0127001694727793E-6</v>
      </c>
      <c r="CI45">
        <v>0</v>
      </c>
    </row>
    <row r="46" spans="1:87" x14ac:dyDescent="0.2">
      <c r="A46" s="11" t="s">
        <v>524</v>
      </c>
      <c r="B46" s="12" t="s">
        <v>486</v>
      </c>
      <c r="C46" s="13" t="s">
        <v>947</v>
      </c>
      <c r="D46" s="13">
        <v>0</v>
      </c>
      <c r="E46" s="13">
        <v>0</v>
      </c>
      <c r="F46" s="13">
        <v>0</v>
      </c>
      <c r="G46" s="13">
        <v>0</v>
      </c>
      <c r="H46" s="13">
        <v>0</v>
      </c>
      <c r="I46" s="13">
        <v>0</v>
      </c>
      <c r="J46" s="13">
        <v>0</v>
      </c>
      <c r="K46" s="13">
        <v>0</v>
      </c>
      <c r="L46" s="13">
        <v>0</v>
      </c>
      <c r="M46" s="13">
        <v>0</v>
      </c>
      <c r="N46" s="13">
        <v>0</v>
      </c>
      <c r="O46" s="13">
        <v>0</v>
      </c>
      <c r="P46" s="13">
        <v>0</v>
      </c>
      <c r="Q46" s="13">
        <v>0</v>
      </c>
      <c r="R46" s="13">
        <v>0</v>
      </c>
      <c r="S46" s="13">
        <v>0</v>
      </c>
      <c r="T46" s="13">
        <v>0</v>
      </c>
      <c r="U46" s="13">
        <v>0</v>
      </c>
      <c r="V46" s="13">
        <v>0</v>
      </c>
      <c r="W46" s="13">
        <v>0</v>
      </c>
      <c r="X46" s="13">
        <v>0</v>
      </c>
      <c r="Y46" s="13">
        <v>0</v>
      </c>
      <c r="Z46" s="13">
        <v>0</v>
      </c>
      <c r="AA46" s="13">
        <v>0</v>
      </c>
      <c r="AB46" s="13">
        <v>0</v>
      </c>
      <c r="AC46" s="13">
        <v>0</v>
      </c>
      <c r="AD46" s="13">
        <v>0</v>
      </c>
      <c r="AE46" s="13">
        <v>0</v>
      </c>
      <c r="AF46" s="13">
        <v>0</v>
      </c>
      <c r="AG46" s="13">
        <v>0</v>
      </c>
      <c r="AH46" s="13">
        <v>0</v>
      </c>
      <c r="AI46" s="13">
        <v>0</v>
      </c>
      <c r="AJ46" s="13">
        <v>0</v>
      </c>
      <c r="AK46" s="13">
        <v>0</v>
      </c>
      <c r="AL46" s="13">
        <v>0</v>
      </c>
      <c r="AM46" s="13">
        <v>0</v>
      </c>
      <c r="AN46" s="13">
        <v>0</v>
      </c>
      <c r="AO46" s="13">
        <v>0</v>
      </c>
      <c r="AP46" s="13">
        <v>0</v>
      </c>
      <c r="AQ46" s="13">
        <v>0</v>
      </c>
      <c r="AR46" s="13">
        <v>0</v>
      </c>
      <c r="AS46" s="13">
        <v>0</v>
      </c>
      <c r="AT46" s="13">
        <v>0</v>
      </c>
      <c r="AU46" s="13">
        <v>0</v>
      </c>
      <c r="AV46" s="13">
        <v>0</v>
      </c>
      <c r="AW46" s="13">
        <v>0</v>
      </c>
      <c r="AX46" s="13">
        <v>0</v>
      </c>
      <c r="AY46" s="13">
        <v>0</v>
      </c>
      <c r="AZ46" s="13">
        <v>0</v>
      </c>
      <c r="BA46" s="13">
        <v>0</v>
      </c>
      <c r="BB46" s="13">
        <v>0</v>
      </c>
      <c r="BC46" s="13">
        <v>0</v>
      </c>
      <c r="BD46" s="13">
        <v>0</v>
      </c>
      <c r="BE46" s="13">
        <v>0</v>
      </c>
      <c r="BF46" s="13">
        <v>0</v>
      </c>
      <c r="BG46" s="13">
        <v>0</v>
      </c>
      <c r="BH46" s="13">
        <v>0</v>
      </c>
      <c r="BI46" s="13">
        <v>0</v>
      </c>
      <c r="BJ46" s="13">
        <v>0</v>
      </c>
      <c r="BK46" s="13">
        <v>0</v>
      </c>
      <c r="BL46" s="13">
        <v>0</v>
      </c>
      <c r="BM46" s="13">
        <v>0</v>
      </c>
      <c r="BN46" s="13">
        <v>0</v>
      </c>
      <c r="BO46" s="13">
        <v>0</v>
      </c>
      <c r="BP46" s="13">
        <v>0</v>
      </c>
      <c r="BQ46" s="13">
        <v>0</v>
      </c>
      <c r="BR46" s="13">
        <v>0</v>
      </c>
      <c r="BS46" s="13">
        <v>0</v>
      </c>
      <c r="BT46" s="13">
        <v>0</v>
      </c>
      <c r="BU46" s="13">
        <v>0</v>
      </c>
      <c r="BV46" s="13">
        <v>0</v>
      </c>
      <c r="BW46" s="13">
        <v>0</v>
      </c>
      <c r="BX46" s="13">
        <v>0</v>
      </c>
      <c r="BY46" s="13">
        <v>0</v>
      </c>
      <c r="BZ46" s="13">
        <v>0</v>
      </c>
      <c r="CA46" s="13">
        <v>0</v>
      </c>
      <c r="CB46" s="13">
        <v>0</v>
      </c>
      <c r="CC46" s="13">
        <v>0</v>
      </c>
      <c r="CD46" s="13">
        <v>0</v>
      </c>
      <c r="CE46" s="13">
        <v>0</v>
      </c>
      <c r="CF46" s="13">
        <v>0</v>
      </c>
      <c r="CG46" s="13">
        <v>0</v>
      </c>
      <c r="CH46" s="13">
        <v>0</v>
      </c>
      <c r="CI46">
        <v>0</v>
      </c>
    </row>
    <row r="47" spans="1:87" x14ac:dyDescent="0.2">
      <c r="A47" s="11" t="s">
        <v>536</v>
      </c>
      <c r="B47" s="12" t="s">
        <v>900</v>
      </c>
      <c r="C47" s="13" t="s">
        <v>948</v>
      </c>
      <c r="D47" s="13">
        <v>2.3327961018541201E-2</v>
      </c>
      <c r="E47" s="13">
        <v>3.3293245121968497E-2</v>
      </c>
      <c r="F47" s="13">
        <v>3.3293245121968497E-2</v>
      </c>
      <c r="G47" s="13">
        <v>3.3293245121968497E-2</v>
      </c>
      <c r="H47" s="13">
        <v>3.3293245121968497E-2</v>
      </c>
      <c r="I47" s="13">
        <v>-2.8917160075788099E-2</v>
      </c>
      <c r="J47" s="13">
        <v>-2.8917160075788099E-2</v>
      </c>
      <c r="K47" s="13">
        <v>-2.8917160075788099E-2</v>
      </c>
      <c r="L47" s="13">
        <v>-2.8917160075788099E-2</v>
      </c>
      <c r="M47" s="13">
        <v>-2.8917160075788099E-2</v>
      </c>
      <c r="N47" s="13">
        <v>-2.8917160075788099E-2</v>
      </c>
      <c r="O47" s="13">
        <v>-4.1752090241806697E-3</v>
      </c>
      <c r="P47" s="13">
        <v>-4.1752090241806697E-3</v>
      </c>
      <c r="Q47" s="13">
        <v>-4.1752090241806697E-3</v>
      </c>
      <c r="R47" s="13">
        <v>-4.1752090241806697E-3</v>
      </c>
      <c r="S47" s="13">
        <v>-4.1752090241806697E-3</v>
      </c>
      <c r="T47" s="13">
        <v>-4.1752090241806697E-3</v>
      </c>
      <c r="U47" s="13">
        <v>-4.1752090241806697E-3</v>
      </c>
      <c r="V47" s="13">
        <v>-4.1752090241806697E-3</v>
      </c>
      <c r="W47" s="13">
        <v>-4.1752090241806697E-3</v>
      </c>
      <c r="X47" s="13">
        <v>-4.1752090241806697E-3</v>
      </c>
      <c r="Y47" s="13">
        <v>-4.1752090241806697E-3</v>
      </c>
      <c r="Z47" s="13">
        <v>-4.1752090241806697E-3</v>
      </c>
      <c r="AA47" s="13">
        <v>1.7098143047474802E-2</v>
      </c>
      <c r="AB47" s="13">
        <v>1.7098143047474802E-2</v>
      </c>
      <c r="AC47" s="13">
        <v>1.7098143047474802E-2</v>
      </c>
      <c r="AD47" s="13">
        <v>1.7098143047474802E-2</v>
      </c>
      <c r="AE47" s="13">
        <v>1.7098143047474802E-2</v>
      </c>
      <c r="AF47" s="13">
        <v>1.7098143047474802E-2</v>
      </c>
      <c r="AG47" s="13">
        <v>1.7098143047474802E-2</v>
      </c>
      <c r="AH47" s="13">
        <v>1.7098143047474802E-2</v>
      </c>
      <c r="AI47" s="13">
        <v>1.7098143047474802E-2</v>
      </c>
      <c r="AJ47" s="13">
        <v>1.7098143047474802E-2</v>
      </c>
      <c r="AK47" s="13">
        <v>1.7098143047474802E-2</v>
      </c>
      <c r="AL47" s="13">
        <v>1.70812734076723E-2</v>
      </c>
      <c r="AM47" s="13">
        <v>1.70307310650262E-2</v>
      </c>
      <c r="AN47" s="13">
        <v>1.69467154870723E-2</v>
      </c>
      <c r="AO47" s="13">
        <v>1.6829558244913698E-2</v>
      </c>
      <c r="AP47" s="13">
        <v>1.6679721704661199E-2</v>
      </c>
      <c r="AQ47" s="13">
        <v>1.64977972026852E-2</v>
      </c>
      <c r="AR47" s="13">
        <v>1.62845027118819E-2</v>
      </c>
      <c r="AS47" s="13">
        <v>1.6040680008161199E-2</v>
      </c>
      <c r="AT47" s="13">
        <v>1.5767291348342899E-2</v>
      </c>
      <c r="AU47" s="13">
        <v>1.54654156725678E-2</v>
      </c>
      <c r="AV47" s="13">
        <v>1.5136244346214399E-2</v>
      </c>
      <c r="AW47" s="13">
        <v>1.4781076458123699E-2</v>
      </c>
      <c r="AX47" s="13">
        <v>1.44013136936892E-2</v>
      </c>
      <c r="AY47" s="13">
        <v>1.3998454803045001E-2</v>
      </c>
      <c r="AZ47" s="13">
        <v>1.3574089686183699E-2</v>
      </c>
      <c r="BA47" s="13">
        <v>1.31298931183478E-2</v>
      </c>
      <c r="BB47" s="13">
        <v>1.2667618140456201E-2</v>
      </c>
      <c r="BC47" s="13">
        <v>1.2189089140653401E-2</v>
      </c>
      <c r="BD47" s="13">
        <v>1.16961946542825E-2</v>
      </c>
      <c r="BE47" s="13">
        <v>1.11908799106991E-2</v>
      </c>
      <c r="BF47" s="13">
        <v>1.06751391563399E-2</v>
      </c>
      <c r="BG47" s="13">
        <v>1.01510077843427E-2</v>
      </c>
      <c r="BH47" s="13">
        <v>9.6205543017799308E-3</v>
      </c>
      <c r="BI47" s="13">
        <v>9.0858721662061305E-3</v>
      </c>
      <c r="BJ47" s="13">
        <v>8.5490715237374008E-3</v>
      </c>
      <c r="BK47" s="13">
        <v>8.0122708812686693E-3</v>
      </c>
      <c r="BL47" s="13">
        <v>7.4775887456948803E-3</v>
      </c>
      <c r="BM47" s="13">
        <v>6.9471352631321004E-3</v>
      </c>
      <c r="BN47" s="13">
        <v>6.4230038911348699E-3</v>
      </c>
      <c r="BO47" s="13">
        <v>5.9072631367756197E-3</v>
      </c>
      <c r="BP47" s="13">
        <v>5.4019483931922498E-3</v>
      </c>
      <c r="BQ47" s="13">
        <v>4.9090539068213498E-3</v>
      </c>
      <c r="BR47" s="13">
        <v>4.43052490701856E-3</v>
      </c>
      <c r="BS47" s="13">
        <v>3.9682499291269803E-3</v>
      </c>
      <c r="BT47" s="13">
        <v>3.5240533612910102E-3</v>
      </c>
      <c r="BU47" s="13">
        <v>3.09968824442979E-3</v>
      </c>
      <c r="BV47" s="13">
        <v>2.6968293537855902E-3</v>
      </c>
      <c r="BW47" s="13">
        <v>2.3170665893510701E-3</v>
      </c>
      <c r="BX47" s="13">
        <v>1.9618987012603398E-3</v>
      </c>
      <c r="BY47" s="13">
        <v>1.63272737490691E-3</v>
      </c>
      <c r="BZ47" s="13">
        <v>1.3308516991318499E-3</v>
      </c>
      <c r="CA47" s="13">
        <v>1.0574630393135401E-3</v>
      </c>
      <c r="CB47" s="13">
        <v>8.1364033559290798E-4</v>
      </c>
      <c r="CC47" s="13">
        <v>6.0034584478952204E-4</v>
      </c>
      <c r="CD47" s="13">
        <v>4.18421342813608E-4</v>
      </c>
      <c r="CE47" s="13">
        <v>2.6858480256106702E-4</v>
      </c>
      <c r="CF47" s="13">
        <v>1.5142756040246701E-4</v>
      </c>
      <c r="CG47" s="77">
        <v>6.7411982448562101E-5</v>
      </c>
      <c r="CH47" s="77">
        <v>1.6869639802464102E-5</v>
      </c>
      <c r="CI47">
        <v>0</v>
      </c>
    </row>
    <row r="48" spans="1:87" x14ac:dyDescent="0.2">
      <c r="A48" s="11" t="s">
        <v>536</v>
      </c>
      <c r="B48" s="12" t="s">
        <v>901</v>
      </c>
      <c r="C48" s="13" t="s">
        <v>949</v>
      </c>
      <c r="D48" s="13">
        <v>2.3327961018541201E-2</v>
      </c>
      <c r="E48" s="13">
        <v>3.3293245121968497E-2</v>
      </c>
      <c r="F48" s="13">
        <v>3.3293245121968497E-2</v>
      </c>
      <c r="G48" s="13">
        <v>3.3293245121968497E-2</v>
      </c>
      <c r="H48" s="13">
        <v>3.3293245121968497E-2</v>
      </c>
      <c r="I48" s="13">
        <v>-2.8917160075788099E-2</v>
      </c>
      <c r="J48" s="13">
        <v>-2.8917160075788099E-2</v>
      </c>
      <c r="K48" s="13">
        <v>-2.8917160075788099E-2</v>
      </c>
      <c r="L48" s="13">
        <v>-2.8917160075788099E-2</v>
      </c>
      <c r="M48" s="13">
        <v>-2.8917160075788099E-2</v>
      </c>
      <c r="N48" s="13">
        <v>-2.8917160075788099E-2</v>
      </c>
      <c r="O48" s="13">
        <v>-4.1752090241806697E-3</v>
      </c>
      <c r="P48" s="13">
        <v>-4.1752090241806697E-3</v>
      </c>
      <c r="Q48" s="13">
        <v>-4.1752090241806697E-3</v>
      </c>
      <c r="R48" s="13">
        <v>-4.1752090241806697E-3</v>
      </c>
      <c r="S48" s="13">
        <v>-4.1752090241806697E-3</v>
      </c>
      <c r="T48" s="13">
        <v>-4.1752090241806697E-3</v>
      </c>
      <c r="U48" s="13">
        <v>-4.1752090241806697E-3</v>
      </c>
      <c r="V48" s="13">
        <v>-4.1752090241806697E-3</v>
      </c>
      <c r="W48" s="13">
        <v>-4.1752090241806697E-3</v>
      </c>
      <c r="X48" s="13">
        <v>-4.1752090241806697E-3</v>
      </c>
      <c r="Y48" s="13">
        <v>-4.1752090241806697E-3</v>
      </c>
      <c r="Z48" s="13">
        <v>-4.1752090241806697E-3</v>
      </c>
      <c r="AA48" s="13">
        <v>1.7098143047474802E-2</v>
      </c>
      <c r="AB48" s="13">
        <v>1.7098143047474802E-2</v>
      </c>
      <c r="AC48" s="13">
        <v>1.7098143047474802E-2</v>
      </c>
      <c r="AD48" s="13">
        <v>1.7098143047474802E-2</v>
      </c>
      <c r="AE48" s="13">
        <v>1.7098143047474802E-2</v>
      </c>
      <c r="AF48" s="13">
        <v>1.7098143047474802E-2</v>
      </c>
      <c r="AG48" s="13">
        <v>1.7098143047474802E-2</v>
      </c>
      <c r="AH48" s="13">
        <v>1.7098143047474802E-2</v>
      </c>
      <c r="AI48" s="13">
        <v>1.7098143047474802E-2</v>
      </c>
      <c r="AJ48" s="13">
        <v>1.7098143047474802E-2</v>
      </c>
      <c r="AK48" s="13">
        <v>1.7098143047474802E-2</v>
      </c>
      <c r="AL48" s="13">
        <v>1.70812734076723E-2</v>
      </c>
      <c r="AM48" s="13">
        <v>1.70307310650262E-2</v>
      </c>
      <c r="AN48" s="13">
        <v>1.69467154870723E-2</v>
      </c>
      <c r="AO48" s="13">
        <v>1.6829558244913698E-2</v>
      </c>
      <c r="AP48" s="13">
        <v>1.6679721704661199E-2</v>
      </c>
      <c r="AQ48" s="13">
        <v>1.64977972026852E-2</v>
      </c>
      <c r="AR48" s="13">
        <v>1.62845027118819E-2</v>
      </c>
      <c r="AS48" s="13">
        <v>1.6040680008161199E-2</v>
      </c>
      <c r="AT48" s="13">
        <v>1.5767291348342899E-2</v>
      </c>
      <c r="AU48" s="13">
        <v>1.54654156725678E-2</v>
      </c>
      <c r="AV48" s="13">
        <v>1.5136244346214399E-2</v>
      </c>
      <c r="AW48" s="13">
        <v>1.4781076458123699E-2</v>
      </c>
      <c r="AX48" s="13">
        <v>1.44013136936892E-2</v>
      </c>
      <c r="AY48" s="13">
        <v>1.3998454803045001E-2</v>
      </c>
      <c r="AZ48" s="13">
        <v>1.3574089686183699E-2</v>
      </c>
      <c r="BA48" s="13">
        <v>1.31298931183478E-2</v>
      </c>
      <c r="BB48" s="13">
        <v>1.2667618140456201E-2</v>
      </c>
      <c r="BC48" s="13">
        <v>1.2189089140653401E-2</v>
      </c>
      <c r="BD48" s="13">
        <v>1.16961946542825E-2</v>
      </c>
      <c r="BE48" s="13">
        <v>1.11908799106991E-2</v>
      </c>
      <c r="BF48" s="13">
        <v>1.06751391563399E-2</v>
      </c>
      <c r="BG48" s="13">
        <v>1.01510077843427E-2</v>
      </c>
      <c r="BH48" s="13">
        <v>9.6205543017799308E-3</v>
      </c>
      <c r="BI48" s="13">
        <v>9.0858721662061305E-3</v>
      </c>
      <c r="BJ48" s="13">
        <v>8.5490715237374008E-3</v>
      </c>
      <c r="BK48" s="13">
        <v>8.0122708812686693E-3</v>
      </c>
      <c r="BL48" s="13">
        <v>7.4775887456948803E-3</v>
      </c>
      <c r="BM48" s="13">
        <v>6.9471352631321004E-3</v>
      </c>
      <c r="BN48" s="13">
        <v>6.4230038911348699E-3</v>
      </c>
      <c r="BO48" s="13">
        <v>5.9072631367756197E-3</v>
      </c>
      <c r="BP48" s="13">
        <v>5.4019483931922498E-3</v>
      </c>
      <c r="BQ48" s="13">
        <v>4.9090539068213498E-3</v>
      </c>
      <c r="BR48" s="13">
        <v>4.43052490701856E-3</v>
      </c>
      <c r="BS48" s="13">
        <v>3.9682499291269803E-3</v>
      </c>
      <c r="BT48" s="13">
        <v>3.5240533612910102E-3</v>
      </c>
      <c r="BU48" s="13">
        <v>3.09968824442979E-3</v>
      </c>
      <c r="BV48" s="13">
        <v>2.6968293537855902E-3</v>
      </c>
      <c r="BW48" s="13">
        <v>2.3170665893510701E-3</v>
      </c>
      <c r="BX48" s="13">
        <v>1.9618987012603398E-3</v>
      </c>
      <c r="BY48" s="13">
        <v>1.63272737490691E-3</v>
      </c>
      <c r="BZ48" s="13">
        <v>1.3308516991318499E-3</v>
      </c>
      <c r="CA48" s="13">
        <v>1.0574630393135401E-3</v>
      </c>
      <c r="CB48" s="13">
        <v>8.1364033559290798E-4</v>
      </c>
      <c r="CC48" s="13">
        <v>6.0034584478952204E-4</v>
      </c>
      <c r="CD48" s="13">
        <v>4.18421342813608E-4</v>
      </c>
      <c r="CE48" s="13">
        <v>2.6858480256106702E-4</v>
      </c>
      <c r="CF48" s="13">
        <v>1.5142756040246701E-4</v>
      </c>
      <c r="CG48" s="77">
        <v>6.7411982448562101E-5</v>
      </c>
      <c r="CH48" s="77">
        <v>1.6869639802464102E-5</v>
      </c>
      <c r="CI48">
        <v>0</v>
      </c>
    </row>
    <row r="49" spans="1:87" x14ac:dyDescent="0.2">
      <c r="A49" s="11" t="s">
        <v>536</v>
      </c>
      <c r="B49" s="12" t="s">
        <v>474</v>
      </c>
      <c r="C49" s="13" t="s">
        <v>950</v>
      </c>
      <c r="D49" s="13">
        <v>2.3327961018541201E-2</v>
      </c>
      <c r="E49" s="13">
        <v>3.3293245121968497E-2</v>
      </c>
      <c r="F49" s="13">
        <v>3.3293245121968497E-2</v>
      </c>
      <c r="G49" s="13">
        <v>3.3293245121968497E-2</v>
      </c>
      <c r="H49" s="13">
        <v>3.3293245121968497E-2</v>
      </c>
      <c r="I49" s="13">
        <v>-2.8917160075788099E-2</v>
      </c>
      <c r="J49" s="13">
        <v>-2.8917160075788099E-2</v>
      </c>
      <c r="K49" s="13">
        <v>-2.8917160075788099E-2</v>
      </c>
      <c r="L49" s="13">
        <v>-2.8917160075788099E-2</v>
      </c>
      <c r="M49" s="13">
        <v>-2.8917160075788099E-2</v>
      </c>
      <c r="N49" s="13">
        <v>-2.8917160075788099E-2</v>
      </c>
      <c r="O49" s="13">
        <v>-4.1752090241806697E-3</v>
      </c>
      <c r="P49" s="13">
        <v>-4.1752090241806697E-3</v>
      </c>
      <c r="Q49" s="13">
        <v>-4.1752090241806697E-3</v>
      </c>
      <c r="R49" s="13">
        <v>-4.1752090241806697E-3</v>
      </c>
      <c r="S49" s="13">
        <v>-4.1752090241806697E-3</v>
      </c>
      <c r="T49" s="13">
        <v>-4.1752090241806697E-3</v>
      </c>
      <c r="U49" s="13">
        <v>-4.1752090241806697E-3</v>
      </c>
      <c r="V49" s="13">
        <v>-4.1752090241806697E-3</v>
      </c>
      <c r="W49" s="13">
        <v>-4.1752090241806697E-3</v>
      </c>
      <c r="X49" s="13">
        <v>-4.1752090241806697E-3</v>
      </c>
      <c r="Y49" s="13">
        <v>-4.1752090241806697E-3</v>
      </c>
      <c r="Z49" s="13">
        <v>-4.1752090241806697E-3</v>
      </c>
      <c r="AA49" s="13">
        <v>1.7098143047474802E-2</v>
      </c>
      <c r="AB49" s="13">
        <v>1.7098143047474802E-2</v>
      </c>
      <c r="AC49" s="13">
        <v>1.7098143047474802E-2</v>
      </c>
      <c r="AD49" s="13">
        <v>1.7098143047474802E-2</v>
      </c>
      <c r="AE49" s="13">
        <v>1.7098143047474802E-2</v>
      </c>
      <c r="AF49" s="13">
        <v>1.7098143047474802E-2</v>
      </c>
      <c r="AG49" s="13">
        <v>1.7098143047474802E-2</v>
      </c>
      <c r="AH49" s="13">
        <v>1.7098143047474802E-2</v>
      </c>
      <c r="AI49" s="13">
        <v>1.7098143047474802E-2</v>
      </c>
      <c r="AJ49" s="13">
        <v>1.7098143047474802E-2</v>
      </c>
      <c r="AK49" s="13">
        <v>1.7098143047474802E-2</v>
      </c>
      <c r="AL49" s="13">
        <v>1.70812734076723E-2</v>
      </c>
      <c r="AM49" s="13">
        <v>1.70307310650262E-2</v>
      </c>
      <c r="AN49" s="13">
        <v>1.69467154870723E-2</v>
      </c>
      <c r="AO49" s="13">
        <v>1.6829558244913698E-2</v>
      </c>
      <c r="AP49" s="13">
        <v>1.6679721704661199E-2</v>
      </c>
      <c r="AQ49" s="13">
        <v>1.64977972026852E-2</v>
      </c>
      <c r="AR49" s="13">
        <v>1.62845027118819E-2</v>
      </c>
      <c r="AS49" s="13">
        <v>1.6040680008161199E-2</v>
      </c>
      <c r="AT49" s="13">
        <v>1.5767291348342899E-2</v>
      </c>
      <c r="AU49" s="13">
        <v>1.54654156725678E-2</v>
      </c>
      <c r="AV49" s="13">
        <v>1.5136244346214399E-2</v>
      </c>
      <c r="AW49" s="13">
        <v>1.4781076458123699E-2</v>
      </c>
      <c r="AX49" s="13">
        <v>1.44013136936892E-2</v>
      </c>
      <c r="AY49" s="13">
        <v>1.3998454803045001E-2</v>
      </c>
      <c r="AZ49" s="13">
        <v>1.3574089686183699E-2</v>
      </c>
      <c r="BA49" s="13">
        <v>1.31298931183478E-2</v>
      </c>
      <c r="BB49" s="13">
        <v>1.2667618140456201E-2</v>
      </c>
      <c r="BC49" s="13">
        <v>1.2189089140653401E-2</v>
      </c>
      <c r="BD49" s="13">
        <v>1.16961946542825E-2</v>
      </c>
      <c r="BE49" s="13">
        <v>1.11908799106991E-2</v>
      </c>
      <c r="BF49" s="13">
        <v>1.06751391563399E-2</v>
      </c>
      <c r="BG49" s="13">
        <v>1.01510077843427E-2</v>
      </c>
      <c r="BH49" s="13">
        <v>9.6205543017799308E-3</v>
      </c>
      <c r="BI49" s="13">
        <v>9.0858721662061305E-3</v>
      </c>
      <c r="BJ49" s="13">
        <v>8.5490715237374008E-3</v>
      </c>
      <c r="BK49" s="13">
        <v>8.0122708812686693E-3</v>
      </c>
      <c r="BL49" s="13">
        <v>7.4775887456948803E-3</v>
      </c>
      <c r="BM49" s="13">
        <v>6.9471352631321004E-3</v>
      </c>
      <c r="BN49" s="13">
        <v>6.4230038911348699E-3</v>
      </c>
      <c r="BO49" s="13">
        <v>5.9072631367756197E-3</v>
      </c>
      <c r="BP49" s="13">
        <v>5.4019483931922498E-3</v>
      </c>
      <c r="BQ49" s="13">
        <v>4.9090539068213498E-3</v>
      </c>
      <c r="BR49" s="13">
        <v>4.43052490701856E-3</v>
      </c>
      <c r="BS49" s="13">
        <v>3.9682499291269803E-3</v>
      </c>
      <c r="BT49" s="13">
        <v>3.5240533612910102E-3</v>
      </c>
      <c r="BU49" s="13">
        <v>3.09968824442979E-3</v>
      </c>
      <c r="BV49" s="13">
        <v>2.6968293537855902E-3</v>
      </c>
      <c r="BW49" s="13">
        <v>2.3170665893510701E-3</v>
      </c>
      <c r="BX49" s="13">
        <v>1.9618987012603398E-3</v>
      </c>
      <c r="BY49" s="13">
        <v>1.63272737490691E-3</v>
      </c>
      <c r="BZ49" s="13">
        <v>1.3308516991318499E-3</v>
      </c>
      <c r="CA49" s="13">
        <v>1.0574630393135401E-3</v>
      </c>
      <c r="CB49" s="13">
        <v>8.1364033559290798E-4</v>
      </c>
      <c r="CC49" s="13">
        <v>6.0034584478952204E-4</v>
      </c>
      <c r="CD49" s="13">
        <v>4.18421342813608E-4</v>
      </c>
      <c r="CE49" s="13">
        <v>2.6858480256106702E-4</v>
      </c>
      <c r="CF49" s="13">
        <v>1.5142756040246701E-4</v>
      </c>
      <c r="CG49" s="77">
        <v>6.7411982448562101E-5</v>
      </c>
      <c r="CH49" s="77">
        <v>1.6869639802464102E-5</v>
      </c>
      <c r="CI49">
        <v>0</v>
      </c>
    </row>
    <row r="50" spans="1:87" x14ac:dyDescent="0.2">
      <c r="A50" s="11" t="s">
        <v>536</v>
      </c>
      <c r="B50" s="12" t="s">
        <v>476</v>
      </c>
      <c r="C50" s="13" t="s">
        <v>951</v>
      </c>
      <c r="D50" s="13">
        <v>2.3327961018541201E-2</v>
      </c>
      <c r="E50" s="13">
        <v>3.3293245121968497E-2</v>
      </c>
      <c r="F50" s="13">
        <v>3.3293245121968497E-2</v>
      </c>
      <c r="G50" s="13">
        <v>3.3293245121968497E-2</v>
      </c>
      <c r="H50" s="13">
        <v>3.3293245121968497E-2</v>
      </c>
      <c r="I50" s="13">
        <v>-2.8917160075788099E-2</v>
      </c>
      <c r="J50" s="13">
        <v>-2.8917160075788099E-2</v>
      </c>
      <c r="K50" s="13">
        <v>-2.8917160075788099E-2</v>
      </c>
      <c r="L50" s="13">
        <v>-2.8917160075788099E-2</v>
      </c>
      <c r="M50" s="13">
        <v>-2.8917160075788099E-2</v>
      </c>
      <c r="N50" s="13">
        <v>-2.8917160075788099E-2</v>
      </c>
      <c r="O50" s="13">
        <v>-4.1752090241806697E-3</v>
      </c>
      <c r="P50" s="13">
        <v>-4.1752090241806697E-3</v>
      </c>
      <c r="Q50" s="13">
        <v>-4.1752090241806697E-3</v>
      </c>
      <c r="R50" s="13">
        <v>-4.1752090241806697E-3</v>
      </c>
      <c r="S50" s="13">
        <v>-4.1752090241806697E-3</v>
      </c>
      <c r="T50" s="13">
        <v>-4.1752090241806697E-3</v>
      </c>
      <c r="U50" s="13">
        <v>-4.1752090241806697E-3</v>
      </c>
      <c r="V50" s="13">
        <v>-4.1752090241806697E-3</v>
      </c>
      <c r="W50" s="13">
        <v>-4.1752090241806697E-3</v>
      </c>
      <c r="X50" s="13">
        <v>-4.1752090241806697E-3</v>
      </c>
      <c r="Y50" s="13">
        <v>-4.1752090241806697E-3</v>
      </c>
      <c r="Z50" s="13">
        <v>-4.1752090241806697E-3</v>
      </c>
      <c r="AA50" s="13">
        <v>1.7098143047474802E-2</v>
      </c>
      <c r="AB50" s="13">
        <v>1.7098143047474802E-2</v>
      </c>
      <c r="AC50" s="13">
        <v>1.7098143047474802E-2</v>
      </c>
      <c r="AD50" s="13">
        <v>1.7098143047474802E-2</v>
      </c>
      <c r="AE50" s="13">
        <v>1.7098143047474802E-2</v>
      </c>
      <c r="AF50" s="13">
        <v>1.7098143047474802E-2</v>
      </c>
      <c r="AG50" s="13">
        <v>1.7098143047474802E-2</v>
      </c>
      <c r="AH50" s="13">
        <v>1.7098143047474802E-2</v>
      </c>
      <c r="AI50" s="13">
        <v>1.7098143047474802E-2</v>
      </c>
      <c r="AJ50" s="13">
        <v>1.7098143047474802E-2</v>
      </c>
      <c r="AK50" s="13">
        <v>1.7098143047474802E-2</v>
      </c>
      <c r="AL50" s="13">
        <v>1.70812734076723E-2</v>
      </c>
      <c r="AM50" s="13">
        <v>1.70307310650262E-2</v>
      </c>
      <c r="AN50" s="13">
        <v>1.69467154870723E-2</v>
      </c>
      <c r="AO50" s="13">
        <v>1.6829558244913698E-2</v>
      </c>
      <c r="AP50" s="13">
        <v>1.6679721704661199E-2</v>
      </c>
      <c r="AQ50" s="13">
        <v>1.64977972026852E-2</v>
      </c>
      <c r="AR50" s="13">
        <v>1.62845027118819E-2</v>
      </c>
      <c r="AS50" s="13">
        <v>1.6040680008161199E-2</v>
      </c>
      <c r="AT50" s="13">
        <v>1.5767291348342899E-2</v>
      </c>
      <c r="AU50" s="13">
        <v>1.54654156725678E-2</v>
      </c>
      <c r="AV50" s="13">
        <v>1.5136244346214399E-2</v>
      </c>
      <c r="AW50" s="13">
        <v>1.4781076458123699E-2</v>
      </c>
      <c r="AX50" s="13">
        <v>1.44013136936892E-2</v>
      </c>
      <c r="AY50" s="13">
        <v>1.3998454803045001E-2</v>
      </c>
      <c r="AZ50" s="13">
        <v>1.3574089686183699E-2</v>
      </c>
      <c r="BA50" s="13">
        <v>1.31298931183478E-2</v>
      </c>
      <c r="BB50" s="13">
        <v>1.2667618140456201E-2</v>
      </c>
      <c r="BC50" s="13">
        <v>1.2189089140653401E-2</v>
      </c>
      <c r="BD50" s="13">
        <v>1.16961946542825E-2</v>
      </c>
      <c r="BE50" s="13">
        <v>1.11908799106991E-2</v>
      </c>
      <c r="BF50" s="13">
        <v>1.06751391563399E-2</v>
      </c>
      <c r="BG50" s="13">
        <v>1.01510077843427E-2</v>
      </c>
      <c r="BH50" s="13">
        <v>9.6205543017799308E-3</v>
      </c>
      <c r="BI50" s="13">
        <v>9.0858721662061305E-3</v>
      </c>
      <c r="BJ50" s="13">
        <v>8.5490715237374008E-3</v>
      </c>
      <c r="BK50" s="13">
        <v>8.0122708812686693E-3</v>
      </c>
      <c r="BL50" s="13">
        <v>7.4775887456948803E-3</v>
      </c>
      <c r="BM50" s="13">
        <v>6.9471352631321004E-3</v>
      </c>
      <c r="BN50" s="13">
        <v>6.4230038911348699E-3</v>
      </c>
      <c r="BO50" s="13">
        <v>5.9072631367756197E-3</v>
      </c>
      <c r="BP50" s="13">
        <v>5.4019483931922498E-3</v>
      </c>
      <c r="BQ50" s="13">
        <v>4.9090539068213498E-3</v>
      </c>
      <c r="BR50" s="13">
        <v>4.43052490701856E-3</v>
      </c>
      <c r="BS50" s="13">
        <v>3.9682499291269803E-3</v>
      </c>
      <c r="BT50" s="13">
        <v>3.5240533612910102E-3</v>
      </c>
      <c r="BU50" s="13">
        <v>3.09968824442979E-3</v>
      </c>
      <c r="BV50" s="13">
        <v>2.6968293537855902E-3</v>
      </c>
      <c r="BW50" s="13">
        <v>2.3170665893510701E-3</v>
      </c>
      <c r="BX50" s="13">
        <v>1.9618987012603398E-3</v>
      </c>
      <c r="BY50" s="13">
        <v>1.63272737490691E-3</v>
      </c>
      <c r="BZ50" s="13">
        <v>1.3308516991318499E-3</v>
      </c>
      <c r="CA50" s="13">
        <v>1.0574630393135401E-3</v>
      </c>
      <c r="CB50" s="13">
        <v>8.1364033559290798E-4</v>
      </c>
      <c r="CC50" s="13">
        <v>6.0034584478952204E-4</v>
      </c>
      <c r="CD50" s="13">
        <v>4.18421342813608E-4</v>
      </c>
      <c r="CE50" s="13">
        <v>2.6858480256106702E-4</v>
      </c>
      <c r="CF50" s="13">
        <v>1.5142756040246701E-4</v>
      </c>
      <c r="CG50" s="77">
        <v>6.7411982448562101E-5</v>
      </c>
      <c r="CH50" s="77">
        <v>1.6869639802464102E-5</v>
      </c>
      <c r="CI50">
        <v>0</v>
      </c>
    </row>
    <row r="51" spans="1:87" x14ac:dyDescent="0.2">
      <c r="A51" s="11" t="s">
        <v>536</v>
      </c>
      <c r="B51" s="12" t="s">
        <v>478</v>
      </c>
      <c r="C51" s="13" t="s">
        <v>952</v>
      </c>
      <c r="D51" s="13">
        <v>2.3327961018541201E-2</v>
      </c>
      <c r="E51" s="13">
        <v>3.3293245121968497E-2</v>
      </c>
      <c r="F51" s="13">
        <v>3.3293245121968497E-2</v>
      </c>
      <c r="G51" s="13">
        <v>3.3293245121968497E-2</v>
      </c>
      <c r="H51" s="13">
        <v>3.3293245121968497E-2</v>
      </c>
      <c r="I51" s="13">
        <v>-2.8917160075788099E-2</v>
      </c>
      <c r="J51" s="13">
        <v>-2.8917160075788099E-2</v>
      </c>
      <c r="K51" s="13">
        <v>-2.8917160075788099E-2</v>
      </c>
      <c r="L51" s="13">
        <v>-2.8917160075788099E-2</v>
      </c>
      <c r="M51" s="13">
        <v>-2.8917160075788099E-2</v>
      </c>
      <c r="N51" s="13">
        <v>-2.8917160075788099E-2</v>
      </c>
      <c r="O51" s="13">
        <v>-4.1752090241806697E-3</v>
      </c>
      <c r="P51" s="13">
        <v>-4.1752090241806697E-3</v>
      </c>
      <c r="Q51" s="13">
        <v>-4.1752090241806697E-3</v>
      </c>
      <c r="R51" s="13">
        <v>-4.1752090241806697E-3</v>
      </c>
      <c r="S51" s="13">
        <v>-4.1752090241806697E-3</v>
      </c>
      <c r="T51" s="13">
        <v>-4.1752090241806697E-3</v>
      </c>
      <c r="U51" s="13">
        <v>-4.1752090241806697E-3</v>
      </c>
      <c r="V51" s="13">
        <v>-4.1752090241806697E-3</v>
      </c>
      <c r="W51" s="13">
        <v>-4.1752090241806697E-3</v>
      </c>
      <c r="X51" s="13">
        <v>-4.1752090241806697E-3</v>
      </c>
      <c r="Y51" s="13">
        <v>-4.1752090241806697E-3</v>
      </c>
      <c r="Z51" s="13">
        <v>-4.1752090241806697E-3</v>
      </c>
      <c r="AA51" s="13">
        <v>1.7098143047474802E-2</v>
      </c>
      <c r="AB51" s="13">
        <v>1.7098143047474802E-2</v>
      </c>
      <c r="AC51" s="13">
        <v>1.7098143047474802E-2</v>
      </c>
      <c r="AD51" s="13">
        <v>1.7098143047474802E-2</v>
      </c>
      <c r="AE51" s="13">
        <v>1.7098143047474802E-2</v>
      </c>
      <c r="AF51" s="13">
        <v>1.7098143047474802E-2</v>
      </c>
      <c r="AG51" s="13">
        <v>1.7098143047474802E-2</v>
      </c>
      <c r="AH51" s="13">
        <v>1.7098143047474802E-2</v>
      </c>
      <c r="AI51" s="13">
        <v>1.7098143047474802E-2</v>
      </c>
      <c r="AJ51" s="13">
        <v>1.7098143047474802E-2</v>
      </c>
      <c r="AK51" s="13">
        <v>1.7098143047474802E-2</v>
      </c>
      <c r="AL51" s="13">
        <v>1.70812734076723E-2</v>
      </c>
      <c r="AM51" s="13">
        <v>1.70307310650262E-2</v>
      </c>
      <c r="AN51" s="13">
        <v>1.69467154870723E-2</v>
      </c>
      <c r="AO51" s="13">
        <v>1.6829558244913698E-2</v>
      </c>
      <c r="AP51" s="13">
        <v>1.6679721704661199E-2</v>
      </c>
      <c r="AQ51" s="13">
        <v>1.64977972026852E-2</v>
      </c>
      <c r="AR51" s="13">
        <v>1.62845027118819E-2</v>
      </c>
      <c r="AS51" s="13">
        <v>1.6040680008161199E-2</v>
      </c>
      <c r="AT51" s="13">
        <v>1.5767291348342899E-2</v>
      </c>
      <c r="AU51" s="13">
        <v>1.54654156725678E-2</v>
      </c>
      <c r="AV51" s="13">
        <v>1.5136244346214399E-2</v>
      </c>
      <c r="AW51" s="13">
        <v>1.4781076458123699E-2</v>
      </c>
      <c r="AX51" s="13">
        <v>1.44013136936892E-2</v>
      </c>
      <c r="AY51" s="13">
        <v>1.3998454803045001E-2</v>
      </c>
      <c r="AZ51" s="13">
        <v>1.3574089686183699E-2</v>
      </c>
      <c r="BA51" s="13">
        <v>1.31298931183478E-2</v>
      </c>
      <c r="BB51" s="13">
        <v>1.2667618140456201E-2</v>
      </c>
      <c r="BC51" s="13">
        <v>1.2189089140653401E-2</v>
      </c>
      <c r="BD51" s="13">
        <v>1.16961946542825E-2</v>
      </c>
      <c r="BE51" s="13">
        <v>1.11908799106991E-2</v>
      </c>
      <c r="BF51" s="13">
        <v>1.06751391563399E-2</v>
      </c>
      <c r="BG51" s="13">
        <v>1.01510077843427E-2</v>
      </c>
      <c r="BH51" s="13">
        <v>9.6205543017799308E-3</v>
      </c>
      <c r="BI51" s="13">
        <v>9.0858721662061305E-3</v>
      </c>
      <c r="BJ51" s="13">
        <v>8.5490715237374008E-3</v>
      </c>
      <c r="BK51" s="13">
        <v>8.0122708812686693E-3</v>
      </c>
      <c r="BL51" s="13">
        <v>7.4775887456948803E-3</v>
      </c>
      <c r="BM51" s="13">
        <v>6.9471352631321004E-3</v>
      </c>
      <c r="BN51" s="13">
        <v>6.4230038911348699E-3</v>
      </c>
      <c r="BO51" s="13">
        <v>5.9072631367756197E-3</v>
      </c>
      <c r="BP51" s="13">
        <v>5.4019483931922498E-3</v>
      </c>
      <c r="BQ51" s="13">
        <v>4.9090539068213498E-3</v>
      </c>
      <c r="BR51" s="13">
        <v>4.43052490701856E-3</v>
      </c>
      <c r="BS51" s="13">
        <v>3.9682499291269803E-3</v>
      </c>
      <c r="BT51" s="13">
        <v>3.5240533612910102E-3</v>
      </c>
      <c r="BU51" s="13">
        <v>3.09968824442979E-3</v>
      </c>
      <c r="BV51" s="13">
        <v>2.6968293537855902E-3</v>
      </c>
      <c r="BW51" s="13">
        <v>2.3170665893510701E-3</v>
      </c>
      <c r="BX51" s="13">
        <v>1.9618987012603398E-3</v>
      </c>
      <c r="BY51" s="13">
        <v>1.63272737490691E-3</v>
      </c>
      <c r="BZ51" s="13">
        <v>1.3308516991318499E-3</v>
      </c>
      <c r="CA51" s="13">
        <v>1.0574630393135401E-3</v>
      </c>
      <c r="CB51" s="13">
        <v>8.1364033559290798E-4</v>
      </c>
      <c r="CC51" s="13">
        <v>6.0034584478952204E-4</v>
      </c>
      <c r="CD51" s="13">
        <v>4.18421342813608E-4</v>
      </c>
      <c r="CE51" s="13">
        <v>2.6858480256106702E-4</v>
      </c>
      <c r="CF51" s="13">
        <v>1.5142756040246701E-4</v>
      </c>
      <c r="CG51" s="77">
        <v>6.7411982448562101E-5</v>
      </c>
      <c r="CH51" s="77">
        <v>1.6869639802464102E-5</v>
      </c>
      <c r="CI51">
        <v>0</v>
      </c>
    </row>
    <row r="52" spans="1:87" x14ac:dyDescent="0.2">
      <c r="A52" s="11" t="s">
        <v>536</v>
      </c>
      <c r="B52" s="12" t="s">
        <v>480</v>
      </c>
      <c r="C52" s="13" t="s">
        <v>953</v>
      </c>
      <c r="D52" s="13">
        <v>2.3327961018541201E-2</v>
      </c>
      <c r="E52" s="13">
        <v>3.3293245121968497E-2</v>
      </c>
      <c r="F52" s="13">
        <v>3.3293245121968497E-2</v>
      </c>
      <c r="G52" s="13">
        <v>3.3293245121968497E-2</v>
      </c>
      <c r="H52" s="13">
        <v>3.3293245121968497E-2</v>
      </c>
      <c r="I52" s="13">
        <v>-2.8917160075788099E-2</v>
      </c>
      <c r="J52" s="13">
        <v>-2.8917160075788099E-2</v>
      </c>
      <c r="K52" s="13">
        <v>-2.8917160075788099E-2</v>
      </c>
      <c r="L52" s="13">
        <v>-2.8917160075788099E-2</v>
      </c>
      <c r="M52" s="13">
        <v>-2.8917160075788099E-2</v>
      </c>
      <c r="N52" s="13">
        <v>-2.8917160075788099E-2</v>
      </c>
      <c r="O52" s="13">
        <v>-4.1752090241806697E-3</v>
      </c>
      <c r="P52" s="13">
        <v>-4.1752090241806697E-3</v>
      </c>
      <c r="Q52" s="13">
        <v>-4.1752090241806697E-3</v>
      </c>
      <c r="R52" s="13">
        <v>-4.1752090241806697E-3</v>
      </c>
      <c r="S52" s="13">
        <v>-4.1752090241806697E-3</v>
      </c>
      <c r="T52" s="13">
        <v>-4.1752090241806697E-3</v>
      </c>
      <c r="U52" s="13">
        <v>-4.1752090241806697E-3</v>
      </c>
      <c r="V52" s="13">
        <v>-4.1752090241806697E-3</v>
      </c>
      <c r="W52" s="13">
        <v>-4.1752090241806697E-3</v>
      </c>
      <c r="X52" s="13">
        <v>-4.1752090241806697E-3</v>
      </c>
      <c r="Y52" s="13">
        <v>-4.1752090241806697E-3</v>
      </c>
      <c r="Z52" s="13">
        <v>-4.1752090241806697E-3</v>
      </c>
      <c r="AA52" s="13">
        <v>1.7098143047474802E-2</v>
      </c>
      <c r="AB52" s="13">
        <v>1.7098143047474802E-2</v>
      </c>
      <c r="AC52" s="13">
        <v>1.7098143047474802E-2</v>
      </c>
      <c r="AD52" s="13">
        <v>1.7098143047474802E-2</v>
      </c>
      <c r="AE52" s="13">
        <v>1.7098143047474802E-2</v>
      </c>
      <c r="AF52" s="13">
        <v>1.7098143047474802E-2</v>
      </c>
      <c r="AG52" s="13">
        <v>1.7098143047474802E-2</v>
      </c>
      <c r="AH52" s="13">
        <v>1.7098143047474802E-2</v>
      </c>
      <c r="AI52" s="13">
        <v>1.7098143047474802E-2</v>
      </c>
      <c r="AJ52" s="13">
        <v>1.7098143047474802E-2</v>
      </c>
      <c r="AK52" s="13">
        <v>1.7098143047474802E-2</v>
      </c>
      <c r="AL52" s="13">
        <v>1.70812734076723E-2</v>
      </c>
      <c r="AM52" s="13">
        <v>1.70307310650262E-2</v>
      </c>
      <c r="AN52" s="13">
        <v>1.69467154870723E-2</v>
      </c>
      <c r="AO52" s="13">
        <v>1.6829558244913698E-2</v>
      </c>
      <c r="AP52" s="13">
        <v>1.6679721704661199E-2</v>
      </c>
      <c r="AQ52" s="13">
        <v>1.64977972026852E-2</v>
      </c>
      <c r="AR52" s="13">
        <v>1.62845027118819E-2</v>
      </c>
      <c r="AS52" s="13">
        <v>1.6040680008161199E-2</v>
      </c>
      <c r="AT52" s="13">
        <v>1.5767291348342899E-2</v>
      </c>
      <c r="AU52" s="13">
        <v>1.54654156725678E-2</v>
      </c>
      <c r="AV52" s="13">
        <v>1.5136244346214399E-2</v>
      </c>
      <c r="AW52" s="13">
        <v>1.4781076458123699E-2</v>
      </c>
      <c r="AX52" s="13">
        <v>1.44013136936892E-2</v>
      </c>
      <c r="AY52" s="13">
        <v>1.3998454803045001E-2</v>
      </c>
      <c r="AZ52" s="13">
        <v>1.3574089686183699E-2</v>
      </c>
      <c r="BA52" s="13">
        <v>1.31298931183478E-2</v>
      </c>
      <c r="BB52" s="13">
        <v>1.2667618140456201E-2</v>
      </c>
      <c r="BC52" s="13">
        <v>1.2189089140653401E-2</v>
      </c>
      <c r="BD52" s="13">
        <v>1.16961946542825E-2</v>
      </c>
      <c r="BE52" s="13">
        <v>1.11908799106991E-2</v>
      </c>
      <c r="BF52" s="13">
        <v>1.06751391563399E-2</v>
      </c>
      <c r="BG52" s="13">
        <v>1.01510077843427E-2</v>
      </c>
      <c r="BH52" s="13">
        <v>9.6205543017799308E-3</v>
      </c>
      <c r="BI52" s="13">
        <v>9.0858721662061305E-3</v>
      </c>
      <c r="BJ52" s="13">
        <v>8.5490715237374008E-3</v>
      </c>
      <c r="BK52" s="13">
        <v>8.0122708812686693E-3</v>
      </c>
      <c r="BL52" s="13">
        <v>7.4775887456948803E-3</v>
      </c>
      <c r="BM52" s="13">
        <v>6.9471352631321004E-3</v>
      </c>
      <c r="BN52" s="13">
        <v>6.4230038911348699E-3</v>
      </c>
      <c r="BO52" s="13">
        <v>5.9072631367756197E-3</v>
      </c>
      <c r="BP52" s="13">
        <v>5.4019483931922498E-3</v>
      </c>
      <c r="BQ52" s="13">
        <v>4.9090539068213498E-3</v>
      </c>
      <c r="BR52" s="13">
        <v>4.43052490701856E-3</v>
      </c>
      <c r="BS52" s="13">
        <v>3.9682499291269803E-3</v>
      </c>
      <c r="BT52" s="13">
        <v>3.5240533612910102E-3</v>
      </c>
      <c r="BU52" s="13">
        <v>3.09968824442979E-3</v>
      </c>
      <c r="BV52" s="13">
        <v>2.6968293537855902E-3</v>
      </c>
      <c r="BW52" s="13">
        <v>2.3170665893510701E-3</v>
      </c>
      <c r="BX52" s="13">
        <v>1.9618987012603398E-3</v>
      </c>
      <c r="BY52" s="13">
        <v>1.63272737490691E-3</v>
      </c>
      <c r="BZ52" s="13">
        <v>1.3308516991318499E-3</v>
      </c>
      <c r="CA52" s="13">
        <v>1.0574630393135401E-3</v>
      </c>
      <c r="CB52" s="13">
        <v>8.1364033559290798E-4</v>
      </c>
      <c r="CC52" s="13">
        <v>6.0034584478952204E-4</v>
      </c>
      <c r="CD52" s="13">
        <v>4.18421342813608E-4</v>
      </c>
      <c r="CE52" s="13">
        <v>2.6858480256106702E-4</v>
      </c>
      <c r="CF52" s="13">
        <v>1.5142756040246701E-4</v>
      </c>
      <c r="CG52" s="77">
        <v>6.7411982448562101E-5</v>
      </c>
      <c r="CH52" s="77">
        <v>1.6869639802464102E-5</v>
      </c>
      <c r="CI52">
        <v>0</v>
      </c>
    </row>
    <row r="53" spans="1:87" x14ac:dyDescent="0.2">
      <c r="A53" s="11" t="s">
        <v>536</v>
      </c>
      <c r="B53" s="12" t="s">
        <v>482</v>
      </c>
      <c r="C53" s="13" t="s">
        <v>954</v>
      </c>
      <c r="D53" s="13">
        <v>2.3327961018541201E-2</v>
      </c>
      <c r="E53" s="13">
        <v>3.3293245121968497E-2</v>
      </c>
      <c r="F53" s="13">
        <v>3.3293245121968497E-2</v>
      </c>
      <c r="G53" s="13">
        <v>3.3293245121968497E-2</v>
      </c>
      <c r="H53" s="13">
        <v>3.3293245121968497E-2</v>
      </c>
      <c r="I53" s="13">
        <v>-2.8917160075788099E-2</v>
      </c>
      <c r="J53" s="13">
        <v>-2.8917160075788099E-2</v>
      </c>
      <c r="K53" s="13">
        <v>-2.8917160075788099E-2</v>
      </c>
      <c r="L53" s="13">
        <v>-2.8917160075788099E-2</v>
      </c>
      <c r="M53" s="13">
        <v>-2.8917160075788099E-2</v>
      </c>
      <c r="N53" s="13">
        <v>-2.8917160075788099E-2</v>
      </c>
      <c r="O53" s="13">
        <v>-4.1752090241806697E-3</v>
      </c>
      <c r="P53" s="13">
        <v>-4.1752090241806697E-3</v>
      </c>
      <c r="Q53" s="13">
        <v>-4.1752090241806697E-3</v>
      </c>
      <c r="R53" s="13">
        <v>-4.1752090241806697E-3</v>
      </c>
      <c r="S53" s="13">
        <v>-4.1752090241806697E-3</v>
      </c>
      <c r="T53" s="13">
        <v>-4.1752090241806697E-3</v>
      </c>
      <c r="U53" s="13">
        <v>-4.1752090241806697E-3</v>
      </c>
      <c r="V53" s="13">
        <v>-4.1752090241806697E-3</v>
      </c>
      <c r="W53" s="13">
        <v>-4.1752090241806697E-3</v>
      </c>
      <c r="X53" s="13">
        <v>-4.1752090241806697E-3</v>
      </c>
      <c r="Y53" s="13">
        <v>-4.1752090241806697E-3</v>
      </c>
      <c r="Z53" s="13">
        <v>-4.1752090241806697E-3</v>
      </c>
      <c r="AA53" s="13">
        <v>1.7098143047474802E-2</v>
      </c>
      <c r="AB53" s="13">
        <v>1.7098143047474802E-2</v>
      </c>
      <c r="AC53" s="13">
        <v>1.7098143047474802E-2</v>
      </c>
      <c r="AD53" s="13">
        <v>1.7098143047474802E-2</v>
      </c>
      <c r="AE53" s="13">
        <v>1.7098143047474802E-2</v>
      </c>
      <c r="AF53" s="13">
        <v>1.7098143047474802E-2</v>
      </c>
      <c r="AG53" s="13">
        <v>1.7098143047474802E-2</v>
      </c>
      <c r="AH53" s="13">
        <v>1.7098143047474802E-2</v>
      </c>
      <c r="AI53" s="13">
        <v>1.7098143047474802E-2</v>
      </c>
      <c r="AJ53" s="13">
        <v>1.7098143047474802E-2</v>
      </c>
      <c r="AK53" s="13">
        <v>1.7098143047474802E-2</v>
      </c>
      <c r="AL53" s="13">
        <v>1.70812734076723E-2</v>
      </c>
      <c r="AM53" s="13">
        <v>1.70307310650262E-2</v>
      </c>
      <c r="AN53" s="13">
        <v>1.69467154870723E-2</v>
      </c>
      <c r="AO53" s="13">
        <v>1.6829558244913698E-2</v>
      </c>
      <c r="AP53" s="13">
        <v>1.6679721704661199E-2</v>
      </c>
      <c r="AQ53" s="13">
        <v>1.64977972026852E-2</v>
      </c>
      <c r="AR53" s="13">
        <v>1.62845027118819E-2</v>
      </c>
      <c r="AS53" s="13">
        <v>1.6040680008161199E-2</v>
      </c>
      <c r="AT53" s="13">
        <v>1.5767291348342899E-2</v>
      </c>
      <c r="AU53" s="13">
        <v>1.54654156725678E-2</v>
      </c>
      <c r="AV53" s="13">
        <v>1.5136244346214399E-2</v>
      </c>
      <c r="AW53" s="13">
        <v>1.4781076458123699E-2</v>
      </c>
      <c r="AX53" s="13">
        <v>1.44013136936892E-2</v>
      </c>
      <c r="AY53" s="13">
        <v>1.3998454803045001E-2</v>
      </c>
      <c r="AZ53" s="13">
        <v>1.3574089686183699E-2</v>
      </c>
      <c r="BA53" s="13">
        <v>1.31298931183478E-2</v>
      </c>
      <c r="BB53" s="13">
        <v>1.2667618140456201E-2</v>
      </c>
      <c r="BC53" s="13">
        <v>1.2189089140653401E-2</v>
      </c>
      <c r="BD53" s="13">
        <v>1.16961946542825E-2</v>
      </c>
      <c r="BE53" s="13">
        <v>1.11908799106991E-2</v>
      </c>
      <c r="BF53" s="13">
        <v>1.06751391563399E-2</v>
      </c>
      <c r="BG53" s="13">
        <v>1.01510077843427E-2</v>
      </c>
      <c r="BH53" s="13">
        <v>9.6205543017799308E-3</v>
      </c>
      <c r="BI53" s="13">
        <v>9.0858721662061305E-3</v>
      </c>
      <c r="BJ53" s="13">
        <v>8.5490715237374008E-3</v>
      </c>
      <c r="BK53" s="13">
        <v>8.0122708812686693E-3</v>
      </c>
      <c r="BL53" s="13">
        <v>7.4775887456948803E-3</v>
      </c>
      <c r="BM53" s="13">
        <v>6.9471352631321004E-3</v>
      </c>
      <c r="BN53" s="13">
        <v>6.4230038911348699E-3</v>
      </c>
      <c r="BO53" s="13">
        <v>5.9072631367756197E-3</v>
      </c>
      <c r="BP53" s="13">
        <v>5.4019483931922498E-3</v>
      </c>
      <c r="BQ53" s="13">
        <v>4.9090539068213498E-3</v>
      </c>
      <c r="BR53" s="13">
        <v>4.43052490701856E-3</v>
      </c>
      <c r="BS53" s="13">
        <v>3.9682499291269803E-3</v>
      </c>
      <c r="BT53" s="13">
        <v>3.5240533612910102E-3</v>
      </c>
      <c r="BU53" s="13">
        <v>3.09968824442979E-3</v>
      </c>
      <c r="BV53" s="13">
        <v>2.6968293537855902E-3</v>
      </c>
      <c r="BW53" s="13">
        <v>2.3170665893510701E-3</v>
      </c>
      <c r="BX53" s="13">
        <v>1.9618987012603398E-3</v>
      </c>
      <c r="BY53" s="13">
        <v>1.63272737490691E-3</v>
      </c>
      <c r="BZ53" s="13">
        <v>1.3308516991318499E-3</v>
      </c>
      <c r="CA53" s="13">
        <v>1.0574630393135401E-3</v>
      </c>
      <c r="CB53" s="13">
        <v>8.1364033559290798E-4</v>
      </c>
      <c r="CC53" s="13">
        <v>6.0034584478952204E-4</v>
      </c>
      <c r="CD53" s="13">
        <v>4.18421342813608E-4</v>
      </c>
      <c r="CE53" s="13">
        <v>2.6858480256106702E-4</v>
      </c>
      <c r="CF53" s="13">
        <v>1.5142756040246701E-4</v>
      </c>
      <c r="CG53" s="77">
        <v>6.7411982448562101E-5</v>
      </c>
      <c r="CH53" s="77">
        <v>1.6869639802464102E-5</v>
      </c>
      <c r="CI53">
        <v>0</v>
      </c>
    </row>
    <row r="54" spans="1:87" x14ac:dyDescent="0.2">
      <c r="A54" s="11" t="s">
        <v>536</v>
      </c>
      <c r="B54" s="12" t="s">
        <v>484</v>
      </c>
      <c r="C54" s="13" t="s">
        <v>955</v>
      </c>
      <c r="D54" s="13">
        <v>2.3327961018541201E-2</v>
      </c>
      <c r="E54" s="13">
        <v>3.3293245121968497E-2</v>
      </c>
      <c r="F54" s="13">
        <v>3.3293245121968497E-2</v>
      </c>
      <c r="G54" s="13">
        <v>3.3293245121968497E-2</v>
      </c>
      <c r="H54" s="13">
        <v>3.3293245121968497E-2</v>
      </c>
      <c r="I54" s="13">
        <v>-2.8917160075788099E-2</v>
      </c>
      <c r="J54" s="13">
        <v>-2.8917160075788099E-2</v>
      </c>
      <c r="K54" s="13">
        <v>-2.8917160075788099E-2</v>
      </c>
      <c r="L54" s="13">
        <v>-2.8917160075788099E-2</v>
      </c>
      <c r="M54" s="13">
        <v>-2.8917160075788099E-2</v>
      </c>
      <c r="N54" s="13">
        <v>-2.8917160075788099E-2</v>
      </c>
      <c r="O54" s="13">
        <v>-4.1752090241806697E-3</v>
      </c>
      <c r="P54" s="13">
        <v>-4.1752090241806697E-3</v>
      </c>
      <c r="Q54" s="13">
        <v>-4.1752090241806697E-3</v>
      </c>
      <c r="R54" s="13">
        <v>-4.1752090241806697E-3</v>
      </c>
      <c r="S54" s="13">
        <v>-4.1752090241806697E-3</v>
      </c>
      <c r="T54" s="13">
        <v>-4.1752090241806697E-3</v>
      </c>
      <c r="U54" s="13">
        <v>-4.1752090241806697E-3</v>
      </c>
      <c r="V54" s="13">
        <v>-4.1752090241806697E-3</v>
      </c>
      <c r="W54" s="13">
        <v>-4.1752090241806697E-3</v>
      </c>
      <c r="X54" s="13">
        <v>-4.1752090241806697E-3</v>
      </c>
      <c r="Y54" s="13">
        <v>-4.1752090241806697E-3</v>
      </c>
      <c r="Z54" s="13">
        <v>-4.1752090241806697E-3</v>
      </c>
      <c r="AA54" s="13">
        <v>1.7098143047474802E-2</v>
      </c>
      <c r="AB54" s="13">
        <v>1.7098143047474802E-2</v>
      </c>
      <c r="AC54" s="13">
        <v>1.7098143047474802E-2</v>
      </c>
      <c r="AD54" s="13">
        <v>1.7098143047474802E-2</v>
      </c>
      <c r="AE54" s="13">
        <v>1.7098143047474802E-2</v>
      </c>
      <c r="AF54" s="13">
        <v>1.7098143047474802E-2</v>
      </c>
      <c r="AG54" s="13">
        <v>1.7098143047474802E-2</v>
      </c>
      <c r="AH54" s="13">
        <v>1.7098143047474802E-2</v>
      </c>
      <c r="AI54" s="13">
        <v>1.7098143047474802E-2</v>
      </c>
      <c r="AJ54" s="13">
        <v>1.7098143047474802E-2</v>
      </c>
      <c r="AK54" s="13">
        <v>1.7098143047474802E-2</v>
      </c>
      <c r="AL54" s="13">
        <v>1.70812734076723E-2</v>
      </c>
      <c r="AM54" s="13">
        <v>1.70307310650262E-2</v>
      </c>
      <c r="AN54" s="13">
        <v>1.69467154870723E-2</v>
      </c>
      <c r="AO54" s="13">
        <v>1.6829558244913698E-2</v>
      </c>
      <c r="AP54" s="13">
        <v>1.6679721704661199E-2</v>
      </c>
      <c r="AQ54" s="13">
        <v>1.64977972026852E-2</v>
      </c>
      <c r="AR54" s="13">
        <v>1.62845027118819E-2</v>
      </c>
      <c r="AS54" s="13">
        <v>1.6040680008161199E-2</v>
      </c>
      <c r="AT54" s="13">
        <v>1.5767291348342899E-2</v>
      </c>
      <c r="AU54" s="13">
        <v>1.54654156725678E-2</v>
      </c>
      <c r="AV54" s="13">
        <v>1.5136244346214399E-2</v>
      </c>
      <c r="AW54" s="13">
        <v>1.4781076458123699E-2</v>
      </c>
      <c r="AX54" s="13">
        <v>1.44013136936892E-2</v>
      </c>
      <c r="AY54" s="13">
        <v>1.3998454803045001E-2</v>
      </c>
      <c r="AZ54" s="13">
        <v>1.3574089686183699E-2</v>
      </c>
      <c r="BA54" s="13">
        <v>1.31298931183478E-2</v>
      </c>
      <c r="BB54" s="13">
        <v>1.2667618140456201E-2</v>
      </c>
      <c r="BC54" s="13">
        <v>1.2189089140653401E-2</v>
      </c>
      <c r="BD54" s="13">
        <v>1.16961946542825E-2</v>
      </c>
      <c r="BE54" s="13">
        <v>1.11908799106991E-2</v>
      </c>
      <c r="BF54" s="13">
        <v>1.06751391563399E-2</v>
      </c>
      <c r="BG54" s="13">
        <v>1.01510077843427E-2</v>
      </c>
      <c r="BH54" s="13">
        <v>9.6205543017799308E-3</v>
      </c>
      <c r="BI54" s="13">
        <v>9.0858721662061305E-3</v>
      </c>
      <c r="BJ54" s="13">
        <v>8.5490715237374008E-3</v>
      </c>
      <c r="BK54" s="13">
        <v>8.0122708812686693E-3</v>
      </c>
      <c r="BL54" s="13">
        <v>7.4775887456948803E-3</v>
      </c>
      <c r="BM54" s="13">
        <v>6.9471352631321004E-3</v>
      </c>
      <c r="BN54" s="13">
        <v>6.4230038911348699E-3</v>
      </c>
      <c r="BO54" s="13">
        <v>5.9072631367756197E-3</v>
      </c>
      <c r="BP54" s="13">
        <v>5.4019483931922498E-3</v>
      </c>
      <c r="BQ54" s="13">
        <v>4.9090539068213498E-3</v>
      </c>
      <c r="BR54" s="13">
        <v>4.43052490701856E-3</v>
      </c>
      <c r="BS54" s="13">
        <v>3.9682499291269803E-3</v>
      </c>
      <c r="BT54" s="13">
        <v>3.5240533612910102E-3</v>
      </c>
      <c r="BU54" s="13">
        <v>3.09968824442979E-3</v>
      </c>
      <c r="BV54" s="13">
        <v>2.6968293537855902E-3</v>
      </c>
      <c r="BW54" s="13">
        <v>2.3170665893510701E-3</v>
      </c>
      <c r="BX54" s="13">
        <v>1.9618987012603398E-3</v>
      </c>
      <c r="BY54" s="13">
        <v>1.63272737490691E-3</v>
      </c>
      <c r="BZ54" s="13">
        <v>1.3308516991318499E-3</v>
      </c>
      <c r="CA54" s="13">
        <v>1.0574630393135401E-3</v>
      </c>
      <c r="CB54" s="13">
        <v>8.1364033559290798E-4</v>
      </c>
      <c r="CC54" s="13">
        <v>6.0034584478952204E-4</v>
      </c>
      <c r="CD54" s="13">
        <v>4.18421342813608E-4</v>
      </c>
      <c r="CE54" s="13">
        <v>2.6858480256106702E-4</v>
      </c>
      <c r="CF54" s="13">
        <v>1.5142756040246701E-4</v>
      </c>
      <c r="CG54" s="77">
        <v>6.7411982448562101E-5</v>
      </c>
      <c r="CH54" s="77">
        <v>1.6869639802464102E-5</v>
      </c>
      <c r="CI54">
        <v>0</v>
      </c>
    </row>
    <row r="55" spans="1:87" x14ac:dyDescent="0.2">
      <c r="A55" s="11" t="s">
        <v>536</v>
      </c>
      <c r="B55" s="12" t="s">
        <v>486</v>
      </c>
      <c r="C55" s="13" t="s">
        <v>956</v>
      </c>
      <c r="D55" s="13">
        <v>2.3327961018541201E-2</v>
      </c>
      <c r="E55" s="13">
        <v>3.3293245121968497E-2</v>
      </c>
      <c r="F55" s="13">
        <v>3.3293245121968497E-2</v>
      </c>
      <c r="G55" s="13">
        <v>3.3293245121968497E-2</v>
      </c>
      <c r="H55" s="13">
        <v>3.3293245121968497E-2</v>
      </c>
      <c r="I55" s="13">
        <v>-2.8917160075788099E-2</v>
      </c>
      <c r="J55" s="13">
        <v>-2.8917160075788099E-2</v>
      </c>
      <c r="K55" s="13">
        <v>-2.8917160075788099E-2</v>
      </c>
      <c r="L55" s="13">
        <v>-2.8917160075788099E-2</v>
      </c>
      <c r="M55" s="13">
        <v>-2.8917160075788099E-2</v>
      </c>
      <c r="N55" s="13">
        <v>-2.8917160075788099E-2</v>
      </c>
      <c r="O55" s="13">
        <v>-4.1752090241806697E-3</v>
      </c>
      <c r="P55" s="13">
        <v>-4.1752090241806697E-3</v>
      </c>
      <c r="Q55" s="13">
        <v>-4.1752090241806697E-3</v>
      </c>
      <c r="R55" s="13">
        <v>-4.1752090241806697E-3</v>
      </c>
      <c r="S55" s="13">
        <v>-4.1752090241806697E-3</v>
      </c>
      <c r="T55" s="13">
        <v>-4.1752090241806697E-3</v>
      </c>
      <c r="U55" s="13">
        <v>-4.1752090241806697E-3</v>
      </c>
      <c r="V55" s="13">
        <v>-4.1752090241806697E-3</v>
      </c>
      <c r="W55" s="13">
        <v>-4.1752090241806697E-3</v>
      </c>
      <c r="X55" s="13">
        <v>-4.1752090241806697E-3</v>
      </c>
      <c r="Y55" s="13">
        <v>-4.1752090241806697E-3</v>
      </c>
      <c r="Z55" s="13">
        <v>-4.1752090241806697E-3</v>
      </c>
      <c r="AA55" s="13">
        <v>1.7098143047474802E-2</v>
      </c>
      <c r="AB55" s="13">
        <v>1.7098143047474802E-2</v>
      </c>
      <c r="AC55" s="13">
        <v>1.7098143047474802E-2</v>
      </c>
      <c r="AD55" s="13">
        <v>1.7098143047474802E-2</v>
      </c>
      <c r="AE55" s="13">
        <v>1.7098143047474802E-2</v>
      </c>
      <c r="AF55" s="13">
        <v>1.7098143047474802E-2</v>
      </c>
      <c r="AG55" s="13">
        <v>1.7098143047474802E-2</v>
      </c>
      <c r="AH55" s="13">
        <v>1.7098143047474802E-2</v>
      </c>
      <c r="AI55" s="13">
        <v>1.7098143047474802E-2</v>
      </c>
      <c r="AJ55" s="13">
        <v>1.7098143047474802E-2</v>
      </c>
      <c r="AK55" s="13">
        <v>1.7098143047474802E-2</v>
      </c>
      <c r="AL55" s="13">
        <v>1.70812734076723E-2</v>
      </c>
      <c r="AM55" s="13">
        <v>1.70307310650262E-2</v>
      </c>
      <c r="AN55" s="13">
        <v>1.69467154870723E-2</v>
      </c>
      <c r="AO55" s="13">
        <v>1.6829558244913698E-2</v>
      </c>
      <c r="AP55" s="13">
        <v>1.6679721704661199E-2</v>
      </c>
      <c r="AQ55" s="13">
        <v>1.64977972026852E-2</v>
      </c>
      <c r="AR55" s="13">
        <v>1.62845027118819E-2</v>
      </c>
      <c r="AS55" s="13">
        <v>1.6040680008161199E-2</v>
      </c>
      <c r="AT55" s="13">
        <v>1.5767291348342899E-2</v>
      </c>
      <c r="AU55" s="13">
        <v>1.54654156725678E-2</v>
      </c>
      <c r="AV55" s="13">
        <v>1.5136244346214399E-2</v>
      </c>
      <c r="AW55" s="13">
        <v>1.4781076458123699E-2</v>
      </c>
      <c r="AX55" s="13">
        <v>1.44013136936892E-2</v>
      </c>
      <c r="AY55" s="13">
        <v>1.3998454803045001E-2</v>
      </c>
      <c r="AZ55" s="13">
        <v>1.3574089686183699E-2</v>
      </c>
      <c r="BA55" s="13">
        <v>1.31298931183478E-2</v>
      </c>
      <c r="BB55" s="13">
        <v>1.2667618140456201E-2</v>
      </c>
      <c r="BC55" s="13">
        <v>1.2189089140653401E-2</v>
      </c>
      <c r="BD55" s="13">
        <v>1.16961946542825E-2</v>
      </c>
      <c r="BE55" s="13">
        <v>1.11908799106991E-2</v>
      </c>
      <c r="BF55" s="13">
        <v>1.06751391563399E-2</v>
      </c>
      <c r="BG55" s="13">
        <v>1.01510077843427E-2</v>
      </c>
      <c r="BH55" s="13">
        <v>9.6205543017799308E-3</v>
      </c>
      <c r="BI55" s="13">
        <v>9.0858721662061305E-3</v>
      </c>
      <c r="BJ55" s="13">
        <v>8.5490715237374008E-3</v>
      </c>
      <c r="BK55" s="13">
        <v>8.0122708812686693E-3</v>
      </c>
      <c r="BL55" s="13">
        <v>7.4775887456948803E-3</v>
      </c>
      <c r="BM55" s="13">
        <v>6.9471352631321004E-3</v>
      </c>
      <c r="BN55" s="13">
        <v>6.4230038911348699E-3</v>
      </c>
      <c r="BO55" s="13">
        <v>5.9072631367756197E-3</v>
      </c>
      <c r="BP55" s="13">
        <v>5.4019483931922498E-3</v>
      </c>
      <c r="BQ55" s="13">
        <v>4.9090539068213498E-3</v>
      </c>
      <c r="BR55" s="13">
        <v>4.43052490701856E-3</v>
      </c>
      <c r="BS55" s="13">
        <v>3.9682499291269803E-3</v>
      </c>
      <c r="BT55" s="13">
        <v>3.5240533612910102E-3</v>
      </c>
      <c r="BU55" s="13">
        <v>3.09968824442979E-3</v>
      </c>
      <c r="BV55" s="13">
        <v>2.6968293537855902E-3</v>
      </c>
      <c r="BW55" s="13">
        <v>2.3170665893510701E-3</v>
      </c>
      <c r="BX55" s="13">
        <v>1.9618987012603398E-3</v>
      </c>
      <c r="BY55" s="13">
        <v>1.63272737490691E-3</v>
      </c>
      <c r="BZ55" s="13">
        <v>1.3308516991318499E-3</v>
      </c>
      <c r="CA55" s="13">
        <v>1.0574630393135401E-3</v>
      </c>
      <c r="CB55" s="13">
        <v>8.1364033559290798E-4</v>
      </c>
      <c r="CC55" s="13">
        <v>6.0034584478952204E-4</v>
      </c>
      <c r="CD55" s="13">
        <v>4.18421342813608E-4</v>
      </c>
      <c r="CE55" s="13">
        <v>2.6858480256106702E-4</v>
      </c>
      <c r="CF55" s="13">
        <v>1.5142756040246701E-4</v>
      </c>
      <c r="CG55" s="77">
        <v>6.7411982448562101E-5</v>
      </c>
      <c r="CH55" s="77">
        <v>1.6869639802464102E-5</v>
      </c>
      <c r="CI55">
        <v>0</v>
      </c>
    </row>
    <row r="56" spans="1:87" x14ac:dyDescent="0.2">
      <c r="A56" s="11" t="s">
        <v>548</v>
      </c>
      <c r="B56" s="12" t="s">
        <v>900</v>
      </c>
      <c r="C56" s="13" t="s">
        <v>957</v>
      </c>
      <c r="D56" s="13">
        <v>-0.02</v>
      </c>
      <c r="E56" s="13">
        <v>-0.02</v>
      </c>
      <c r="F56" s="13">
        <v>-0.02</v>
      </c>
      <c r="G56" s="13">
        <v>-0.02</v>
      </c>
      <c r="H56" s="13">
        <v>-0.02</v>
      </c>
      <c r="I56" s="13">
        <v>5.0000000000000001E-3</v>
      </c>
      <c r="J56" s="13">
        <v>5.0000000000000001E-3</v>
      </c>
      <c r="K56" s="13">
        <v>5.0000000000000001E-3</v>
      </c>
      <c r="L56" s="13">
        <v>5.0000000000000001E-3</v>
      </c>
      <c r="M56" s="13">
        <v>5.0000000000000001E-3</v>
      </c>
      <c r="N56" s="13">
        <v>5.0000000000000001E-3</v>
      </c>
      <c r="O56" s="13">
        <v>5.0000000000000001E-3</v>
      </c>
      <c r="P56" s="13">
        <v>5.0000000000000001E-3</v>
      </c>
      <c r="Q56" s="13">
        <v>5.0000000000000001E-3</v>
      </c>
      <c r="R56" s="13">
        <v>5.0000000000000001E-3</v>
      </c>
      <c r="S56" s="13">
        <v>5.0000000000000001E-3</v>
      </c>
      <c r="T56" s="13">
        <v>5.0000000000000001E-3</v>
      </c>
      <c r="U56" s="13">
        <v>5.0000000000000001E-3</v>
      </c>
      <c r="V56" s="13">
        <v>5.0000000000000001E-3</v>
      </c>
      <c r="W56" s="13">
        <v>5.0000000000000001E-3</v>
      </c>
      <c r="X56" s="13">
        <v>5.0000000000000001E-3</v>
      </c>
      <c r="Y56" s="13">
        <v>5.0000000000000001E-3</v>
      </c>
      <c r="Z56" s="13">
        <v>5.0000000000000001E-3</v>
      </c>
      <c r="AA56" s="13">
        <v>5.0000000000000001E-3</v>
      </c>
      <c r="AB56" s="13">
        <v>5.0000000000000001E-3</v>
      </c>
      <c r="AC56" s="13">
        <v>5.0000000000000001E-3</v>
      </c>
      <c r="AD56" s="13">
        <v>5.0000000000000001E-3</v>
      </c>
      <c r="AE56" s="13">
        <v>5.0000000000000001E-3</v>
      </c>
      <c r="AF56" s="13">
        <v>5.0000000000000001E-3</v>
      </c>
      <c r="AG56" s="13">
        <v>5.0000000000000001E-3</v>
      </c>
      <c r="AH56" s="13">
        <v>5.0000000000000001E-3</v>
      </c>
      <c r="AI56" s="13">
        <v>5.0000000000000001E-3</v>
      </c>
      <c r="AJ56" s="13">
        <v>5.0000000000000001E-3</v>
      </c>
      <c r="AK56" s="13">
        <v>5.0000000000000001E-3</v>
      </c>
      <c r="AL56" s="13">
        <v>0</v>
      </c>
      <c r="AM56" s="13">
        <v>0</v>
      </c>
      <c r="AN56" s="13">
        <v>0</v>
      </c>
      <c r="AO56" s="13">
        <v>0</v>
      </c>
      <c r="AP56" s="13">
        <v>0</v>
      </c>
      <c r="AQ56" s="13">
        <v>0</v>
      </c>
      <c r="AR56" s="13">
        <v>0</v>
      </c>
      <c r="AS56" s="13">
        <v>0</v>
      </c>
      <c r="AT56" s="13">
        <v>0</v>
      </c>
      <c r="AU56" s="13">
        <v>0</v>
      </c>
      <c r="AV56" s="13">
        <v>0</v>
      </c>
      <c r="AW56" s="13">
        <v>0</v>
      </c>
      <c r="AX56" s="13">
        <v>0</v>
      </c>
      <c r="AY56" s="13">
        <v>0</v>
      </c>
      <c r="AZ56" s="13">
        <v>0</v>
      </c>
      <c r="BA56" s="13">
        <v>0</v>
      </c>
      <c r="BB56" s="13">
        <v>0</v>
      </c>
      <c r="BC56" s="13">
        <v>0</v>
      </c>
      <c r="BD56" s="13">
        <v>0</v>
      </c>
      <c r="BE56" s="13">
        <v>0</v>
      </c>
      <c r="BF56" s="13">
        <v>0</v>
      </c>
      <c r="BG56" s="13">
        <v>0</v>
      </c>
      <c r="BH56" s="13">
        <v>0</v>
      </c>
      <c r="BI56" s="13">
        <v>0</v>
      </c>
      <c r="BJ56" s="13">
        <v>0</v>
      </c>
      <c r="BK56" s="13">
        <v>0</v>
      </c>
      <c r="BL56" s="13">
        <v>0</v>
      </c>
      <c r="BM56" s="13">
        <v>0</v>
      </c>
      <c r="BN56" s="13">
        <v>0</v>
      </c>
      <c r="BO56" s="13">
        <v>0</v>
      </c>
      <c r="BP56" s="13">
        <v>0</v>
      </c>
      <c r="BQ56" s="13">
        <v>0</v>
      </c>
      <c r="BR56" s="13">
        <v>0</v>
      </c>
      <c r="BS56" s="13">
        <v>0</v>
      </c>
      <c r="BT56" s="13">
        <v>0</v>
      </c>
      <c r="BU56" s="13">
        <v>0</v>
      </c>
      <c r="BV56" s="13">
        <v>0</v>
      </c>
      <c r="BW56" s="13">
        <v>0</v>
      </c>
      <c r="BX56" s="13">
        <v>0</v>
      </c>
      <c r="BY56" s="13">
        <v>0</v>
      </c>
      <c r="BZ56" s="13">
        <v>0</v>
      </c>
      <c r="CA56" s="13">
        <v>0</v>
      </c>
      <c r="CB56" s="13">
        <v>0</v>
      </c>
      <c r="CC56" s="13">
        <v>0</v>
      </c>
      <c r="CD56" s="13">
        <v>0</v>
      </c>
      <c r="CE56" s="13">
        <v>0</v>
      </c>
      <c r="CF56" s="13">
        <v>0</v>
      </c>
      <c r="CG56" s="13">
        <v>0</v>
      </c>
      <c r="CH56" s="13">
        <v>0</v>
      </c>
      <c r="CI56">
        <v>0</v>
      </c>
    </row>
    <row r="57" spans="1:87" x14ac:dyDescent="0.2">
      <c r="A57" s="11" t="s">
        <v>548</v>
      </c>
      <c r="B57" s="12" t="s">
        <v>901</v>
      </c>
      <c r="C57" s="13" t="s">
        <v>958</v>
      </c>
      <c r="D57" s="13">
        <v>-0.02</v>
      </c>
      <c r="E57" s="13">
        <v>-0.02</v>
      </c>
      <c r="F57" s="13">
        <v>-0.02</v>
      </c>
      <c r="G57" s="13">
        <v>-0.02</v>
      </c>
      <c r="H57" s="13">
        <v>-0.02</v>
      </c>
      <c r="I57" s="13">
        <v>5.0000000000000001E-3</v>
      </c>
      <c r="J57" s="13">
        <v>5.0000000000000001E-3</v>
      </c>
      <c r="K57" s="13">
        <v>5.0000000000000001E-3</v>
      </c>
      <c r="L57" s="13">
        <v>5.0000000000000001E-3</v>
      </c>
      <c r="M57" s="13">
        <v>5.0000000000000001E-3</v>
      </c>
      <c r="N57" s="13">
        <v>5.0000000000000001E-3</v>
      </c>
      <c r="O57" s="13">
        <v>5.0000000000000001E-3</v>
      </c>
      <c r="P57" s="13">
        <v>5.0000000000000001E-3</v>
      </c>
      <c r="Q57" s="13">
        <v>5.0000000000000001E-3</v>
      </c>
      <c r="R57" s="13">
        <v>5.0000000000000001E-3</v>
      </c>
      <c r="S57" s="13">
        <v>5.0000000000000001E-3</v>
      </c>
      <c r="T57" s="13">
        <v>5.0000000000000001E-3</v>
      </c>
      <c r="U57" s="13">
        <v>5.0000000000000001E-3</v>
      </c>
      <c r="V57" s="13">
        <v>5.0000000000000001E-3</v>
      </c>
      <c r="W57" s="13">
        <v>5.0000000000000001E-3</v>
      </c>
      <c r="X57" s="13">
        <v>5.0000000000000001E-3</v>
      </c>
      <c r="Y57" s="13">
        <v>5.0000000000000001E-3</v>
      </c>
      <c r="Z57" s="13">
        <v>5.0000000000000001E-3</v>
      </c>
      <c r="AA57" s="13">
        <v>5.0000000000000001E-3</v>
      </c>
      <c r="AB57" s="13">
        <v>5.0000000000000001E-3</v>
      </c>
      <c r="AC57" s="13">
        <v>5.0000000000000001E-3</v>
      </c>
      <c r="AD57" s="13">
        <v>5.0000000000000001E-3</v>
      </c>
      <c r="AE57" s="13">
        <v>5.0000000000000001E-3</v>
      </c>
      <c r="AF57" s="13">
        <v>5.0000000000000001E-3</v>
      </c>
      <c r="AG57" s="13">
        <v>5.0000000000000001E-3</v>
      </c>
      <c r="AH57" s="13">
        <v>5.0000000000000001E-3</v>
      </c>
      <c r="AI57" s="13">
        <v>5.0000000000000001E-3</v>
      </c>
      <c r="AJ57" s="13">
        <v>5.0000000000000001E-3</v>
      </c>
      <c r="AK57" s="13">
        <v>5.0000000000000001E-3</v>
      </c>
      <c r="AL57" s="13">
        <v>0</v>
      </c>
      <c r="AM57" s="13">
        <v>0</v>
      </c>
      <c r="AN57" s="13">
        <v>0</v>
      </c>
      <c r="AO57" s="13">
        <v>0</v>
      </c>
      <c r="AP57" s="13">
        <v>0</v>
      </c>
      <c r="AQ57" s="13">
        <v>0</v>
      </c>
      <c r="AR57" s="13">
        <v>0</v>
      </c>
      <c r="AS57" s="13">
        <v>0</v>
      </c>
      <c r="AT57" s="13">
        <v>0</v>
      </c>
      <c r="AU57" s="13">
        <v>0</v>
      </c>
      <c r="AV57" s="13">
        <v>0</v>
      </c>
      <c r="AW57" s="13">
        <v>0</v>
      </c>
      <c r="AX57" s="13">
        <v>0</v>
      </c>
      <c r="AY57" s="13">
        <v>0</v>
      </c>
      <c r="AZ57" s="13">
        <v>0</v>
      </c>
      <c r="BA57" s="13">
        <v>0</v>
      </c>
      <c r="BB57" s="13">
        <v>0</v>
      </c>
      <c r="BC57" s="13">
        <v>0</v>
      </c>
      <c r="BD57" s="13">
        <v>0</v>
      </c>
      <c r="BE57" s="13">
        <v>0</v>
      </c>
      <c r="BF57" s="13">
        <v>0</v>
      </c>
      <c r="BG57" s="13">
        <v>0</v>
      </c>
      <c r="BH57" s="13">
        <v>0</v>
      </c>
      <c r="BI57" s="13">
        <v>0</v>
      </c>
      <c r="BJ57" s="13">
        <v>0</v>
      </c>
      <c r="BK57" s="13">
        <v>0</v>
      </c>
      <c r="BL57" s="13">
        <v>0</v>
      </c>
      <c r="BM57" s="13">
        <v>0</v>
      </c>
      <c r="BN57" s="13">
        <v>0</v>
      </c>
      <c r="BO57" s="13">
        <v>0</v>
      </c>
      <c r="BP57" s="13">
        <v>0</v>
      </c>
      <c r="BQ57" s="13">
        <v>0</v>
      </c>
      <c r="BR57" s="13">
        <v>0</v>
      </c>
      <c r="BS57" s="13">
        <v>0</v>
      </c>
      <c r="BT57" s="13">
        <v>0</v>
      </c>
      <c r="BU57" s="13">
        <v>0</v>
      </c>
      <c r="BV57" s="13">
        <v>0</v>
      </c>
      <c r="BW57" s="13">
        <v>0</v>
      </c>
      <c r="BX57" s="13">
        <v>0</v>
      </c>
      <c r="BY57" s="13">
        <v>0</v>
      </c>
      <c r="BZ57" s="13">
        <v>0</v>
      </c>
      <c r="CA57" s="13">
        <v>0</v>
      </c>
      <c r="CB57" s="13">
        <v>0</v>
      </c>
      <c r="CC57" s="13">
        <v>0</v>
      </c>
      <c r="CD57" s="13">
        <v>0</v>
      </c>
      <c r="CE57" s="13">
        <v>0</v>
      </c>
      <c r="CF57" s="13">
        <v>0</v>
      </c>
      <c r="CG57" s="13">
        <v>0</v>
      </c>
      <c r="CH57" s="13">
        <v>0</v>
      </c>
      <c r="CI57">
        <v>0</v>
      </c>
    </row>
    <row r="58" spans="1:87" x14ac:dyDescent="0.2">
      <c r="A58" s="11" t="s">
        <v>548</v>
      </c>
      <c r="B58" s="12" t="s">
        <v>474</v>
      </c>
      <c r="C58" s="13" t="s">
        <v>959</v>
      </c>
      <c r="D58" s="13">
        <v>-0.02</v>
      </c>
      <c r="E58" s="13">
        <v>-0.02</v>
      </c>
      <c r="F58" s="13">
        <v>-0.02</v>
      </c>
      <c r="G58" s="13">
        <v>-0.02</v>
      </c>
      <c r="H58" s="13">
        <v>-0.02</v>
      </c>
      <c r="I58" s="13">
        <v>5.0000000000000001E-3</v>
      </c>
      <c r="J58" s="13">
        <v>5.0000000000000001E-3</v>
      </c>
      <c r="K58" s="13">
        <v>5.0000000000000001E-3</v>
      </c>
      <c r="L58" s="13">
        <v>5.0000000000000001E-3</v>
      </c>
      <c r="M58" s="13">
        <v>5.0000000000000001E-3</v>
      </c>
      <c r="N58" s="13">
        <v>5.0000000000000001E-3</v>
      </c>
      <c r="O58" s="13">
        <v>5.0000000000000001E-3</v>
      </c>
      <c r="P58" s="13">
        <v>5.0000000000000001E-3</v>
      </c>
      <c r="Q58" s="13">
        <v>5.0000000000000001E-3</v>
      </c>
      <c r="R58" s="13">
        <v>5.0000000000000001E-3</v>
      </c>
      <c r="S58" s="13">
        <v>5.0000000000000001E-3</v>
      </c>
      <c r="T58" s="13">
        <v>5.0000000000000001E-3</v>
      </c>
      <c r="U58" s="13">
        <v>5.0000000000000001E-3</v>
      </c>
      <c r="V58" s="13">
        <v>5.0000000000000001E-3</v>
      </c>
      <c r="W58" s="13">
        <v>5.0000000000000001E-3</v>
      </c>
      <c r="X58" s="13">
        <v>5.0000000000000001E-3</v>
      </c>
      <c r="Y58" s="13">
        <v>5.0000000000000001E-3</v>
      </c>
      <c r="Z58" s="13">
        <v>5.0000000000000001E-3</v>
      </c>
      <c r="AA58" s="13">
        <v>5.0000000000000001E-3</v>
      </c>
      <c r="AB58" s="13">
        <v>5.0000000000000001E-3</v>
      </c>
      <c r="AC58" s="13">
        <v>5.0000000000000001E-3</v>
      </c>
      <c r="AD58" s="13">
        <v>5.0000000000000001E-3</v>
      </c>
      <c r="AE58" s="13">
        <v>5.0000000000000001E-3</v>
      </c>
      <c r="AF58" s="13">
        <v>5.0000000000000001E-3</v>
      </c>
      <c r="AG58" s="13">
        <v>5.0000000000000001E-3</v>
      </c>
      <c r="AH58" s="13">
        <v>5.0000000000000001E-3</v>
      </c>
      <c r="AI58" s="13">
        <v>5.0000000000000001E-3</v>
      </c>
      <c r="AJ58" s="13">
        <v>5.0000000000000001E-3</v>
      </c>
      <c r="AK58" s="13">
        <v>5.0000000000000001E-3</v>
      </c>
      <c r="AL58" s="13">
        <v>0</v>
      </c>
      <c r="AM58" s="13">
        <v>0</v>
      </c>
      <c r="AN58" s="13">
        <v>0</v>
      </c>
      <c r="AO58" s="13">
        <v>0</v>
      </c>
      <c r="AP58" s="13">
        <v>0</v>
      </c>
      <c r="AQ58" s="13">
        <v>0</v>
      </c>
      <c r="AR58" s="13">
        <v>0</v>
      </c>
      <c r="AS58" s="13">
        <v>0</v>
      </c>
      <c r="AT58" s="13">
        <v>0</v>
      </c>
      <c r="AU58" s="13">
        <v>0</v>
      </c>
      <c r="AV58" s="13">
        <v>0</v>
      </c>
      <c r="AW58" s="13">
        <v>0</v>
      </c>
      <c r="AX58" s="13">
        <v>0</v>
      </c>
      <c r="AY58" s="13">
        <v>0</v>
      </c>
      <c r="AZ58" s="13">
        <v>0</v>
      </c>
      <c r="BA58" s="13">
        <v>0</v>
      </c>
      <c r="BB58" s="13">
        <v>0</v>
      </c>
      <c r="BC58" s="13">
        <v>0</v>
      </c>
      <c r="BD58" s="13">
        <v>0</v>
      </c>
      <c r="BE58" s="13">
        <v>0</v>
      </c>
      <c r="BF58" s="13">
        <v>0</v>
      </c>
      <c r="BG58" s="13">
        <v>0</v>
      </c>
      <c r="BH58" s="13">
        <v>0</v>
      </c>
      <c r="BI58" s="13">
        <v>0</v>
      </c>
      <c r="BJ58" s="13">
        <v>0</v>
      </c>
      <c r="BK58" s="13">
        <v>0</v>
      </c>
      <c r="BL58" s="13">
        <v>0</v>
      </c>
      <c r="BM58" s="13">
        <v>0</v>
      </c>
      <c r="BN58" s="13">
        <v>0</v>
      </c>
      <c r="BO58" s="13">
        <v>0</v>
      </c>
      <c r="BP58" s="13">
        <v>0</v>
      </c>
      <c r="BQ58" s="13">
        <v>0</v>
      </c>
      <c r="BR58" s="13">
        <v>0</v>
      </c>
      <c r="BS58" s="13">
        <v>0</v>
      </c>
      <c r="BT58" s="13">
        <v>0</v>
      </c>
      <c r="BU58" s="13">
        <v>0</v>
      </c>
      <c r="BV58" s="13">
        <v>0</v>
      </c>
      <c r="BW58" s="13">
        <v>0</v>
      </c>
      <c r="BX58" s="13">
        <v>0</v>
      </c>
      <c r="BY58" s="13">
        <v>0</v>
      </c>
      <c r="BZ58" s="13">
        <v>0</v>
      </c>
      <c r="CA58" s="13">
        <v>0</v>
      </c>
      <c r="CB58" s="13">
        <v>0</v>
      </c>
      <c r="CC58" s="13">
        <v>0</v>
      </c>
      <c r="CD58" s="13">
        <v>0</v>
      </c>
      <c r="CE58" s="13">
        <v>0</v>
      </c>
      <c r="CF58" s="13">
        <v>0</v>
      </c>
      <c r="CG58" s="13">
        <v>0</v>
      </c>
      <c r="CH58" s="13">
        <v>0</v>
      </c>
      <c r="CI58">
        <v>0</v>
      </c>
    </row>
    <row r="59" spans="1:87" x14ac:dyDescent="0.2">
      <c r="A59" s="11" t="s">
        <v>548</v>
      </c>
      <c r="B59" s="12" t="s">
        <v>476</v>
      </c>
      <c r="C59" s="13" t="s">
        <v>960</v>
      </c>
      <c r="D59" s="13">
        <v>-0.02</v>
      </c>
      <c r="E59" s="13">
        <v>-0.02</v>
      </c>
      <c r="F59" s="13">
        <v>-0.02</v>
      </c>
      <c r="G59" s="13">
        <v>-0.02</v>
      </c>
      <c r="H59" s="13">
        <v>-0.02</v>
      </c>
      <c r="I59" s="13">
        <v>5.0000000000000001E-3</v>
      </c>
      <c r="J59" s="13">
        <v>5.0000000000000001E-3</v>
      </c>
      <c r="K59" s="13">
        <v>5.0000000000000001E-3</v>
      </c>
      <c r="L59" s="13">
        <v>5.0000000000000001E-3</v>
      </c>
      <c r="M59" s="13">
        <v>5.0000000000000001E-3</v>
      </c>
      <c r="N59" s="13">
        <v>5.0000000000000001E-3</v>
      </c>
      <c r="O59" s="13">
        <v>5.0000000000000001E-3</v>
      </c>
      <c r="P59" s="13">
        <v>5.0000000000000001E-3</v>
      </c>
      <c r="Q59" s="13">
        <v>5.0000000000000001E-3</v>
      </c>
      <c r="R59" s="13">
        <v>5.0000000000000001E-3</v>
      </c>
      <c r="S59" s="13">
        <v>5.0000000000000001E-3</v>
      </c>
      <c r="T59" s="13">
        <v>5.0000000000000001E-3</v>
      </c>
      <c r="U59" s="13">
        <v>5.0000000000000001E-3</v>
      </c>
      <c r="V59" s="13">
        <v>5.0000000000000001E-3</v>
      </c>
      <c r="W59" s="13">
        <v>5.0000000000000001E-3</v>
      </c>
      <c r="X59" s="13">
        <v>5.0000000000000001E-3</v>
      </c>
      <c r="Y59" s="13">
        <v>5.0000000000000001E-3</v>
      </c>
      <c r="Z59" s="13">
        <v>5.0000000000000001E-3</v>
      </c>
      <c r="AA59" s="13">
        <v>5.0000000000000001E-3</v>
      </c>
      <c r="AB59" s="13">
        <v>5.0000000000000001E-3</v>
      </c>
      <c r="AC59" s="13">
        <v>5.0000000000000001E-3</v>
      </c>
      <c r="AD59" s="13">
        <v>5.0000000000000001E-3</v>
      </c>
      <c r="AE59" s="13">
        <v>5.0000000000000001E-3</v>
      </c>
      <c r="AF59" s="13">
        <v>5.0000000000000001E-3</v>
      </c>
      <c r="AG59" s="13">
        <v>5.0000000000000001E-3</v>
      </c>
      <c r="AH59" s="13">
        <v>5.0000000000000001E-3</v>
      </c>
      <c r="AI59" s="13">
        <v>5.0000000000000001E-3</v>
      </c>
      <c r="AJ59" s="13">
        <v>5.0000000000000001E-3</v>
      </c>
      <c r="AK59" s="13">
        <v>5.0000000000000001E-3</v>
      </c>
      <c r="AL59" s="13">
        <v>0</v>
      </c>
      <c r="AM59" s="13">
        <v>0</v>
      </c>
      <c r="AN59" s="13">
        <v>0</v>
      </c>
      <c r="AO59" s="13">
        <v>0</v>
      </c>
      <c r="AP59" s="13">
        <v>0</v>
      </c>
      <c r="AQ59" s="13">
        <v>0</v>
      </c>
      <c r="AR59" s="13">
        <v>0</v>
      </c>
      <c r="AS59" s="13">
        <v>0</v>
      </c>
      <c r="AT59" s="13">
        <v>0</v>
      </c>
      <c r="AU59" s="13">
        <v>0</v>
      </c>
      <c r="AV59" s="13">
        <v>0</v>
      </c>
      <c r="AW59" s="13">
        <v>0</v>
      </c>
      <c r="AX59" s="13">
        <v>0</v>
      </c>
      <c r="AY59" s="13">
        <v>0</v>
      </c>
      <c r="AZ59" s="13">
        <v>0</v>
      </c>
      <c r="BA59" s="13">
        <v>0</v>
      </c>
      <c r="BB59" s="13">
        <v>0</v>
      </c>
      <c r="BC59" s="13">
        <v>0</v>
      </c>
      <c r="BD59" s="13">
        <v>0</v>
      </c>
      <c r="BE59" s="13">
        <v>0</v>
      </c>
      <c r="BF59" s="13">
        <v>0</v>
      </c>
      <c r="BG59" s="13">
        <v>0</v>
      </c>
      <c r="BH59" s="13">
        <v>0</v>
      </c>
      <c r="BI59" s="13">
        <v>0</v>
      </c>
      <c r="BJ59" s="13">
        <v>0</v>
      </c>
      <c r="BK59" s="13">
        <v>0</v>
      </c>
      <c r="BL59" s="13">
        <v>0</v>
      </c>
      <c r="BM59" s="13">
        <v>0</v>
      </c>
      <c r="BN59" s="13">
        <v>0</v>
      </c>
      <c r="BO59" s="13">
        <v>0</v>
      </c>
      <c r="BP59" s="13">
        <v>0</v>
      </c>
      <c r="BQ59" s="13">
        <v>0</v>
      </c>
      <c r="BR59" s="13">
        <v>0</v>
      </c>
      <c r="BS59" s="13">
        <v>0</v>
      </c>
      <c r="BT59" s="13">
        <v>0</v>
      </c>
      <c r="BU59" s="13">
        <v>0</v>
      </c>
      <c r="BV59" s="13">
        <v>0</v>
      </c>
      <c r="BW59" s="13">
        <v>0</v>
      </c>
      <c r="BX59" s="13">
        <v>0</v>
      </c>
      <c r="BY59" s="13">
        <v>0</v>
      </c>
      <c r="BZ59" s="13">
        <v>0</v>
      </c>
      <c r="CA59" s="13">
        <v>0</v>
      </c>
      <c r="CB59" s="13">
        <v>0</v>
      </c>
      <c r="CC59" s="13">
        <v>0</v>
      </c>
      <c r="CD59" s="13">
        <v>0</v>
      </c>
      <c r="CE59" s="13">
        <v>0</v>
      </c>
      <c r="CF59" s="13">
        <v>0</v>
      </c>
      <c r="CG59" s="13">
        <v>0</v>
      </c>
      <c r="CH59" s="13">
        <v>0</v>
      </c>
      <c r="CI59">
        <v>0</v>
      </c>
    </row>
    <row r="60" spans="1:87" x14ac:dyDescent="0.2">
      <c r="A60" s="11" t="s">
        <v>548</v>
      </c>
      <c r="B60" s="12" t="s">
        <v>478</v>
      </c>
      <c r="C60" s="13" t="s">
        <v>961</v>
      </c>
      <c r="D60" s="13">
        <v>-0.02</v>
      </c>
      <c r="E60" s="13">
        <v>-0.02</v>
      </c>
      <c r="F60" s="13">
        <v>-0.02</v>
      </c>
      <c r="G60" s="13">
        <v>-0.02</v>
      </c>
      <c r="H60" s="13">
        <v>-0.02</v>
      </c>
      <c r="I60" s="13">
        <v>5.0000000000000001E-3</v>
      </c>
      <c r="J60" s="13">
        <v>5.0000000000000001E-3</v>
      </c>
      <c r="K60" s="13">
        <v>5.0000000000000001E-3</v>
      </c>
      <c r="L60" s="13">
        <v>5.0000000000000001E-3</v>
      </c>
      <c r="M60" s="13">
        <v>5.0000000000000001E-3</v>
      </c>
      <c r="N60" s="13">
        <v>5.0000000000000001E-3</v>
      </c>
      <c r="O60" s="13">
        <v>5.0000000000000001E-3</v>
      </c>
      <c r="P60" s="13">
        <v>5.0000000000000001E-3</v>
      </c>
      <c r="Q60" s="13">
        <v>5.0000000000000001E-3</v>
      </c>
      <c r="R60" s="13">
        <v>5.0000000000000001E-3</v>
      </c>
      <c r="S60" s="13">
        <v>5.0000000000000001E-3</v>
      </c>
      <c r="T60" s="13">
        <v>5.0000000000000001E-3</v>
      </c>
      <c r="U60" s="13">
        <v>5.0000000000000001E-3</v>
      </c>
      <c r="V60" s="13">
        <v>5.0000000000000001E-3</v>
      </c>
      <c r="W60" s="13">
        <v>5.0000000000000001E-3</v>
      </c>
      <c r="X60" s="13">
        <v>5.0000000000000001E-3</v>
      </c>
      <c r="Y60" s="13">
        <v>5.0000000000000001E-3</v>
      </c>
      <c r="Z60" s="13">
        <v>5.0000000000000001E-3</v>
      </c>
      <c r="AA60" s="13">
        <v>5.0000000000000001E-3</v>
      </c>
      <c r="AB60" s="13">
        <v>5.0000000000000001E-3</v>
      </c>
      <c r="AC60" s="13">
        <v>5.0000000000000001E-3</v>
      </c>
      <c r="AD60" s="13">
        <v>5.0000000000000001E-3</v>
      </c>
      <c r="AE60" s="13">
        <v>5.0000000000000001E-3</v>
      </c>
      <c r="AF60" s="13">
        <v>5.0000000000000001E-3</v>
      </c>
      <c r="AG60" s="13">
        <v>5.0000000000000001E-3</v>
      </c>
      <c r="AH60" s="13">
        <v>5.0000000000000001E-3</v>
      </c>
      <c r="AI60" s="13">
        <v>5.0000000000000001E-3</v>
      </c>
      <c r="AJ60" s="13">
        <v>5.0000000000000001E-3</v>
      </c>
      <c r="AK60" s="13">
        <v>5.0000000000000001E-3</v>
      </c>
      <c r="AL60" s="13">
        <v>0</v>
      </c>
      <c r="AM60" s="13">
        <v>0</v>
      </c>
      <c r="AN60" s="13">
        <v>0</v>
      </c>
      <c r="AO60" s="13">
        <v>0</v>
      </c>
      <c r="AP60" s="13">
        <v>0</v>
      </c>
      <c r="AQ60" s="13">
        <v>0</v>
      </c>
      <c r="AR60" s="13">
        <v>0</v>
      </c>
      <c r="AS60" s="13">
        <v>0</v>
      </c>
      <c r="AT60" s="13">
        <v>0</v>
      </c>
      <c r="AU60" s="13">
        <v>0</v>
      </c>
      <c r="AV60" s="13">
        <v>0</v>
      </c>
      <c r="AW60" s="13">
        <v>0</v>
      </c>
      <c r="AX60" s="13">
        <v>0</v>
      </c>
      <c r="AY60" s="13">
        <v>0</v>
      </c>
      <c r="AZ60" s="13">
        <v>0</v>
      </c>
      <c r="BA60" s="13">
        <v>0</v>
      </c>
      <c r="BB60" s="13">
        <v>0</v>
      </c>
      <c r="BC60" s="13">
        <v>0</v>
      </c>
      <c r="BD60" s="13">
        <v>0</v>
      </c>
      <c r="BE60" s="13">
        <v>0</v>
      </c>
      <c r="BF60" s="13">
        <v>0</v>
      </c>
      <c r="BG60" s="13">
        <v>0</v>
      </c>
      <c r="BH60" s="13">
        <v>0</v>
      </c>
      <c r="BI60" s="13">
        <v>0</v>
      </c>
      <c r="BJ60" s="13">
        <v>0</v>
      </c>
      <c r="BK60" s="13">
        <v>0</v>
      </c>
      <c r="BL60" s="13">
        <v>0</v>
      </c>
      <c r="BM60" s="13">
        <v>0</v>
      </c>
      <c r="BN60" s="13">
        <v>0</v>
      </c>
      <c r="BO60" s="13">
        <v>0</v>
      </c>
      <c r="BP60" s="13">
        <v>0</v>
      </c>
      <c r="BQ60" s="13">
        <v>0</v>
      </c>
      <c r="BR60" s="13">
        <v>0</v>
      </c>
      <c r="BS60" s="13">
        <v>0</v>
      </c>
      <c r="BT60" s="13">
        <v>0</v>
      </c>
      <c r="BU60" s="13">
        <v>0</v>
      </c>
      <c r="BV60" s="13">
        <v>0</v>
      </c>
      <c r="BW60" s="13">
        <v>0</v>
      </c>
      <c r="BX60" s="13">
        <v>0</v>
      </c>
      <c r="BY60" s="13">
        <v>0</v>
      </c>
      <c r="BZ60" s="13">
        <v>0</v>
      </c>
      <c r="CA60" s="13">
        <v>0</v>
      </c>
      <c r="CB60" s="13">
        <v>0</v>
      </c>
      <c r="CC60" s="13">
        <v>0</v>
      </c>
      <c r="CD60" s="13">
        <v>0</v>
      </c>
      <c r="CE60" s="13">
        <v>0</v>
      </c>
      <c r="CF60" s="13">
        <v>0</v>
      </c>
      <c r="CG60" s="13">
        <v>0</v>
      </c>
      <c r="CH60" s="13">
        <v>0</v>
      </c>
      <c r="CI60">
        <v>0</v>
      </c>
    </row>
    <row r="61" spans="1:87" x14ac:dyDescent="0.2">
      <c r="A61" s="11" t="s">
        <v>548</v>
      </c>
      <c r="B61" s="12" t="s">
        <v>480</v>
      </c>
      <c r="C61" s="13" t="s">
        <v>962</v>
      </c>
      <c r="D61" s="13">
        <v>-0.02</v>
      </c>
      <c r="E61" s="13">
        <v>-0.02</v>
      </c>
      <c r="F61" s="13">
        <v>-0.02</v>
      </c>
      <c r="G61" s="13">
        <v>-0.02</v>
      </c>
      <c r="H61" s="13">
        <v>-0.02</v>
      </c>
      <c r="I61" s="13">
        <v>5.0000000000000001E-3</v>
      </c>
      <c r="J61" s="13">
        <v>5.0000000000000001E-3</v>
      </c>
      <c r="K61" s="13">
        <v>5.0000000000000001E-3</v>
      </c>
      <c r="L61" s="13">
        <v>5.0000000000000001E-3</v>
      </c>
      <c r="M61" s="13">
        <v>5.0000000000000001E-3</v>
      </c>
      <c r="N61" s="13">
        <v>5.0000000000000001E-3</v>
      </c>
      <c r="O61" s="13">
        <v>5.0000000000000001E-3</v>
      </c>
      <c r="P61" s="13">
        <v>5.0000000000000001E-3</v>
      </c>
      <c r="Q61" s="13">
        <v>5.0000000000000001E-3</v>
      </c>
      <c r="R61" s="13">
        <v>5.0000000000000001E-3</v>
      </c>
      <c r="S61" s="13">
        <v>5.0000000000000001E-3</v>
      </c>
      <c r="T61" s="13">
        <v>5.0000000000000001E-3</v>
      </c>
      <c r="U61" s="13">
        <v>5.0000000000000001E-3</v>
      </c>
      <c r="V61" s="13">
        <v>5.0000000000000001E-3</v>
      </c>
      <c r="W61" s="13">
        <v>5.0000000000000001E-3</v>
      </c>
      <c r="X61" s="13">
        <v>5.0000000000000001E-3</v>
      </c>
      <c r="Y61" s="13">
        <v>5.0000000000000001E-3</v>
      </c>
      <c r="Z61" s="13">
        <v>5.0000000000000001E-3</v>
      </c>
      <c r="AA61" s="13">
        <v>5.0000000000000001E-3</v>
      </c>
      <c r="AB61" s="13">
        <v>5.0000000000000001E-3</v>
      </c>
      <c r="AC61" s="13">
        <v>5.0000000000000001E-3</v>
      </c>
      <c r="AD61" s="13">
        <v>5.0000000000000001E-3</v>
      </c>
      <c r="AE61" s="13">
        <v>5.0000000000000001E-3</v>
      </c>
      <c r="AF61" s="13">
        <v>5.0000000000000001E-3</v>
      </c>
      <c r="AG61" s="13">
        <v>5.0000000000000001E-3</v>
      </c>
      <c r="AH61" s="13">
        <v>5.0000000000000001E-3</v>
      </c>
      <c r="AI61" s="13">
        <v>5.0000000000000001E-3</v>
      </c>
      <c r="AJ61" s="13">
        <v>5.0000000000000001E-3</v>
      </c>
      <c r="AK61" s="13">
        <v>5.0000000000000001E-3</v>
      </c>
      <c r="AL61" s="13">
        <v>0</v>
      </c>
      <c r="AM61" s="13">
        <v>0</v>
      </c>
      <c r="AN61" s="13">
        <v>0</v>
      </c>
      <c r="AO61" s="13">
        <v>0</v>
      </c>
      <c r="AP61" s="13">
        <v>0</v>
      </c>
      <c r="AQ61" s="13">
        <v>0</v>
      </c>
      <c r="AR61" s="13">
        <v>0</v>
      </c>
      <c r="AS61" s="13">
        <v>0</v>
      </c>
      <c r="AT61" s="13">
        <v>0</v>
      </c>
      <c r="AU61" s="13">
        <v>0</v>
      </c>
      <c r="AV61" s="13">
        <v>0</v>
      </c>
      <c r="AW61" s="13">
        <v>0</v>
      </c>
      <c r="AX61" s="13">
        <v>0</v>
      </c>
      <c r="AY61" s="13">
        <v>0</v>
      </c>
      <c r="AZ61" s="13">
        <v>0</v>
      </c>
      <c r="BA61" s="13">
        <v>0</v>
      </c>
      <c r="BB61" s="13">
        <v>0</v>
      </c>
      <c r="BC61" s="13">
        <v>0</v>
      </c>
      <c r="BD61" s="13">
        <v>0</v>
      </c>
      <c r="BE61" s="13">
        <v>0</v>
      </c>
      <c r="BF61" s="13">
        <v>0</v>
      </c>
      <c r="BG61" s="13">
        <v>0</v>
      </c>
      <c r="BH61" s="13">
        <v>0</v>
      </c>
      <c r="BI61" s="13">
        <v>0</v>
      </c>
      <c r="BJ61" s="13">
        <v>0</v>
      </c>
      <c r="BK61" s="13">
        <v>0</v>
      </c>
      <c r="BL61" s="13">
        <v>0</v>
      </c>
      <c r="BM61" s="13">
        <v>0</v>
      </c>
      <c r="BN61" s="13">
        <v>0</v>
      </c>
      <c r="BO61" s="13">
        <v>0</v>
      </c>
      <c r="BP61" s="13">
        <v>0</v>
      </c>
      <c r="BQ61" s="13">
        <v>0</v>
      </c>
      <c r="BR61" s="13">
        <v>0</v>
      </c>
      <c r="BS61" s="13">
        <v>0</v>
      </c>
      <c r="BT61" s="13">
        <v>0</v>
      </c>
      <c r="BU61" s="13">
        <v>0</v>
      </c>
      <c r="BV61" s="13">
        <v>0</v>
      </c>
      <c r="BW61" s="13">
        <v>0</v>
      </c>
      <c r="BX61" s="13">
        <v>0</v>
      </c>
      <c r="BY61" s="13">
        <v>0</v>
      </c>
      <c r="BZ61" s="13">
        <v>0</v>
      </c>
      <c r="CA61" s="13">
        <v>0</v>
      </c>
      <c r="CB61" s="13">
        <v>0</v>
      </c>
      <c r="CC61" s="13">
        <v>0</v>
      </c>
      <c r="CD61" s="13">
        <v>0</v>
      </c>
      <c r="CE61" s="13">
        <v>0</v>
      </c>
      <c r="CF61" s="13">
        <v>0</v>
      </c>
      <c r="CG61" s="13">
        <v>0</v>
      </c>
      <c r="CH61" s="13">
        <v>0</v>
      </c>
      <c r="CI61">
        <v>0</v>
      </c>
    </row>
    <row r="62" spans="1:87" x14ac:dyDescent="0.2">
      <c r="A62" s="11" t="s">
        <v>548</v>
      </c>
      <c r="B62" s="12" t="s">
        <v>482</v>
      </c>
      <c r="C62" s="13" t="s">
        <v>963</v>
      </c>
      <c r="D62" s="13">
        <v>-0.02</v>
      </c>
      <c r="E62" s="13">
        <v>-0.02</v>
      </c>
      <c r="F62" s="13">
        <v>-0.02</v>
      </c>
      <c r="G62" s="13">
        <v>-0.02</v>
      </c>
      <c r="H62" s="13">
        <v>-0.02</v>
      </c>
      <c r="I62" s="13">
        <v>5.0000000000000001E-3</v>
      </c>
      <c r="J62" s="13">
        <v>5.0000000000000001E-3</v>
      </c>
      <c r="K62" s="13">
        <v>5.0000000000000001E-3</v>
      </c>
      <c r="L62" s="13">
        <v>5.0000000000000001E-3</v>
      </c>
      <c r="M62" s="13">
        <v>5.0000000000000001E-3</v>
      </c>
      <c r="N62" s="13">
        <v>5.0000000000000001E-3</v>
      </c>
      <c r="O62" s="13">
        <v>5.0000000000000001E-3</v>
      </c>
      <c r="P62" s="13">
        <v>5.0000000000000001E-3</v>
      </c>
      <c r="Q62" s="13">
        <v>5.0000000000000001E-3</v>
      </c>
      <c r="R62" s="13">
        <v>5.0000000000000001E-3</v>
      </c>
      <c r="S62" s="13">
        <v>5.0000000000000001E-3</v>
      </c>
      <c r="T62" s="13">
        <v>5.0000000000000001E-3</v>
      </c>
      <c r="U62" s="13">
        <v>5.0000000000000001E-3</v>
      </c>
      <c r="V62" s="13">
        <v>5.0000000000000001E-3</v>
      </c>
      <c r="W62" s="13">
        <v>5.0000000000000001E-3</v>
      </c>
      <c r="X62" s="13">
        <v>5.0000000000000001E-3</v>
      </c>
      <c r="Y62" s="13">
        <v>5.0000000000000001E-3</v>
      </c>
      <c r="Z62" s="13">
        <v>5.0000000000000001E-3</v>
      </c>
      <c r="AA62" s="13">
        <v>5.0000000000000001E-3</v>
      </c>
      <c r="AB62" s="13">
        <v>5.0000000000000001E-3</v>
      </c>
      <c r="AC62" s="13">
        <v>5.0000000000000001E-3</v>
      </c>
      <c r="AD62" s="13">
        <v>5.0000000000000001E-3</v>
      </c>
      <c r="AE62" s="13">
        <v>5.0000000000000001E-3</v>
      </c>
      <c r="AF62" s="13">
        <v>5.0000000000000001E-3</v>
      </c>
      <c r="AG62" s="13">
        <v>5.0000000000000001E-3</v>
      </c>
      <c r="AH62" s="13">
        <v>5.0000000000000001E-3</v>
      </c>
      <c r="AI62" s="13">
        <v>5.0000000000000001E-3</v>
      </c>
      <c r="AJ62" s="13">
        <v>5.0000000000000001E-3</v>
      </c>
      <c r="AK62" s="13">
        <v>5.0000000000000001E-3</v>
      </c>
      <c r="AL62" s="13">
        <v>0</v>
      </c>
      <c r="AM62" s="13">
        <v>0</v>
      </c>
      <c r="AN62" s="13">
        <v>0</v>
      </c>
      <c r="AO62" s="13">
        <v>0</v>
      </c>
      <c r="AP62" s="13">
        <v>0</v>
      </c>
      <c r="AQ62" s="13">
        <v>0</v>
      </c>
      <c r="AR62" s="13">
        <v>0</v>
      </c>
      <c r="AS62" s="13">
        <v>0</v>
      </c>
      <c r="AT62" s="13">
        <v>0</v>
      </c>
      <c r="AU62" s="13">
        <v>0</v>
      </c>
      <c r="AV62" s="13">
        <v>0</v>
      </c>
      <c r="AW62" s="13">
        <v>0</v>
      </c>
      <c r="AX62" s="13">
        <v>0</v>
      </c>
      <c r="AY62" s="13">
        <v>0</v>
      </c>
      <c r="AZ62" s="13">
        <v>0</v>
      </c>
      <c r="BA62" s="13">
        <v>0</v>
      </c>
      <c r="BB62" s="13">
        <v>0</v>
      </c>
      <c r="BC62" s="13">
        <v>0</v>
      </c>
      <c r="BD62" s="13">
        <v>0</v>
      </c>
      <c r="BE62" s="13">
        <v>0</v>
      </c>
      <c r="BF62" s="13">
        <v>0</v>
      </c>
      <c r="BG62" s="13">
        <v>0</v>
      </c>
      <c r="BH62" s="13">
        <v>0</v>
      </c>
      <c r="BI62" s="13">
        <v>0</v>
      </c>
      <c r="BJ62" s="13">
        <v>0</v>
      </c>
      <c r="BK62" s="13">
        <v>0</v>
      </c>
      <c r="BL62" s="13">
        <v>0</v>
      </c>
      <c r="BM62" s="13">
        <v>0</v>
      </c>
      <c r="BN62" s="13">
        <v>0</v>
      </c>
      <c r="BO62" s="13">
        <v>0</v>
      </c>
      <c r="BP62" s="13">
        <v>0</v>
      </c>
      <c r="BQ62" s="13">
        <v>0</v>
      </c>
      <c r="BR62" s="13">
        <v>0</v>
      </c>
      <c r="BS62" s="13">
        <v>0</v>
      </c>
      <c r="BT62" s="13">
        <v>0</v>
      </c>
      <c r="BU62" s="13">
        <v>0</v>
      </c>
      <c r="BV62" s="13">
        <v>0</v>
      </c>
      <c r="BW62" s="13">
        <v>0</v>
      </c>
      <c r="BX62" s="13">
        <v>0</v>
      </c>
      <c r="BY62" s="13">
        <v>0</v>
      </c>
      <c r="BZ62" s="13">
        <v>0</v>
      </c>
      <c r="CA62" s="13">
        <v>0</v>
      </c>
      <c r="CB62" s="13">
        <v>0</v>
      </c>
      <c r="CC62" s="13">
        <v>0</v>
      </c>
      <c r="CD62" s="13">
        <v>0</v>
      </c>
      <c r="CE62" s="13">
        <v>0</v>
      </c>
      <c r="CF62" s="13">
        <v>0</v>
      </c>
      <c r="CG62" s="13">
        <v>0</v>
      </c>
      <c r="CH62" s="13">
        <v>0</v>
      </c>
      <c r="CI62">
        <v>0</v>
      </c>
    </row>
    <row r="63" spans="1:87" x14ac:dyDescent="0.2">
      <c r="A63" s="11" t="s">
        <v>548</v>
      </c>
      <c r="B63" s="12" t="s">
        <v>484</v>
      </c>
      <c r="C63" s="13" t="s">
        <v>964</v>
      </c>
      <c r="D63" s="13">
        <v>-0.02</v>
      </c>
      <c r="E63" s="13">
        <v>-0.02</v>
      </c>
      <c r="F63" s="13">
        <v>-0.02</v>
      </c>
      <c r="G63" s="13">
        <v>-0.02</v>
      </c>
      <c r="H63" s="13">
        <v>-0.02</v>
      </c>
      <c r="I63" s="13">
        <v>5.0000000000000001E-3</v>
      </c>
      <c r="J63" s="13">
        <v>5.0000000000000001E-3</v>
      </c>
      <c r="K63" s="13">
        <v>5.0000000000000001E-3</v>
      </c>
      <c r="L63" s="13">
        <v>5.0000000000000001E-3</v>
      </c>
      <c r="M63" s="13">
        <v>5.0000000000000001E-3</v>
      </c>
      <c r="N63" s="13">
        <v>5.0000000000000001E-3</v>
      </c>
      <c r="O63" s="13">
        <v>5.0000000000000001E-3</v>
      </c>
      <c r="P63" s="13">
        <v>5.0000000000000001E-3</v>
      </c>
      <c r="Q63" s="13">
        <v>5.0000000000000001E-3</v>
      </c>
      <c r="R63" s="13">
        <v>5.0000000000000001E-3</v>
      </c>
      <c r="S63" s="13">
        <v>5.0000000000000001E-3</v>
      </c>
      <c r="T63" s="13">
        <v>5.0000000000000001E-3</v>
      </c>
      <c r="U63" s="13">
        <v>5.0000000000000001E-3</v>
      </c>
      <c r="V63" s="13">
        <v>5.0000000000000001E-3</v>
      </c>
      <c r="W63" s="13">
        <v>5.0000000000000001E-3</v>
      </c>
      <c r="X63" s="13">
        <v>5.0000000000000001E-3</v>
      </c>
      <c r="Y63" s="13">
        <v>5.0000000000000001E-3</v>
      </c>
      <c r="Z63" s="13">
        <v>5.0000000000000001E-3</v>
      </c>
      <c r="AA63" s="13">
        <v>5.0000000000000001E-3</v>
      </c>
      <c r="AB63" s="13">
        <v>5.0000000000000001E-3</v>
      </c>
      <c r="AC63" s="13">
        <v>5.0000000000000001E-3</v>
      </c>
      <c r="AD63" s="13">
        <v>5.0000000000000001E-3</v>
      </c>
      <c r="AE63" s="13">
        <v>5.0000000000000001E-3</v>
      </c>
      <c r="AF63" s="13">
        <v>5.0000000000000001E-3</v>
      </c>
      <c r="AG63" s="13">
        <v>5.0000000000000001E-3</v>
      </c>
      <c r="AH63" s="13">
        <v>5.0000000000000001E-3</v>
      </c>
      <c r="AI63" s="13">
        <v>5.0000000000000001E-3</v>
      </c>
      <c r="AJ63" s="13">
        <v>5.0000000000000001E-3</v>
      </c>
      <c r="AK63" s="13">
        <v>5.0000000000000001E-3</v>
      </c>
      <c r="AL63" s="13">
        <v>0</v>
      </c>
      <c r="AM63" s="13">
        <v>0</v>
      </c>
      <c r="AN63" s="13">
        <v>0</v>
      </c>
      <c r="AO63" s="13">
        <v>0</v>
      </c>
      <c r="AP63" s="13">
        <v>0</v>
      </c>
      <c r="AQ63" s="13">
        <v>0</v>
      </c>
      <c r="AR63" s="13">
        <v>0</v>
      </c>
      <c r="AS63" s="13">
        <v>0</v>
      </c>
      <c r="AT63" s="13">
        <v>0</v>
      </c>
      <c r="AU63" s="13">
        <v>0</v>
      </c>
      <c r="AV63" s="13">
        <v>0</v>
      </c>
      <c r="AW63" s="13">
        <v>0</v>
      </c>
      <c r="AX63" s="13">
        <v>0</v>
      </c>
      <c r="AY63" s="13">
        <v>0</v>
      </c>
      <c r="AZ63" s="13">
        <v>0</v>
      </c>
      <c r="BA63" s="13">
        <v>0</v>
      </c>
      <c r="BB63" s="13">
        <v>0</v>
      </c>
      <c r="BC63" s="13">
        <v>0</v>
      </c>
      <c r="BD63" s="13">
        <v>0</v>
      </c>
      <c r="BE63" s="13">
        <v>0</v>
      </c>
      <c r="BF63" s="13">
        <v>0</v>
      </c>
      <c r="BG63" s="13">
        <v>0</v>
      </c>
      <c r="BH63" s="13">
        <v>0</v>
      </c>
      <c r="BI63" s="13">
        <v>0</v>
      </c>
      <c r="BJ63" s="13">
        <v>0</v>
      </c>
      <c r="BK63" s="13">
        <v>0</v>
      </c>
      <c r="BL63" s="13">
        <v>0</v>
      </c>
      <c r="BM63" s="13">
        <v>0</v>
      </c>
      <c r="BN63" s="13">
        <v>0</v>
      </c>
      <c r="BO63" s="13">
        <v>0</v>
      </c>
      <c r="BP63" s="13">
        <v>0</v>
      </c>
      <c r="BQ63" s="13">
        <v>0</v>
      </c>
      <c r="BR63" s="13">
        <v>0</v>
      </c>
      <c r="BS63" s="13">
        <v>0</v>
      </c>
      <c r="BT63" s="13">
        <v>0</v>
      </c>
      <c r="BU63" s="13">
        <v>0</v>
      </c>
      <c r="BV63" s="13">
        <v>0</v>
      </c>
      <c r="BW63" s="13">
        <v>0</v>
      </c>
      <c r="BX63" s="13">
        <v>0</v>
      </c>
      <c r="BY63" s="13">
        <v>0</v>
      </c>
      <c r="BZ63" s="13">
        <v>0</v>
      </c>
      <c r="CA63" s="13">
        <v>0</v>
      </c>
      <c r="CB63" s="13">
        <v>0</v>
      </c>
      <c r="CC63" s="13">
        <v>0</v>
      </c>
      <c r="CD63" s="13">
        <v>0</v>
      </c>
      <c r="CE63" s="13">
        <v>0</v>
      </c>
      <c r="CF63" s="13">
        <v>0</v>
      </c>
      <c r="CG63" s="13">
        <v>0</v>
      </c>
      <c r="CH63" s="13">
        <v>0</v>
      </c>
      <c r="CI63">
        <v>0</v>
      </c>
    </row>
    <row r="64" spans="1:87" x14ac:dyDescent="0.2">
      <c r="A64" s="11" t="s">
        <v>548</v>
      </c>
      <c r="B64" s="12" t="s">
        <v>486</v>
      </c>
      <c r="C64" s="13" t="s">
        <v>965</v>
      </c>
      <c r="D64" s="13">
        <v>-0.02</v>
      </c>
      <c r="E64" s="13">
        <v>-0.02</v>
      </c>
      <c r="F64" s="13">
        <v>-0.02</v>
      </c>
      <c r="G64" s="13">
        <v>-0.02</v>
      </c>
      <c r="H64" s="13">
        <v>-0.02</v>
      </c>
      <c r="I64" s="13">
        <v>5.0000000000000001E-3</v>
      </c>
      <c r="J64" s="13">
        <v>5.0000000000000001E-3</v>
      </c>
      <c r="K64" s="13">
        <v>5.0000000000000001E-3</v>
      </c>
      <c r="L64" s="13">
        <v>5.0000000000000001E-3</v>
      </c>
      <c r="M64" s="13">
        <v>5.0000000000000001E-3</v>
      </c>
      <c r="N64" s="13">
        <v>5.0000000000000001E-3</v>
      </c>
      <c r="O64" s="13">
        <v>5.0000000000000001E-3</v>
      </c>
      <c r="P64" s="13">
        <v>5.0000000000000001E-3</v>
      </c>
      <c r="Q64" s="13">
        <v>5.0000000000000001E-3</v>
      </c>
      <c r="R64" s="13">
        <v>5.0000000000000001E-3</v>
      </c>
      <c r="S64" s="13">
        <v>5.0000000000000001E-3</v>
      </c>
      <c r="T64" s="13">
        <v>5.0000000000000001E-3</v>
      </c>
      <c r="U64" s="13">
        <v>5.0000000000000001E-3</v>
      </c>
      <c r="V64" s="13">
        <v>5.0000000000000001E-3</v>
      </c>
      <c r="W64" s="13">
        <v>5.0000000000000001E-3</v>
      </c>
      <c r="X64" s="13">
        <v>5.0000000000000001E-3</v>
      </c>
      <c r="Y64" s="13">
        <v>5.0000000000000001E-3</v>
      </c>
      <c r="Z64" s="13">
        <v>5.0000000000000001E-3</v>
      </c>
      <c r="AA64" s="13">
        <v>5.0000000000000001E-3</v>
      </c>
      <c r="AB64" s="13">
        <v>5.0000000000000001E-3</v>
      </c>
      <c r="AC64" s="13">
        <v>5.0000000000000001E-3</v>
      </c>
      <c r="AD64" s="13">
        <v>5.0000000000000001E-3</v>
      </c>
      <c r="AE64" s="13">
        <v>5.0000000000000001E-3</v>
      </c>
      <c r="AF64" s="13">
        <v>5.0000000000000001E-3</v>
      </c>
      <c r="AG64" s="13">
        <v>5.0000000000000001E-3</v>
      </c>
      <c r="AH64" s="13">
        <v>5.0000000000000001E-3</v>
      </c>
      <c r="AI64" s="13">
        <v>5.0000000000000001E-3</v>
      </c>
      <c r="AJ64" s="13">
        <v>5.0000000000000001E-3</v>
      </c>
      <c r="AK64" s="13">
        <v>5.0000000000000001E-3</v>
      </c>
      <c r="AL64" s="13">
        <v>0</v>
      </c>
      <c r="AM64" s="13">
        <v>0</v>
      </c>
      <c r="AN64" s="13">
        <v>0</v>
      </c>
      <c r="AO64" s="13">
        <v>0</v>
      </c>
      <c r="AP64" s="13">
        <v>0</v>
      </c>
      <c r="AQ64" s="13">
        <v>0</v>
      </c>
      <c r="AR64" s="13">
        <v>0</v>
      </c>
      <c r="AS64" s="13">
        <v>0</v>
      </c>
      <c r="AT64" s="13">
        <v>0</v>
      </c>
      <c r="AU64" s="13">
        <v>0</v>
      </c>
      <c r="AV64" s="13">
        <v>0</v>
      </c>
      <c r="AW64" s="13">
        <v>0</v>
      </c>
      <c r="AX64" s="13">
        <v>0</v>
      </c>
      <c r="AY64" s="13">
        <v>0</v>
      </c>
      <c r="AZ64" s="13">
        <v>0</v>
      </c>
      <c r="BA64" s="13">
        <v>0</v>
      </c>
      <c r="BB64" s="13">
        <v>0</v>
      </c>
      <c r="BC64" s="13">
        <v>0</v>
      </c>
      <c r="BD64" s="13">
        <v>0</v>
      </c>
      <c r="BE64" s="13">
        <v>0</v>
      </c>
      <c r="BF64" s="13">
        <v>0</v>
      </c>
      <c r="BG64" s="13">
        <v>0</v>
      </c>
      <c r="BH64" s="13">
        <v>0</v>
      </c>
      <c r="BI64" s="13">
        <v>0</v>
      </c>
      <c r="BJ64" s="13">
        <v>0</v>
      </c>
      <c r="BK64" s="13">
        <v>0</v>
      </c>
      <c r="BL64" s="13">
        <v>0</v>
      </c>
      <c r="BM64" s="13">
        <v>0</v>
      </c>
      <c r="BN64" s="13">
        <v>0</v>
      </c>
      <c r="BO64" s="13">
        <v>0</v>
      </c>
      <c r="BP64" s="13">
        <v>0</v>
      </c>
      <c r="BQ64" s="13">
        <v>0</v>
      </c>
      <c r="BR64" s="13">
        <v>0</v>
      </c>
      <c r="BS64" s="13">
        <v>0</v>
      </c>
      <c r="BT64" s="13">
        <v>0</v>
      </c>
      <c r="BU64" s="13">
        <v>0</v>
      </c>
      <c r="BV64" s="13">
        <v>0</v>
      </c>
      <c r="BW64" s="13">
        <v>0</v>
      </c>
      <c r="BX64" s="13">
        <v>0</v>
      </c>
      <c r="BY64" s="13">
        <v>0</v>
      </c>
      <c r="BZ64" s="13">
        <v>0</v>
      </c>
      <c r="CA64" s="13">
        <v>0</v>
      </c>
      <c r="CB64" s="13">
        <v>0</v>
      </c>
      <c r="CC64" s="13">
        <v>0</v>
      </c>
      <c r="CD64" s="13">
        <v>0</v>
      </c>
      <c r="CE64" s="13">
        <v>0</v>
      </c>
      <c r="CF64" s="13">
        <v>0</v>
      </c>
      <c r="CG64" s="13">
        <v>0</v>
      </c>
      <c r="CH64" s="13">
        <v>0</v>
      </c>
      <c r="CI64">
        <v>0</v>
      </c>
    </row>
    <row r="65" spans="1:87" x14ac:dyDescent="0.2">
      <c r="A65" s="11" t="s">
        <v>560</v>
      </c>
      <c r="B65" s="12" t="s">
        <v>900</v>
      </c>
      <c r="C65" s="13" t="s">
        <v>966</v>
      </c>
      <c r="D65" s="13">
        <v>0</v>
      </c>
      <c r="E65" s="13">
        <v>0</v>
      </c>
      <c r="F65" s="13">
        <v>0</v>
      </c>
      <c r="G65" s="13">
        <v>0</v>
      </c>
      <c r="H65" s="13">
        <v>0</v>
      </c>
      <c r="I65" s="13">
        <v>0</v>
      </c>
      <c r="J65" s="13">
        <v>0</v>
      </c>
      <c r="K65" s="13">
        <v>0</v>
      </c>
      <c r="L65" s="13">
        <v>0</v>
      </c>
      <c r="M65" s="13">
        <v>0</v>
      </c>
      <c r="N65" s="13">
        <v>0</v>
      </c>
      <c r="O65" s="13">
        <v>0</v>
      </c>
      <c r="P65" s="13">
        <v>0</v>
      </c>
      <c r="Q65" s="13">
        <v>0</v>
      </c>
      <c r="R65" s="13">
        <v>0</v>
      </c>
      <c r="S65" s="13">
        <v>0</v>
      </c>
      <c r="T65" s="13">
        <v>0</v>
      </c>
      <c r="U65" s="13">
        <v>0</v>
      </c>
      <c r="V65" s="13">
        <v>0</v>
      </c>
      <c r="W65" s="13">
        <v>0</v>
      </c>
      <c r="X65" s="13">
        <v>0</v>
      </c>
      <c r="Y65" s="13">
        <v>0</v>
      </c>
      <c r="Z65" s="13">
        <v>0</v>
      </c>
      <c r="AA65" s="13">
        <v>0</v>
      </c>
      <c r="AB65" s="13">
        <v>0</v>
      </c>
      <c r="AC65" s="13">
        <v>0</v>
      </c>
      <c r="AD65" s="13">
        <v>0</v>
      </c>
      <c r="AE65" s="13">
        <v>0</v>
      </c>
      <c r="AF65" s="13">
        <v>0</v>
      </c>
      <c r="AG65" s="13">
        <v>0</v>
      </c>
      <c r="AH65" s="13">
        <v>0</v>
      </c>
      <c r="AI65" s="13">
        <v>0</v>
      </c>
      <c r="AJ65" s="13">
        <v>0</v>
      </c>
      <c r="AK65" s="13">
        <v>0</v>
      </c>
      <c r="AL65" s="13">
        <v>0</v>
      </c>
      <c r="AM65" s="13">
        <v>0</v>
      </c>
      <c r="AN65" s="13">
        <v>0</v>
      </c>
      <c r="AO65" s="13">
        <v>0</v>
      </c>
      <c r="AP65" s="13">
        <v>0</v>
      </c>
      <c r="AQ65" s="13">
        <v>0</v>
      </c>
      <c r="AR65" s="13">
        <v>0</v>
      </c>
      <c r="AS65" s="13">
        <v>0</v>
      </c>
      <c r="AT65" s="13">
        <v>0</v>
      </c>
      <c r="AU65" s="13">
        <v>0</v>
      </c>
      <c r="AV65" s="13">
        <v>0</v>
      </c>
      <c r="AW65" s="13">
        <v>0</v>
      </c>
      <c r="AX65" s="13">
        <v>0</v>
      </c>
      <c r="AY65" s="13">
        <v>0</v>
      </c>
      <c r="AZ65" s="13">
        <v>0</v>
      </c>
      <c r="BA65" s="13">
        <v>0</v>
      </c>
      <c r="BB65" s="13">
        <v>0</v>
      </c>
      <c r="BC65" s="13">
        <v>0</v>
      </c>
      <c r="BD65" s="13">
        <v>0</v>
      </c>
      <c r="BE65" s="13">
        <v>0</v>
      </c>
      <c r="BF65" s="13">
        <v>0</v>
      </c>
      <c r="BG65" s="13">
        <v>0</v>
      </c>
      <c r="BH65" s="13">
        <v>0</v>
      </c>
      <c r="BI65" s="13">
        <v>0</v>
      </c>
      <c r="BJ65" s="13">
        <v>0</v>
      </c>
      <c r="BK65" s="13">
        <v>0</v>
      </c>
      <c r="BL65" s="13">
        <v>0</v>
      </c>
      <c r="BM65" s="13">
        <v>0</v>
      </c>
      <c r="BN65" s="13">
        <v>0</v>
      </c>
      <c r="BO65" s="13">
        <v>0</v>
      </c>
      <c r="BP65" s="13">
        <v>0</v>
      </c>
      <c r="BQ65" s="13">
        <v>0</v>
      </c>
      <c r="BR65" s="13">
        <v>0</v>
      </c>
      <c r="BS65" s="13">
        <v>0</v>
      </c>
      <c r="BT65" s="13">
        <v>0</v>
      </c>
      <c r="BU65" s="13">
        <v>0</v>
      </c>
      <c r="BV65" s="13">
        <v>0</v>
      </c>
      <c r="BW65" s="13">
        <v>0</v>
      </c>
      <c r="BX65" s="13">
        <v>0</v>
      </c>
      <c r="BY65" s="13">
        <v>0</v>
      </c>
      <c r="BZ65" s="13">
        <v>0</v>
      </c>
      <c r="CA65" s="13">
        <v>0</v>
      </c>
      <c r="CB65" s="13">
        <v>0</v>
      </c>
      <c r="CC65" s="13">
        <v>0</v>
      </c>
      <c r="CD65" s="13">
        <v>0</v>
      </c>
      <c r="CE65" s="13">
        <v>0</v>
      </c>
      <c r="CF65" s="13">
        <v>0</v>
      </c>
      <c r="CG65" s="13">
        <v>0</v>
      </c>
      <c r="CH65" s="13">
        <v>0</v>
      </c>
      <c r="CI65">
        <v>0</v>
      </c>
    </row>
    <row r="66" spans="1:87" x14ac:dyDescent="0.2">
      <c r="A66" s="11" t="s">
        <v>560</v>
      </c>
      <c r="B66" s="12" t="s">
        <v>901</v>
      </c>
      <c r="C66" s="13" t="s">
        <v>967</v>
      </c>
      <c r="D66" s="13">
        <v>0</v>
      </c>
      <c r="E66" s="13">
        <v>0</v>
      </c>
      <c r="F66" s="13">
        <v>0</v>
      </c>
      <c r="G66" s="13">
        <v>0</v>
      </c>
      <c r="H66" s="13">
        <v>0</v>
      </c>
      <c r="I66" s="13">
        <v>0</v>
      </c>
      <c r="J66" s="13">
        <v>0</v>
      </c>
      <c r="K66" s="13">
        <v>0</v>
      </c>
      <c r="L66" s="13">
        <v>0</v>
      </c>
      <c r="M66" s="13">
        <v>0</v>
      </c>
      <c r="N66" s="13">
        <v>0</v>
      </c>
      <c r="O66" s="13">
        <v>0</v>
      </c>
      <c r="P66" s="13">
        <v>0</v>
      </c>
      <c r="Q66" s="13">
        <v>0</v>
      </c>
      <c r="R66" s="13">
        <v>0</v>
      </c>
      <c r="S66" s="13">
        <v>0</v>
      </c>
      <c r="T66" s="13">
        <v>0</v>
      </c>
      <c r="U66" s="13">
        <v>0</v>
      </c>
      <c r="V66" s="13">
        <v>0</v>
      </c>
      <c r="W66" s="13">
        <v>0</v>
      </c>
      <c r="X66" s="13">
        <v>0</v>
      </c>
      <c r="Y66" s="13">
        <v>0</v>
      </c>
      <c r="Z66" s="13">
        <v>0</v>
      </c>
      <c r="AA66" s="13">
        <v>0</v>
      </c>
      <c r="AB66" s="13">
        <v>0</v>
      </c>
      <c r="AC66" s="13">
        <v>0</v>
      </c>
      <c r="AD66" s="13">
        <v>0</v>
      </c>
      <c r="AE66" s="13">
        <v>0</v>
      </c>
      <c r="AF66" s="13">
        <v>0</v>
      </c>
      <c r="AG66" s="13">
        <v>0</v>
      </c>
      <c r="AH66" s="13">
        <v>0</v>
      </c>
      <c r="AI66" s="13">
        <v>0</v>
      </c>
      <c r="AJ66" s="13">
        <v>0</v>
      </c>
      <c r="AK66" s="13">
        <v>0</v>
      </c>
      <c r="AL66" s="13">
        <v>0</v>
      </c>
      <c r="AM66" s="13">
        <v>0</v>
      </c>
      <c r="AN66" s="13">
        <v>0</v>
      </c>
      <c r="AO66" s="13">
        <v>0</v>
      </c>
      <c r="AP66" s="13">
        <v>0</v>
      </c>
      <c r="AQ66" s="13">
        <v>0</v>
      </c>
      <c r="AR66" s="13">
        <v>0</v>
      </c>
      <c r="AS66" s="13">
        <v>0</v>
      </c>
      <c r="AT66" s="13">
        <v>0</v>
      </c>
      <c r="AU66" s="13">
        <v>0</v>
      </c>
      <c r="AV66" s="13">
        <v>0</v>
      </c>
      <c r="AW66" s="13">
        <v>0</v>
      </c>
      <c r="AX66" s="13">
        <v>0</v>
      </c>
      <c r="AY66" s="13">
        <v>0</v>
      </c>
      <c r="AZ66" s="13">
        <v>0</v>
      </c>
      <c r="BA66" s="13">
        <v>0</v>
      </c>
      <c r="BB66" s="13">
        <v>0</v>
      </c>
      <c r="BC66" s="13">
        <v>0</v>
      </c>
      <c r="BD66" s="13">
        <v>0</v>
      </c>
      <c r="BE66" s="13">
        <v>0</v>
      </c>
      <c r="BF66" s="13">
        <v>0</v>
      </c>
      <c r="BG66" s="13">
        <v>0</v>
      </c>
      <c r="BH66" s="13">
        <v>0</v>
      </c>
      <c r="BI66" s="13">
        <v>0</v>
      </c>
      <c r="BJ66" s="13">
        <v>0</v>
      </c>
      <c r="BK66" s="13">
        <v>0</v>
      </c>
      <c r="BL66" s="13">
        <v>0</v>
      </c>
      <c r="BM66" s="13">
        <v>0</v>
      </c>
      <c r="BN66" s="13">
        <v>0</v>
      </c>
      <c r="BO66" s="13">
        <v>0</v>
      </c>
      <c r="BP66" s="13">
        <v>0</v>
      </c>
      <c r="BQ66" s="13">
        <v>0</v>
      </c>
      <c r="BR66" s="13">
        <v>0</v>
      </c>
      <c r="BS66" s="13">
        <v>0</v>
      </c>
      <c r="BT66" s="13">
        <v>0</v>
      </c>
      <c r="BU66" s="13">
        <v>0</v>
      </c>
      <c r="BV66" s="13">
        <v>0</v>
      </c>
      <c r="BW66" s="13">
        <v>0</v>
      </c>
      <c r="BX66" s="13">
        <v>0</v>
      </c>
      <c r="BY66" s="13">
        <v>0</v>
      </c>
      <c r="BZ66" s="13">
        <v>0</v>
      </c>
      <c r="CA66" s="13">
        <v>0</v>
      </c>
      <c r="CB66" s="13">
        <v>0</v>
      </c>
      <c r="CC66" s="13">
        <v>0</v>
      </c>
      <c r="CD66" s="13">
        <v>0</v>
      </c>
      <c r="CE66" s="13">
        <v>0</v>
      </c>
      <c r="CF66" s="13">
        <v>0</v>
      </c>
      <c r="CG66" s="13">
        <v>0</v>
      </c>
      <c r="CH66" s="13">
        <v>0</v>
      </c>
      <c r="CI66">
        <v>0</v>
      </c>
    </row>
    <row r="67" spans="1:87" x14ac:dyDescent="0.2">
      <c r="A67" s="11" t="s">
        <v>560</v>
      </c>
      <c r="B67" s="12" t="s">
        <v>474</v>
      </c>
      <c r="C67" s="13" t="s">
        <v>968</v>
      </c>
      <c r="D67" s="13">
        <v>0</v>
      </c>
      <c r="E67" s="13">
        <v>0</v>
      </c>
      <c r="F67" s="13">
        <v>0</v>
      </c>
      <c r="G67" s="13">
        <v>0</v>
      </c>
      <c r="H67" s="13">
        <v>0</v>
      </c>
      <c r="I67" s="13">
        <v>0</v>
      </c>
      <c r="J67" s="13">
        <v>0</v>
      </c>
      <c r="K67" s="13">
        <v>0</v>
      </c>
      <c r="L67" s="13">
        <v>0</v>
      </c>
      <c r="M67" s="13">
        <v>0</v>
      </c>
      <c r="N67" s="13">
        <v>0</v>
      </c>
      <c r="O67" s="13">
        <v>0</v>
      </c>
      <c r="P67" s="13">
        <v>0</v>
      </c>
      <c r="Q67" s="13">
        <v>0</v>
      </c>
      <c r="R67" s="13">
        <v>0</v>
      </c>
      <c r="S67" s="13">
        <v>0</v>
      </c>
      <c r="T67" s="13">
        <v>0</v>
      </c>
      <c r="U67" s="13">
        <v>0</v>
      </c>
      <c r="V67" s="13">
        <v>0</v>
      </c>
      <c r="W67" s="13">
        <v>0</v>
      </c>
      <c r="X67" s="13">
        <v>0</v>
      </c>
      <c r="Y67" s="13">
        <v>0</v>
      </c>
      <c r="Z67" s="13">
        <v>0</v>
      </c>
      <c r="AA67" s="13">
        <v>0</v>
      </c>
      <c r="AB67" s="13">
        <v>0</v>
      </c>
      <c r="AC67" s="13">
        <v>0</v>
      </c>
      <c r="AD67" s="13">
        <v>0</v>
      </c>
      <c r="AE67" s="13">
        <v>0</v>
      </c>
      <c r="AF67" s="13">
        <v>0</v>
      </c>
      <c r="AG67" s="13">
        <v>0</v>
      </c>
      <c r="AH67" s="13">
        <v>0</v>
      </c>
      <c r="AI67" s="13">
        <v>0</v>
      </c>
      <c r="AJ67" s="13">
        <v>0</v>
      </c>
      <c r="AK67" s="13">
        <v>0</v>
      </c>
      <c r="AL67" s="13">
        <v>0</v>
      </c>
      <c r="AM67" s="13">
        <v>0</v>
      </c>
      <c r="AN67" s="13">
        <v>0</v>
      </c>
      <c r="AO67" s="13">
        <v>0</v>
      </c>
      <c r="AP67" s="13">
        <v>0</v>
      </c>
      <c r="AQ67" s="13">
        <v>0</v>
      </c>
      <c r="AR67" s="13">
        <v>0</v>
      </c>
      <c r="AS67" s="13">
        <v>0</v>
      </c>
      <c r="AT67" s="13">
        <v>0</v>
      </c>
      <c r="AU67" s="13">
        <v>0</v>
      </c>
      <c r="AV67" s="13">
        <v>0</v>
      </c>
      <c r="AW67" s="13">
        <v>0</v>
      </c>
      <c r="AX67" s="13">
        <v>0</v>
      </c>
      <c r="AY67" s="13">
        <v>0</v>
      </c>
      <c r="AZ67" s="13">
        <v>0</v>
      </c>
      <c r="BA67" s="13">
        <v>0</v>
      </c>
      <c r="BB67" s="13">
        <v>0</v>
      </c>
      <c r="BC67" s="13">
        <v>0</v>
      </c>
      <c r="BD67" s="13">
        <v>0</v>
      </c>
      <c r="BE67" s="13">
        <v>0</v>
      </c>
      <c r="BF67" s="13">
        <v>0</v>
      </c>
      <c r="BG67" s="13">
        <v>0</v>
      </c>
      <c r="BH67" s="13">
        <v>0</v>
      </c>
      <c r="BI67" s="13">
        <v>0</v>
      </c>
      <c r="BJ67" s="13">
        <v>0</v>
      </c>
      <c r="BK67" s="13">
        <v>0</v>
      </c>
      <c r="BL67" s="13">
        <v>0</v>
      </c>
      <c r="BM67" s="13">
        <v>0</v>
      </c>
      <c r="BN67" s="13">
        <v>0</v>
      </c>
      <c r="BO67" s="13">
        <v>0</v>
      </c>
      <c r="BP67" s="13">
        <v>0</v>
      </c>
      <c r="BQ67" s="13">
        <v>0</v>
      </c>
      <c r="BR67" s="13">
        <v>0</v>
      </c>
      <c r="BS67" s="13">
        <v>0</v>
      </c>
      <c r="BT67" s="13">
        <v>0</v>
      </c>
      <c r="BU67" s="13">
        <v>0</v>
      </c>
      <c r="BV67" s="13">
        <v>0</v>
      </c>
      <c r="BW67" s="13">
        <v>0</v>
      </c>
      <c r="BX67" s="13">
        <v>0</v>
      </c>
      <c r="BY67" s="13">
        <v>0</v>
      </c>
      <c r="BZ67" s="13">
        <v>0</v>
      </c>
      <c r="CA67" s="13">
        <v>0</v>
      </c>
      <c r="CB67" s="13">
        <v>0</v>
      </c>
      <c r="CC67" s="13">
        <v>0</v>
      </c>
      <c r="CD67" s="13">
        <v>0</v>
      </c>
      <c r="CE67" s="13">
        <v>0</v>
      </c>
      <c r="CF67" s="13">
        <v>0</v>
      </c>
      <c r="CG67" s="13">
        <v>0</v>
      </c>
      <c r="CH67" s="13">
        <v>0</v>
      </c>
      <c r="CI67">
        <v>0</v>
      </c>
    </row>
    <row r="68" spans="1:87" x14ac:dyDescent="0.2">
      <c r="A68" s="11" t="s">
        <v>560</v>
      </c>
      <c r="B68" s="12" t="s">
        <v>476</v>
      </c>
      <c r="C68" s="13" t="s">
        <v>969</v>
      </c>
      <c r="D68" s="13">
        <v>0</v>
      </c>
      <c r="E68" s="13">
        <v>0</v>
      </c>
      <c r="F68" s="13">
        <v>0</v>
      </c>
      <c r="G68" s="13">
        <v>0</v>
      </c>
      <c r="H68" s="13">
        <v>0</v>
      </c>
      <c r="I68" s="13">
        <v>0</v>
      </c>
      <c r="J68" s="13">
        <v>0</v>
      </c>
      <c r="K68" s="13">
        <v>0</v>
      </c>
      <c r="L68" s="13">
        <v>0</v>
      </c>
      <c r="M68" s="13">
        <v>0</v>
      </c>
      <c r="N68" s="13">
        <v>0</v>
      </c>
      <c r="O68" s="13">
        <v>0</v>
      </c>
      <c r="P68" s="13">
        <v>0</v>
      </c>
      <c r="Q68" s="13">
        <v>0</v>
      </c>
      <c r="R68" s="13">
        <v>0</v>
      </c>
      <c r="S68" s="13">
        <v>0</v>
      </c>
      <c r="T68" s="13">
        <v>0</v>
      </c>
      <c r="U68" s="13">
        <v>0</v>
      </c>
      <c r="V68" s="13">
        <v>0</v>
      </c>
      <c r="W68" s="13">
        <v>0</v>
      </c>
      <c r="X68" s="13">
        <v>0</v>
      </c>
      <c r="Y68" s="13">
        <v>0</v>
      </c>
      <c r="Z68" s="13">
        <v>0</v>
      </c>
      <c r="AA68" s="13">
        <v>0</v>
      </c>
      <c r="AB68" s="13">
        <v>0</v>
      </c>
      <c r="AC68" s="13">
        <v>0</v>
      </c>
      <c r="AD68" s="13">
        <v>0</v>
      </c>
      <c r="AE68" s="13">
        <v>0</v>
      </c>
      <c r="AF68" s="13">
        <v>0</v>
      </c>
      <c r="AG68" s="13">
        <v>0</v>
      </c>
      <c r="AH68" s="13">
        <v>0</v>
      </c>
      <c r="AI68" s="13">
        <v>0</v>
      </c>
      <c r="AJ68" s="13">
        <v>0</v>
      </c>
      <c r="AK68" s="13">
        <v>0</v>
      </c>
      <c r="AL68" s="13">
        <v>0</v>
      </c>
      <c r="AM68" s="13">
        <v>0</v>
      </c>
      <c r="AN68" s="13">
        <v>0</v>
      </c>
      <c r="AO68" s="13">
        <v>0</v>
      </c>
      <c r="AP68" s="13">
        <v>0</v>
      </c>
      <c r="AQ68" s="13">
        <v>0</v>
      </c>
      <c r="AR68" s="13">
        <v>0</v>
      </c>
      <c r="AS68" s="13">
        <v>0</v>
      </c>
      <c r="AT68" s="13">
        <v>0</v>
      </c>
      <c r="AU68" s="13">
        <v>0</v>
      </c>
      <c r="AV68" s="13">
        <v>0</v>
      </c>
      <c r="AW68" s="13">
        <v>0</v>
      </c>
      <c r="AX68" s="13">
        <v>0</v>
      </c>
      <c r="AY68" s="13">
        <v>0</v>
      </c>
      <c r="AZ68" s="13">
        <v>0</v>
      </c>
      <c r="BA68" s="13">
        <v>0</v>
      </c>
      <c r="BB68" s="13">
        <v>0</v>
      </c>
      <c r="BC68" s="13">
        <v>0</v>
      </c>
      <c r="BD68" s="13">
        <v>0</v>
      </c>
      <c r="BE68" s="13">
        <v>0</v>
      </c>
      <c r="BF68" s="13">
        <v>0</v>
      </c>
      <c r="BG68" s="13">
        <v>0</v>
      </c>
      <c r="BH68" s="13">
        <v>0</v>
      </c>
      <c r="BI68" s="13">
        <v>0</v>
      </c>
      <c r="BJ68" s="13">
        <v>0</v>
      </c>
      <c r="BK68" s="13">
        <v>0</v>
      </c>
      <c r="BL68" s="13">
        <v>0</v>
      </c>
      <c r="BM68" s="13">
        <v>0</v>
      </c>
      <c r="BN68" s="13">
        <v>0</v>
      </c>
      <c r="BO68" s="13">
        <v>0</v>
      </c>
      <c r="BP68" s="13">
        <v>0</v>
      </c>
      <c r="BQ68" s="13">
        <v>0</v>
      </c>
      <c r="BR68" s="13">
        <v>0</v>
      </c>
      <c r="BS68" s="13">
        <v>0</v>
      </c>
      <c r="BT68" s="13">
        <v>0</v>
      </c>
      <c r="BU68" s="13">
        <v>0</v>
      </c>
      <c r="BV68" s="13">
        <v>0</v>
      </c>
      <c r="BW68" s="13">
        <v>0</v>
      </c>
      <c r="BX68" s="13">
        <v>0</v>
      </c>
      <c r="BY68" s="13">
        <v>0</v>
      </c>
      <c r="BZ68" s="13">
        <v>0</v>
      </c>
      <c r="CA68" s="13">
        <v>0</v>
      </c>
      <c r="CB68" s="13">
        <v>0</v>
      </c>
      <c r="CC68" s="13">
        <v>0</v>
      </c>
      <c r="CD68" s="13">
        <v>0</v>
      </c>
      <c r="CE68" s="13">
        <v>0</v>
      </c>
      <c r="CF68" s="13">
        <v>0</v>
      </c>
      <c r="CG68" s="13">
        <v>0</v>
      </c>
      <c r="CH68" s="13">
        <v>0</v>
      </c>
      <c r="CI68">
        <v>0</v>
      </c>
    </row>
    <row r="69" spans="1:87" x14ac:dyDescent="0.2">
      <c r="A69" s="11" t="s">
        <v>560</v>
      </c>
      <c r="B69" s="12" t="s">
        <v>478</v>
      </c>
      <c r="C69" s="13" t="s">
        <v>970</v>
      </c>
      <c r="D69" s="13">
        <v>0</v>
      </c>
      <c r="E69" s="13">
        <v>0</v>
      </c>
      <c r="F69" s="13">
        <v>0</v>
      </c>
      <c r="G69" s="13">
        <v>0</v>
      </c>
      <c r="H69" s="13">
        <v>0</v>
      </c>
      <c r="I69" s="13">
        <v>0</v>
      </c>
      <c r="J69" s="13">
        <v>0</v>
      </c>
      <c r="K69" s="13">
        <v>0</v>
      </c>
      <c r="L69" s="13">
        <v>0</v>
      </c>
      <c r="M69" s="13">
        <v>0</v>
      </c>
      <c r="N69" s="13">
        <v>0</v>
      </c>
      <c r="O69" s="13">
        <v>0</v>
      </c>
      <c r="P69" s="13">
        <v>0</v>
      </c>
      <c r="Q69" s="13">
        <v>0</v>
      </c>
      <c r="R69" s="13">
        <v>0</v>
      </c>
      <c r="S69" s="13">
        <v>0</v>
      </c>
      <c r="T69" s="13">
        <v>0</v>
      </c>
      <c r="U69" s="13">
        <v>0</v>
      </c>
      <c r="V69" s="13">
        <v>0</v>
      </c>
      <c r="W69" s="13">
        <v>0</v>
      </c>
      <c r="X69" s="13">
        <v>0</v>
      </c>
      <c r="Y69" s="13">
        <v>0</v>
      </c>
      <c r="Z69" s="13">
        <v>0</v>
      </c>
      <c r="AA69" s="13">
        <v>0</v>
      </c>
      <c r="AB69" s="13">
        <v>0</v>
      </c>
      <c r="AC69" s="13">
        <v>0</v>
      </c>
      <c r="AD69" s="13">
        <v>0</v>
      </c>
      <c r="AE69" s="13">
        <v>0</v>
      </c>
      <c r="AF69" s="13">
        <v>0</v>
      </c>
      <c r="AG69" s="13">
        <v>0</v>
      </c>
      <c r="AH69" s="13">
        <v>0</v>
      </c>
      <c r="AI69" s="13">
        <v>0</v>
      </c>
      <c r="AJ69" s="13">
        <v>0</v>
      </c>
      <c r="AK69" s="13">
        <v>0</v>
      </c>
      <c r="AL69" s="13">
        <v>0</v>
      </c>
      <c r="AM69" s="13">
        <v>0</v>
      </c>
      <c r="AN69" s="13">
        <v>0</v>
      </c>
      <c r="AO69" s="13">
        <v>0</v>
      </c>
      <c r="AP69" s="13">
        <v>0</v>
      </c>
      <c r="AQ69" s="13">
        <v>0</v>
      </c>
      <c r="AR69" s="13">
        <v>0</v>
      </c>
      <c r="AS69" s="13">
        <v>0</v>
      </c>
      <c r="AT69" s="13">
        <v>0</v>
      </c>
      <c r="AU69" s="13">
        <v>0</v>
      </c>
      <c r="AV69" s="13">
        <v>0</v>
      </c>
      <c r="AW69" s="13">
        <v>0</v>
      </c>
      <c r="AX69" s="13">
        <v>0</v>
      </c>
      <c r="AY69" s="13">
        <v>0</v>
      </c>
      <c r="AZ69" s="13">
        <v>0</v>
      </c>
      <c r="BA69" s="13">
        <v>0</v>
      </c>
      <c r="BB69" s="13">
        <v>0</v>
      </c>
      <c r="BC69" s="13">
        <v>0</v>
      </c>
      <c r="BD69" s="13">
        <v>0</v>
      </c>
      <c r="BE69" s="13">
        <v>0</v>
      </c>
      <c r="BF69" s="13">
        <v>0</v>
      </c>
      <c r="BG69" s="13">
        <v>0</v>
      </c>
      <c r="BH69" s="13">
        <v>0</v>
      </c>
      <c r="BI69" s="13">
        <v>0</v>
      </c>
      <c r="BJ69" s="13">
        <v>0</v>
      </c>
      <c r="BK69" s="13">
        <v>0</v>
      </c>
      <c r="BL69" s="13">
        <v>0</v>
      </c>
      <c r="BM69" s="13">
        <v>0</v>
      </c>
      <c r="BN69" s="13">
        <v>0</v>
      </c>
      <c r="BO69" s="13">
        <v>0</v>
      </c>
      <c r="BP69" s="13">
        <v>0</v>
      </c>
      <c r="BQ69" s="13">
        <v>0</v>
      </c>
      <c r="BR69" s="13">
        <v>0</v>
      </c>
      <c r="BS69" s="13">
        <v>0</v>
      </c>
      <c r="BT69" s="13">
        <v>0</v>
      </c>
      <c r="BU69" s="13">
        <v>0</v>
      </c>
      <c r="BV69" s="13">
        <v>0</v>
      </c>
      <c r="BW69" s="13">
        <v>0</v>
      </c>
      <c r="BX69" s="13">
        <v>0</v>
      </c>
      <c r="BY69" s="13">
        <v>0</v>
      </c>
      <c r="BZ69" s="13">
        <v>0</v>
      </c>
      <c r="CA69" s="13">
        <v>0</v>
      </c>
      <c r="CB69" s="13">
        <v>0</v>
      </c>
      <c r="CC69" s="13">
        <v>0</v>
      </c>
      <c r="CD69" s="13">
        <v>0</v>
      </c>
      <c r="CE69" s="13">
        <v>0</v>
      </c>
      <c r="CF69" s="13">
        <v>0</v>
      </c>
      <c r="CG69" s="13">
        <v>0</v>
      </c>
      <c r="CH69" s="13">
        <v>0</v>
      </c>
      <c r="CI69">
        <v>0</v>
      </c>
    </row>
    <row r="70" spans="1:87" x14ac:dyDescent="0.2">
      <c r="A70" s="11" t="s">
        <v>560</v>
      </c>
      <c r="B70" s="12" t="s">
        <v>480</v>
      </c>
      <c r="C70" s="13" t="s">
        <v>971</v>
      </c>
      <c r="D70" s="13">
        <v>0</v>
      </c>
      <c r="E70" s="13">
        <v>0</v>
      </c>
      <c r="F70" s="13">
        <v>0</v>
      </c>
      <c r="G70" s="13">
        <v>0</v>
      </c>
      <c r="H70" s="13">
        <v>0</v>
      </c>
      <c r="I70" s="13">
        <v>0</v>
      </c>
      <c r="J70" s="13">
        <v>0</v>
      </c>
      <c r="K70" s="13">
        <v>0</v>
      </c>
      <c r="L70" s="13">
        <v>0</v>
      </c>
      <c r="M70" s="13">
        <v>0</v>
      </c>
      <c r="N70" s="13">
        <v>0</v>
      </c>
      <c r="O70" s="13">
        <v>0</v>
      </c>
      <c r="P70" s="13">
        <v>0</v>
      </c>
      <c r="Q70" s="13">
        <v>0</v>
      </c>
      <c r="R70" s="13">
        <v>0</v>
      </c>
      <c r="S70" s="13">
        <v>0</v>
      </c>
      <c r="T70" s="13">
        <v>0</v>
      </c>
      <c r="U70" s="13">
        <v>0</v>
      </c>
      <c r="V70" s="13">
        <v>0</v>
      </c>
      <c r="W70" s="13">
        <v>0</v>
      </c>
      <c r="X70" s="13">
        <v>0</v>
      </c>
      <c r="Y70" s="13">
        <v>0</v>
      </c>
      <c r="Z70" s="13">
        <v>0</v>
      </c>
      <c r="AA70" s="13">
        <v>0</v>
      </c>
      <c r="AB70" s="13">
        <v>0</v>
      </c>
      <c r="AC70" s="13">
        <v>0</v>
      </c>
      <c r="AD70" s="13">
        <v>0</v>
      </c>
      <c r="AE70" s="13">
        <v>0</v>
      </c>
      <c r="AF70" s="13">
        <v>0</v>
      </c>
      <c r="AG70" s="13">
        <v>0</v>
      </c>
      <c r="AH70" s="13">
        <v>0</v>
      </c>
      <c r="AI70" s="13">
        <v>0</v>
      </c>
      <c r="AJ70" s="13">
        <v>0</v>
      </c>
      <c r="AK70" s="13">
        <v>0</v>
      </c>
      <c r="AL70" s="13">
        <v>0</v>
      </c>
      <c r="AM70" s="13">
        <v>0</v>
      </c>
      <c r="AN70" s="13">
        <v>0</v>
      </c>
      <c r="AO70" s="13">
        <v>0</v>
      </c>
      <c r="AP70" s="13">
        <v>0</v>
      </c>
      <c r="AQ70" s="13">
        <v>0</v>
      </c>
      <c r="AR70" s="13">
        <v>0</v>
      </c>
      <c r="AS70" s="13">
        <v>0</v>
      </c>
      <c r="AT70" s="13">
        <v>0</v>
      </c>
      <c r="AU70" s="13">
        <v>0</v>
      </c>
      <c r="AV70" s="13">
        <v>0</v>
      </c>
      <c r="AW70" s="13">
        <v>0</v>
      </c>
      <c r="AX70" s="13">
        <v>0</v>
      </c>
      <c r="AY70" s="13">
        <v>0</v>
      </c>
      <c r="AZ70" s="13">
        <v>0</v>
      </c>
      <c r="BA70" s="13">
        <v>0</v>
      </c>
      <c r="BB70" s="13">
        <v>0</v>
      </c>
      <c r="BC70" s="13">
        <v>0</v>
      </c>
      <c r="BD70" s="13">
        <v>0</v>
      </c>
      <c r="BE70" s="13">
        <v>0</v>
      </c>
      <c r="BF70" s="13">
        <v>0</v>
      </c>
      <c r="BG70" s="13">
        <v>0</v>
      </c>
      <c r="BH70" s="13">
        <v>0</v>
      </c>
      <c r="BI70" s="13">
        <v>0</v>
      </c>
      <c r="BJ70" s="13">
        <v>0</v>
      </c>
      <c r="BK70" s="13">
        <v>0</v>
      </c>
      <c r="BL70" s="13">
        <v>0</v>
      </c>
      <c r="BM70" s="13">
        <v>0</v>
      </c>
      <c r="BN70" s="13">
        <v>0</v>
      </c>
      <c r="BO70" s="13">
        <v>0</v>
      </c>
      <c r="BP70" s="13">
        <v>0</v>
      </c>
      <c r="BQ70" s="13">
        <v>0</v>
      </c>
      <c r="BR70" s="13">
        <v>0</v>
      </c>
      <c r="BS70" s="13">
        <v>0</v>
      </c>
      <c r="BT70" s="13">
        <v>0</v>
      </c>
      <c r="BU70" s="13">
        <v>0</v>
      </c>
      <c r="BV70" s="13">
        <v>0</v>
      </c>
      <c r="BW70" s="13">
        <v>0</v>
      </c>
      <c r="BX70" s="13">
        <v>0</v>
      </c>
      <c r="BY70" s="13">
        <v>0</v>
      </c>
      <c r="BZ70" s="13">
        <v>0</v>
      </c>
      <c r="CA70" s="13">
        <v>0</v>
      </c>
      <c r="CB70" s="13">
        <v>0</v>
      </c>
      <c r="CC70" s="13">
        <v>0</v>
      </c>
      <c r="CD70" s="13">
        <v>0</v>
      </c>
      <c r="CE70" s="13">
        <v>0</v>
      </c>
      <c r="CF70" s="13">
        <v>0</v>
      </c>
      <c r="CG70" s="13">
        <v>0</v>
      </c>
      <c r="CH70" s="13">
        <v>0</v>
      </c>
      <c r="CI70">
        <v>0</v>
      </c>
    </row>
    <row r="71" spans="1:87" x14ac:dyDescent="0.2">
      <c r="A71" s="11" t="s">
        <v>560</v>
      </c>
      <c r="B71" s="12" t="s">
        <v>482</v>
      </c>
      <c r="C71" s="13" t="s">
        <v>972</v>
      </c>
      <c r="D71" s="13">
        <v>0</v>
      </c>
      <c r="E71" s="13">
        <v>0</v>
      </c>
      <c r="F71" s="13">
        <v>0</v>
      </c>
      <c r="G71" s="13">
        <v>0</v>
      </c>
      <c r="H71" s="13">
        <v>0</v>
      </c>
      <c r="I71" s="13">
        <v>0</v>
      </c>
      <c r="J71" s="13">
        <v>0</v>
      </c>
      <c r="K71" s="13">
        <v>0</v>
      </c>
      <c r="L71" s="13">
        <v>0</v>
      </c>
      <c r="M71" s="13">
        <v>0</v>
      </c>
      <c r="N71" s="13">
        <v>0</v>
      </c>
      <c r="O71" s="13">
        <v>0</v>
      </c>
      <c r="P71" s="13">
        <v>0</v>
      </c>
      <c r="Q71" s="13">
        <v>0</v>
      </c>
      <c r="R71" s="13">
        <v>0</v>
      </c>
      <c r="S71" s="13">
        <v>0</v>
      </c>
      <c r="T71" s="13">
        <v>0</v>
      </c>
      <c r="U71" s="13">
        <v>0</v>
      </c>
      <c r="V71" s="13">
        <v>0</v>
      </c>
      <c r="W71" s="13">
        <v>0</v>
      </c>
      <c r="X71" s="13">
        <v>0</v>
      </c>
      <c r="Y71" s="13">
        <v>0</v>
      </c>
      <c r="Z71" s="13">
        <v>0</v>
      </c>
      <c r="AA71" s="13">
        <v>0</v>
      </c>
      <c r="AB71" s="13">
        <v>0</v>
      </c>
      <c r="AC71" s="13">
        <v>0</v>
      </c>
      <c r="AD71" s="13">
        <v>0</v>
      </c>
      <c r="AE71" s="13">
        <v>0</v>
      </c>
      <c r="AF71" s="13">
        <v>0</v>
      </c>
      <c r="AG71" s="13">
        <v>0</v>
      </c>
      <c r="AH71" s="13">
        <v>0</v>
      </c>
      <c r="AI71" s="13">
        <v>0</v>
      </c>
      <c r="AJ71" s="13">
        <v>0</v>
      </c>
      <c r="AK71" s="13">
        <v>0</v>
      </c>
      <c r="AL71" s="13">
        <v>0</v>
      </c>
      <c r="AM71" s="13">
        <v>0</v>
      </c>
      <c r="AN71" s="13">
        <v>0</v>
      </c>
      <c r="AO71" s="13">
        <v>0</v>
      </c>
      <c r="AP71" s="13">
        <v>0</v>
      </c>
      <c r="AQ71" s="13">
        <v>0</v>
      </c>
      <c r="AR71" s="13">
        <v>0</v>
      </c>
      <c r="AS71" s="13">
        <v>0</v>
      </c>
      <c r="AT71" s="13">
        <v>0</v>
      </c>
      <c r="AU71" s="13">
        <v>0</v>
      </c>
      <c r="AV71" s="13">
        <v>0</v>
      </c>
      <c r="AW71" s="13">
        <v>0</v>
      </c>
      <c r="AX71" s="13">
        <v>0</v>
      </c>
      <c r="AY71" s="13">
        <v>0</v>
      </c>
      <c r="AZ71" s="13">
        <v>0</v>
      </c>
      <c r="BA71" s="13">
        <v>0</v>
      </c>
      <c r="BB71" s="13">
        <v>0</v>
      </c>
      <c r="BC71" s="13">
        <v>0</v>
      </c>
      <c r="BD71" s="13">
        <v>0</v>
      </c>
      <c r="BE71" s="13">
        <v>0</v>
      </c>
      <c r="BF71" s="13">
        <v>0</v>
      </c>
      <c r="BG71" s="13">
        <v>0</v>
      </c>
      <c r="BH71" s="13">
        <v>0</v>
      </c>
      <c r="BI71" s="13">
        <v>0</v>
      </c>
      <c r="BJ71" s="13">
        <v>0</v>
      </c>
      <c r="BK71" s="13">
        <v>0</v>
      </c>
      <c r="BL71" s="13">
        <v>0</v>
      </c>
      <c r="BM71" s="13">
        <v>0</v>
      </c>
      <c r="BN71" s="13">
        <v>0</v>
      </c>
      <c r="BO71" s="13">
        <v>0</v>
      </c>
      <c r="BP71" s="13">
        <v>0</v>
      </c>
      <c r="BQ71" s="13">
        <v>0</v>
      </c>
      <c r="BR71" s="13">
        <v>0</v>
      </c>
      <c r="BS71" s="13">
        <v>0</v>
      </c>
      <c r="BT71" s="13">
        <v>0</v>
      </c>
      <c r="BU71" s="13">
        <v>0</v>
      </c>
      <c r="BV71" s="13">
        <v>0</v>
      </c>
      <c r="BW71" s="13">
        <v>0</v>
      </c>
      <c r="BX71" s="13">
        <v>0</v>
      </c>
      <c r="BY71" s="13">
        <v>0</v>
      </c>
      <c r="BZ71" s="13">
        <v>0</v>
      </c>
      <c r="CA71" s="13">
        <v>0</v>
      </c>
      <c r="CB71" s="13">
        <v>0</v>
      </c>
      <c r="CC71" s="13">
        <v>0</v>
      </c>
      <c r="CD71" s="13">
        <v>0</v>
      </c>
      <c r="CE71" s="13">
        <v>0</v>
      </c>
      <c r="CF71" s="13">
        <v>0</v>
      </c>
      <c r="CG71" s="13">
        <v>0</v>
      </c>
      <c r="CH71" s="13">
        <v>0</v>
      </c>
      <c r="CI71">
        <v>0</v>
      </c>
    </row>
    <row r="72" spans="1:87" x14ac:dyDescent="0.2">
      <c r="A72" s="11" t="s">
        <v>560</v>
      </c>
      <c r="B72" s="12" t="s">
        <v>484</v>
      </c>
      <c r="C72" s="13" t="s">
        <v>973</v>
      </c>
      <c r="D72" s="13">
        <v>0</v>
      </c>
      <c r="E72" s="13">
        <v>0</v>
      </c>
      <c r="F72" s="13">
        <v>0</v>
      </c>
      <c r="G72" s="13">
        <v>0</v>
      </c>
      <c r="H72" s="13">
        <v>0</v>
      </c>
      <c r="I72" s="13">
        <v>0</v>
      </c>
      <c r="J72" s="13">
        <v>0</v>
      </c>
      <c r="K72" s="13">
        <v>0</v>
      </c>
      <c r="L72" s="13">
        <v>0</v>
      </c>
      <c r="M72" s="13">
        <v>0</v>
      </c>
      <c r="N72" s="13">
        <v>0</v>
      </c>
      <c r="O72" s="13">
        <v>0</v>
      </c>
      <c r="P72" s="13">
        <v>0</v>
      </c>
      <c r="Q72" s="13">
        <v>0</v>
      </c>
      <c r="R72" s="13">
        <v>0</v>
      </c>
      <c r="S72" s="13">
        <v>0</v>
      </c>
      <c r="T72" s="13">
        <v>0</v>
      </c>
      <c r="U72" s="13">
        <v>0</v>
      </c>
      <c r="V72" s="13">
        <v>0</v>
      </c>
      <c r="W72" s="13">
        <v>0</v>
      </c>
      <c r="X72" s="13">
        <v>0</v>
      </c>
      <c r="Y72" s="13">
        <v>0</v>
      </c>
      <c r="Z72" s="13">
        <v>0</v>
      </c>
      <c r="AA72" s="13">
        <v>0</v>
      </c>
      <c r="AB72" s="13">
        <v>0</v>
      </c>
      <c r="AC72" s="13">
        <v>0</v>
      </c>
      <c r="AD72" s="13">
        <v>0</v>
      </c>
      <c r="AE72" s="13">
        <v>0</v>
      </c>
      <c r="AF72" s="13">
        <v>0</v>
      </c>
      <c r="AG72" s="13">
        <v>0</v>
      </c>
      <c r="AH72" s="13">
        <v>0</v>
      </c>
      <c r="AI72" s="13">
        <v>0</v>
      </c>
      <c r="AJ72" s="13">
        <v>0</v>
      </c>
      <c r="AK72" s="13">
        <v>0</v>
      </c>
      <c r="AL72" s="13">
        <v>0</v>
      </c>
      <c r="AM72" s="13">
        <v>0</v>
      </c>
      <c r="AN72" s="13">
        <v>0</v>
      </c>
      <c r="AO72" s="13">
        <v>0</v>
      </c>
      <c r="AP72" s="13">
        <v>0</v>
      </c>
      <c r="AQ72" s="13">
        <v>0</v>
      </c>
      <c r="AR72" s="13">
        <v>0</v>
      </c>
      <c r="AS72" s="13">
        <v>0</v>
      </c>
      <c r="AT72" s="13">
        <v>0</v>
      </c>
      <c r="AU72" s="13">
        <v>0</v>
      </c>
      <c r="AV72" s="13">
        <v>0</v>
      </c>
      <c r="AW72" s="13">
        <v>0</v>
      </c>
      <c r="AX72" s="13">
        <v>0</v>
      </c>
      <c r="AY72" s="13">
        <v>0</v>
      </c>
      <c r="AZ72" s="13">
        <v>0</v>
      </c>
      <c r="BA72" s="13">
        <v>0</v>
      </c>
      <c r="BB72" s="13">
        <v>0</v>
      </c>
      <c r="BC72" s="13">
        <v>0</v>
      </c>
      <c r="BD72" s="13">
        <v>0</v>
      </c>
      <c r="BE72" s="13">
        <v>0</v>
      </c>
      <c r="BF72" s="13">
        <v>0</v>
      </c>
      <c r="BG72" s="13">
        <v>0</v>
      </c>
      <c r="BH72" s="13">
        <v>0</v>
      </c>
      <c r="BI72" s="13">
        <v>0</v>
      </c>
      <c r="BJ72" s="13">
        <v>0</v>
      </c>
      <c r="BK72" s="13">
        <v>0</v>
      </c>
      <c r="BL72" s="13">
        <v>0</v>
      </c>
      <c r="BM72" s="13">
        <v>0</v>
      </c>
      <c r="BN72" s="13">
        <v>0</v>
      </c>
      <c r="BO72" s="13">
        <v>0</v>
      </c>
      <c r="BP72" s="13">
        <v>0</v>
      </c>
      <c r="BQ72" s="13">
        <v>0</v>
      </c>
      <c r="BR72" s="13">
        <v>0</v>
      </c>
      <c r="BS72" s="13">
        <v>0</v>
      </c>
      <c r="BT72" s="13">
        <v>0</v>
      </c>
      <c r="BU72" s="13">
        <v>0</v>
      </c>
      <c r="BV72" s="13">
        <v>0</v>
      </c>
      <c r="BW72" s="13">
        <v>0</v>
      </c>
      <c r="BX72" s="13">
        <v>0</v>
      </c>
      <c r="BY72" s="13">
        <v>0</v>
      </c>
      <c r="BZ72" s="13">
        <v>0</v>
      </c>
      <c r="CA72" s="13">
        <v>0</v>
      </c>
      <c r="CB72" s="13">
        <v>0</v>
      </c>
      <c r="CC72" s="13">
        <v>0</v>
      </c>
      <c r="CD72" s="13">
        <v>0</v>
      </c>
      <c r="CE72" s="13">
        <v>0</v>
      </c>
      <c r="CF72" s="13">
        <v>0</v>
      </c>
      <c r="CG72" s="13">
        <v>0</v>
      </c>
      <c r="CH72" s="13">
        <v>0</v>
      </c>
      <c r="CI72">
        <v>0</v>
      </c>
    </row>
    <row r="73" spans="1:87" x14ac:dyDescent="0.2">
      <c r="A73" s="11" t="s">
        <v>560</v>
      </c>
      <c r="B73" s="12" t="s">
        <v>486</v>
      </c>
      <c r="C73" s="13" t="s">
        <v>974</v>
      </c>
      <c r="D73" s="13">
        <v>0</v>
      </c>
      <c r="E73" s="13">
        <v>0</v>
      </c>
      <c r="F73" s="13">
        <v>0</v>
      </c>
      <c r="G73" s="13">
        <v>0</v>
      </c>
      <c r="H73" s="13">
        <v>0</v>
      </c>
      <c r="I73" s="13">
        <v>0</v>
      </c>
      <c r="J73" s="13">
        <v>0</v>
      </c>
      <c r="K73" s="13">
        <v>0</v>
      </c>
      <c r="L73" s="13">
        <v>0</v>
      </c>
      <c r="M73" s="13">
        <v>0</v>
      </c>
      <c r="N73" s="13">
        <v>0</v>
      </c>
      <c r="O73" s="13">
        <v>0</v>
      </c>
      <c r="P73" s="13">
        <v>0</v>
      </c>
      <c r="Q73" s="13">
        <v>0</v>
      </c>
      <c r="R73" s="13">
        <v>0</v>
      </c>
      <c r="S73" s="13">
        <v>0</v>
      </c>
      <c r="T73" s="13">
        <v>0</v>
      </c>
      <c r="U73" s="13">
        <v>0</v>
      </c>
      <c r="V73" s="13">
        <v>0</v>
      </c>
      <c r="W73" s="13">
        <v>0</v>
      </c>
      <c r="X73" s="13">
        <v>0</v>
      </c>
      <c r="Y73" s="13">
        <v>0</v>
      </c>
      <c r="Z73" s="13">
        <v>0</v>
      </c>
      <c r="AA73" s="13">
        <v>0</v>
      </c>
      <c r="AB73" s="13">
        <v>0</v>
      </c>
      <c r="AC73" s="13">
        <v>0</v>
      </c>
      <c r="AD73" s="13">
        <v>0</v>
      </c>
      <c r="AE73" s="13">
        <v>0</v>
      </c>
      <c r="AF73" s="13">
        <v>0</v>
      </c>
      <c r="AG73" s="13">
        <v>0</v>
      </c>
      <c r="AH73" s="13">
        <v>0</v>
      </c>
      <c r="AI73" s="13">
        <v>0</v>
      </c>
      <c r="AJ73" s="13">
        <v>0</v>
      </c>
      <c r="AK73" s="13">
        <v>0</v>
      </c>
      <c r="AL73" s="13">
        <v>0</v>
      </c>
      <c r="AM73" s="13">
        <v>0</v>
      </c>
      <c r="AN73" s="13">
        <v>0</v>
      </c>
      <c r="AO73" s="13">
        <v>0</v>
      </c>
      <c r="AP73" s="13">
        <v>0</v>
      </c>
      <c r="AQ73" s="13">
        <v>0</v>
      </c>
      <c r="AR73" s="13">
        <v>0</v>
      </c>
      <c r="AS73" s="13">
        <v>0</v>
      </c>
      <c r="AT73" s="13">
        <v>0</v>
      </c>
      <c r="AU73" s="13">
        <v>0</v>
      </c>
      <c r="AV73" s="13">
        <v>0</v>
      </c>
      <c r="AW73" s="13">
        <v>0</v>
      </c>
      <c r="AX73" s="13">
        <v>0</v>
      </c>
      <c r="AY73" s="13">
        <v>0</v>
      </c>
      <c r="AZ73" s="13">
        <v>0</v>
      </c>
      <c r="BA73" s="13">
        <v>0</v>
      </c>
      <c r="BB73" s="13">
        <v>0</v>
      </c>
      <c r="BC73" s="13">
        <v>0</v>
      </c>
      <c r="BD73" s="13">
        <v>0</v>
      </c>
      <c r="BE73" s="13">
        <v>0</v>
      </c>
      <c r="BF73" s="13">
        <v>0</v>
      </c>
      <c r="BG73" s="13">
        <v>0</v>
      </c>
      <c r="BH73" s="13">
        <v>0</v>
      </c>
      <c r="BI73" s="13">
        <v>0</v>
      </c>
      <c r="BJ73" s="13">
        <v>0</v>
      </c>
      <c r="BK73" s="13">
        <v>0</v>
      </c>
      <c r="BL73" s="13">
        <v>0</v>
      </c>
      <c r="BM73" s="13">
        <v>0</v>
      </c>
      <c r="BN73" s="13">
        <v>0</v>
      </c>
      <c r="BO73" s="13">
        <v>0</v>
      </c>
      <c r="BP73" s="13">
        <v>0</v>
      </c>
      <c r="BQ73" s="13">
        <v>0</v>
      </c>
      <c r="BR73" s="13">
        <v>0</v>
      </c>
      <c r="BS73" s="13">
        <v>0</v>
      </c>
      <c r="BT73" s="13">
        <v>0</v>
      </c>
      <c r="BU73" s="13">
        <v>0</v>
      </c>
      <c r="BV73" s="13">
        <v>0</v>
      </c>
      <c r="BW73" s="13">
        <v>0</v>
      </c>
      <c r="BX73" s="13">
        <v>0</v>
      </c>
      <c r="BY73" s="13">
        <v>0</v>
      </c>
      <c r="BZ73" s="13">
        <v>0</v>
      </c>
      <c r="CA73" s="13">
        <v>0</v>
      </c>
      <c r="CB73" s="13">
        <v>0</v>
      </c>
      <c r="CC73" s="13">
        <v>0</v>
      </c>
      <c r="CD73" s="13">
        <v>0</v>
      </c>
      <c r="CE73" s="13">
        <v>0</v>
      </c>
      <c r="CF73" s="13">
        <v>0</v>
      </c>
      <c r="CG73" s="13">
        <v>0</v>
      </c>
      <c r="CH73" s="13">
        <v>0</v>
      </c>
      <c r="CI73">
        <v>0</v>
      </c>
    </row>
    <row r="74" spans="1:87" x14ac:dyDescent="0.2">
      <c r="A74" s="11" t="s">
        <v>572</v>
      </c>
      <c r="B74" s="12" t="s">
        <v>900</v>
      </c>
      <c r="C74" s="13" t="s">
        <v>975</v>
      </c>
      <c r="D74" s="13">
        <v>-9.2527752860221898E-3</v>
      </c>
      <c r="E74" s="13">
        <v>-1.02280097870373E-2</v>
      </c>
      <c r="F74" s="13">
        <v>-1.02280097870373E-2</v>
      </c>
      <c r="G74" s="13">
        <v>-1.02280097870373E-2</v>
      </c>
      <c r="H74" s="13">
        <v>-1.02280097870373E-2</v>
      </c>
      <c r="I74" s="13">
        <v>-1.45095631411136E-2</v>
      </c>
      <c r="J74" s="13">
        <v>-1.45095631411136E-2</v>
      </c>
      <c r="K74" s="13">
        <v>-1.45095631411136E-2</v>
      </c>
      <c r="L74" s="13">
        <v>-1.45095631411136E-2</v>
      </c>
      <c r="M74" s="13">
        <v>-1.45095631411136E-2</v>
      </c>
      <c r="N74" s="13">
        <v>-1.45095631411136E-2</v>
      </c>
      <c r="O74" s="13">
        <v>-2.1020619306450002E-2</v>
      </c>
      <c r="P74" s="13">
        <v>-2.1020619306450002E-2</v>
      </c>
      <c r="Q74" s="13">
        <v>-2.1020619306450002E-2</v>
      </c>
      <c r="R74" s="13">
        <v>-2.1020619306450002E-2</v>
      </c>
      <c r="S74" s="13">
        <v>-2.1020619306450002E-2</v>
      </c>
      <c r="T74" s="13">
        <v>-2.1020619306450002E-2</v>
      </c>
      <c r="U74" s="13">
        <v>-2.1020619306450002E-2</v>
      </c>
      <c r="V74" s="13">
        <v>-2.1020619306450002E-2</v>
      </c>
      <c r="W74" s="13">
        <v>-2.1020619306450002E-2</v>
      </c>
      <c r="X74" s="13">
        <v>-2.1020619306450002E-2</v>
      </c>
      <c r="Y74" s="13">
        <v>-2.1020619306450002E-2</v>
      </c>
      <c r="Z74" s="13">
        <v>-2.1020619306450002E-2</v>
      </c>
      <c r="AA74" s="13">
        <v>-1.9129447027454598E-2</v>
      </c>
      <c r="AB74" s="13">
        <v>-1.9129447027454598E-2</v>
      </c>
      <c r="AC74" s="13">
        <v>-1.9129447027454598E-2</v>
      </c>
      <c r="AD74" s="13">
        <v>-1.9129447027454598E-2</v>
      </c>
      <c r="AE74" s="13">
        <v>-1.9129447027454598E-2</v>
      </c>
      <c r="AF74" s="13">
        <v>-1.9129447027454598E-2</v>
      </c>
      <c r="AG74" s="13">
        <v>-1.9129447027454598E-2</v>
      </c>
      <c r="AH74" s="13">
        <v>-1.9129447027454598E-2</v>
      </c>
      <c r="AI74" s="13">
        <v>-1.9129447027454598E-2</v>
      </c>
      <c r="AJ74" s="13">
        <v>-1.9129447027454598E-2</v>
      </c>
      <c r="AK74" s="13">
        <v>-1.9129447027454598E-2</v>
      </c>
      <c r="AL74" s="13">
        <v>-1.9110573230453499E-2</v>
      </c>
      <c r="AM74" s="13">
        <v>-1.9054026325704399E-2</v>
      </c>
      <c r="AN74" s="13">
        <v>-1.8960029478006599E-2</v>
      </c>
      <c r="AO74" s="13">
        <v>-1.8828953649974702E-2</v>
      </c>
      <c r="AP74" s="13">
        <v>-1.86613161380191E-2</v>
      </c>
      <c r="AQ74" s="13">
        <v>-1.8457778530813401E-2</v>
      </c>
      <c r="AR74" s="13">
        <v>-1.8219144098305599E-2</v>
      </c>
      <c r="AS74" s="13">
        <v>-1.7946354621579199E-2</v>
      </c>
      <c r="AT74" s="13">
        <v>-1.7640486676073E-2</v>
      </c>
      <c r="AU74" s="13">
        <v>-1.73027473828304E-2</v>
      </c>
      <c r="AV74" s="13">
        <v>-1.6934469644543201E-2</v>
      </c>
      <c r="AW74" s="13">
        <v>-1.65371068851944E-2</v>
      </c>
      <c r="AX74" s="13">
        <v>-1.6112227314057401E-2</v>
      </c>
      <c r="AY74" s="13">
        <v>-1.5661507736690498E-2</v>
      </c>
      <c r="AZ74" s="13">
        <v>-1.51867269373513E-2</v>
      </c>
      <c r="BA74" s="13">
        <v>-1.46897586589481E-2</v>
      </c>
      <c r="BB74" s="13">
        <v>-1.4172564208232499E-2</v>
      </c>
      <c r="BC74" s="13">
        <v>-1.36371847154179E-2</v>
      </c>
      <c r="BD74" s="13">
        <v>-1.3085733078770799E-2</v>
      </c>
      <c r="BE74" s="13">
        <v>-1.2520385625966701E-2</v>
      </c>
      <c r="BF74" s="13">
        <v>-1.19433735251192E-2</v>
      </c>
      <c r="BG74" s="13">
        <v>-1.13569739793785E-2</v>
      </c>
      <c r="BH74" s="13">
        <v>-1.07635012398513E-2</v>
      </c>
      <c r="BI74" s="13">
        <v>-1.01652974723085E-2</v>
      </c>
      <c r="BJ74" s="13">
        <v>-9.5647235137273304E-3</v>
      </c>
      <c r="BK74" s="13">
        <v>-8.9641495551461507E-3</v>
      </c>
      <c r="BL74" s="13">
        <v>-8.3659457876033502E-3</v>
      </c>
      <c r="BM74" s="13">
        <v>-7.7724730480761102E-3</v>
      </c>
      <c r="BN74" s="13">
        <v>-7.1860735023354504E-3</v>
      </c>
      <c r="BO74" s="13">
        <v>-6.60906140148793E-3</v>
      </c>
      <c r="BP74" s="13">
        <v>-6.0437139486838399E-3</v>
      </c>
      <c r="BQ74" s="13">
        <v>-5.4922623120367102E-3</v>
      </c>
      <c r="BR74" s="13">
        <v>-4.95688281922212E-3</v>
      </c>
      <c r="BS74" s="13">
        <v>-4.4396883685065601E-3</v>
      </c>
      <c r="BT74" s="13">
        <v>-3.9427200901033599E-3</v>
      </c>
      <c r="BU74" s="13">
        <v>-3.4679392907641499E-3</v>
      </c>
      <c r="BV74" s="13">
        <v>-3.0172197133972001E-3</v>
      </c>
      <c r="BW74" s="13">
        <v>-2.5923401422602199E-3</v>
      </c>
      <c r="BX74" s="13">
        <v>-2.1949773829114398E-3</v>
      </c>
      <c r="BY74" s="13">
        <v>-1.82669964462426E-3</v>
      </c>
      <c r="BZ74" s="13">
        <v>-1.48896035138159E-3</v>
      </c>
      <c r="CA74" s="13">
        <v>-1.18309240587545E-3</v>
      </c>
      <c r="CB74" s="13">
        <v>-9.1030292914900197E-4</v>
      </c>
      <c r="CC74" s="13">
        <v>-6.7166849664120499E-4</v>
      </c>
      <c r="CD74" s="13">
        <v>-4.6813088943547501E-4</v>
      </c>
      <c r="CE74" s="13">
        <v>-3.00493377479966E-4</v>
      </c>
      <c r="CF74" s="13">
        <v>-1.6941754944806701E-4</v>
      </c>
      <c r="CG74" s="77">
        <v>-7.5420701750177695E-5</v>
      </c>
      <c r="CH74" s="77">
        <v>-1.8873797001080699E-5</v>
      </c>
      <c r="CI74">
        <v>0</v>
      </c>
    </row>
    <row r="75" spans="1:87" x14ac:dyDescent="0.2">
      <c r="A75" s="11" t="s">
        <v>572</v>
      </c>
      <c r="B75" s="12" t="s">
        <v>901</v>
      </c>
      <c r="C75" s="13" t="s">
        <v>976</v>
      </c>
      <c r="D75" s="13">
        <v>-9.2527752860221898E-3</v>
      </c>
      <c r="E75" s="13">
        <v>-1.02280097870373E-2</v>
      </c>
      <c r="F75" s="13">
        <v>-1.02280097870373E-2</v>
      </c>
      <c r="G75" s="13">
        <v>-1.02280097870373E-2</v>
      </c>
      <c r="H75" s="13">
        <v>-1.02280097870373E-2</v>
      </c>
      <c r="I75" s="13">
        <v>-1.45095631411136E-2</v>
      </c>
      <c r="J75" s="13">
        <v>-1.45095631411136E-2</v>
      </c>
      <c r="K75" s="13">
        <v>-1.45095631411136E-2</v>
      </c>
      <c r="L75" s="13">
        <v>-1.45095631411136E-2</v>
      </c>
      <c r="M75" s="13">
        <v>-1.45095631411136E-2</v>
      </c>
      <c r="N75" s="13">
        <v>-1.45095631411136E-2</v>
      </c>
      <c r="O75" s="13">
        <v>-2.1020619306450002E-2</v>
      </c>
      <c r="P75" s="13">
        <v>-2.1020619306450002E-2</v>
      </c>
      <c r="Q75" s="13">
        <v>-2.1020619306450002E-2</v>
      </c>
      <c r="R75" s="13">
        <v>-2.1020619306450002E-2</v>
      </c>
      <c r="S75" s="13">
        <v>-2.1020619306450002E-2</v>
      </c>
      <c r="T75" s="13">
        <v>-2.1020619306450002E-2</v>
      </c>
      <c r="U75" s="13">
        <v>-2.1020619306450002E-2</v>
      </c>
      <c r="V75" s="13">
        <v>-2.1020619306450002E-2</v>
      </c>
      <c r="W75" s="13">
        <v>-2.1020619306450002E-2</v>
      </c>
      <c r="X75" s="13">
        <v>-2.1020619306450002E-2</v>
      </c>
      <c r="Y75" s="13">
        <v>-2.1020619306450002E-2</v>
      </c>
      <c r="Z75" s="13">
        <v>-2.1020619306450002E-2</v>
      </c>
      <c r="AA75" s="13">
        <v>-1.9129447027454598E-2</v>
      </c>
      <c r="AB75" s="13">
        <v>-1.9129447027454598E-2</v>
      </c>
      <c r="AC75" s="13">
        <v>-1.9129447027454598E-2</v>
      </c>
      <c r="AD75" s="13">
        <v>-1.9129447027454598E-2</v>
      </c>
      <c r="AE75" s="13">
        <v>-1.9129447027454598E-2</v>
      </c>
      <c r="AF75" s="13">
        <v>-1.9129447027454598E-2</v>
      </c>
      <c r="AG75" s="13">
        <v>-1.9129447027454598E-2</v>
      </c>
      <c r="AH75" s="13">
        <v>-1.9129447027454598E-2</v>
      </c>
      <c r="AI75" s="13">
        <v>-1.9129447027454598E-2</v>
      </c>
      <c r="AJ75" s="13">
        <v>-1.9129447027454598E-2</v>
      </c>
      <c r="AK75" s="13">
        <v>-1.9129447027454598E-2</v>
      </c>
      <c r="AL75" s="13">
        <v>-1.9110573230453499E-2</v>
      </c>
      <c r="AM75" s="13">
        <v>-1.9054026325704399E-2</v>
      </c>
      <c r="AN75" s="13">
        <v>-1.8960029478006599E-2</v>
      </c>
      <c r="AO75" s="13">
        <v>-1.8828953649974702E-2</v>
      </c>
      <c r="AP75" s="13">
        <v>-1.86613161380191E-2</v>
      </c>
      <c r="AQ75" s="13">
        <v>-1.8457778530813401E-2</v>
      </c>
      <c r="AR75" s="13">
        <v>-1.8219144098305599E-2</v>
      </c>
      <c r="AS75" s="13">
        <v>-1.7946354621579199E-2</v>
      </c>
      <c r="AT75" s="13">
        <v>-1.7640486676073E-2</v>
      </c>
      <c r="AU75" s="13">
        <v>-1.73027473828304E-2</v>
      </c>
      <c r="AV75" s="13">
        <v>-1.6934469644543201E-2</v>
      </c>
      <c r="AW75" s="13">
        <v>-1.65371068851944E-2</v>
      </c>
      <c r="AX75" s="13">
        <v>-1.6112227314057401E-2</v>
      </c>
      <c r="AY75" s="13">
        <v>-1.5661507736690498E-2</v>
      </c>
      <c r="AZ75" s="13">
        <v>-1.51867269373513E-2</v>
      </c>
      <c r="BA75" s="13">
        <v>-1.46897586589481E-2</v>
      </c>
      <c r="BB75" s="13">
        <v>-1.4172564208232499E-2</v>
      </c>
      <c r="BC75" s="13">
        <v>-1.36371847154179E-2</v>
      </c>
      <c r="BD75" s="13">
        <v>-1.3085733078770799E-2</v>
      </c>
      <c r="BE75" s="13">
        <v>-1.2520385625966701E-2</v>
      </c>
      <c r="BF75" s="13">
        <v>-1.19433735251192E-2</v>
      </c>
      <c r="BG75" s="13">
        <v>-1.13569739793785E-2</v>
      </c>
      <c r="BH75" s="13">
        <v>-1.07635012398513E-2</v>
      </c>
      <c r="BI75" s="13">
        <v>-1.01652974723085E-2</v>
      </c>
      <c r="BJ75" s="13">
        <v>-9.5647235137273304E-3</v>
      </c>
      <c r="BK75" s="13">
        <v>-8.9641495551461507E-3</v>
      </c>
      <c r="BL75" s="13">
        <v>-8.3659457876033502E-3</v>
      </c>
      <c r="BM75" s="13">
        <v>-7.7724730480761102E-3</v>
      </c>
      <c r="BN75" s="13">
        <v>-7.1860735023354504E-3</v>
      </c>
      <c r="BO75" s="13">
        <v>-6.60906140148793E-3</v>
      </c>
      <c r="BP75" s="13">
        <v>-6.0437139486838399E-3</v>
      </c>
      <c r="BQ75" s="13">
        <v>-5.4922623120367102E-3</v>
      </c>
      <c r="BR75" s="13">
        <v>-4.95688281922212E-3</v>
      </c>
      <c r="BS75" s="13">
        <v>-4.4396883685065601E-3</v>
      </c>
      <c r="BT75" s="13">
        <v>-3.9427200901033599E-3</v>
      </c>
      <c r="BU75" s="13">
        <v>-3.4679392907641499E-3</v>
      </c>
      <c r="BV75" s="13">
        <v>-3.0172197133972001E-3</v>
      </c>
      <c r="BW75" s="13">
        <v>-2.5923401422602199E-3</v>
      </c>
      <c r="BX75" s="13">
        <v>-2.1949773829114398E-3</v>
      </c>
      <c r="BY75" s="13">
        <v>-1.82669964462426E-3</v>
      </c>
      <c r="BZ75" s="13">
        <v>-1.48896035138159E-3</v>
      </c>
      <c r="CA75" s="13">
        <v>-1.18309240587545E-3</v>
      </c>
      <c r="CB75" s="13">
        <v>-9.1030292914900197E-4</v>
      </c>
      <c r="CC75" s="13">
        <v>-6.7166849664120499E-4</v>
      </c>
      <c r="CD75" s="13">
        <v>-4.6813088943547501E-4</v>
      </c>
      <c r="CE75" s="13">
        <v>-3.00493377479966E-4</v>
      </c>
      <c r="CF75" s="13">
        <v>-1.6941754944806701E-4</v>
      </c>
      <c r="CG75" s="77">
        <v>-7.5420701750177695E-5</v>
      </c>
      <c r="CH75" s="77">
        <v>-1.8873797001080699E-5</v>
      </c>
      <c r="CI75">
        <v>0</v>
      </c>
    </row>
    <row r="76" spans="1:87" x14ac:dyDescent="0.2">
      <c r="A76" s="11" t="s">
        <v>572</v>
      </c>
      <c r="B76" s="12" t="s">
        <v>474</v>
      </c>
      <c r="C76" s="13" t="s">
        <v>977</v>
      </c>
      <c r="D76" s="13">
        <v>-9.2527752860221898E-3</v>
      </c>
      <c r="E76" s="13">
        <v>-1.02280097870373E-2</v>
      </c>
      <c r="F76" s="13">
        <v>-1.02280097870373E-2</v>
      </c>
      <c r="G76" s="13">
        <v>-1.02280097870373E-2</v>
      </c>
      <c r="H76" s="13">
        <v>-1.02280097870373E-2</v>
      </c>
      <c r="I76" s="13">
        <v>-1.45095631411136E-2</v>
      </c>
      <c r="J76" s="13">
        <v>-1.45095631411136E-2</v>
      </c>
      <c r="K76" s="13">
        <v>-1.45095631411136E-2</v>
      </c>
      <c r="L76" s="13">
        <v>-1.45095631411136E-2</v>
      </c>
      <c r="M76" s="13">
        <v>-1.45095631411136E-2</v>
      </c>
      <c r="N76" s="13">
        <v>-1.45095631411136E-2</v>
      </c>
      <c r="O76" s="13">
        <v>-2.1020619306450002E-2</v>
      </c>
      <c r="P76" s="13">
        <v>-2.1020619306450002E-2</v>
      </c>
      <c r="Q76" s="13">
        <v>-2.1020619306450002E-2</v>
      </c>
      <c r="R76" s="13">
        <v>-2.1020619306450002E-2</v>
      </c>
      <c r="S76" s="13">
        <v>-2.1020619306450002E-2</v>
      </c>
      <c r="T76" s="13">
        <v>-2.1020619306450002E-2</v>
      </c>
      <c r="U76" s="13">
        <v>-2.1020619306450002E-2</v>
      </c>
      <c r="V76" s="13">
        <v>-2.1020619306450002E-2</v>
      </c>
      <c r="W76" s="13">
        <v>-2.1020619306450002E-2</v>
      </c>
      <c r="X76" s="13">
        <v>-2.1020619306450002E-2</v>
      </c>
      <c r="Y76" s="13">
        <v>-2.1020619306450002E-2</v>
      </c>
      <c r="Z76" s="13">
        <v>-2.1020619306450002E-2</v>
      </c>
      <c r="AA76" s="13">
        <v>-1.9129447027454598E-2</v>
      </c>
      <c r="AB76" s="13">
        <v>-1.9129447027454598E-2</v>
      </c>
      <c r="AC76" s="13">
        <v>-1.9129447027454598E-2</v>
      </c>
      <c r="AD76" s="13">
        <v>-1.9129447027454598E-2</v>
      </c>
      <c r="AE76" s="13">
        <v>-1.9129447027454598E-2</v>
      </c>
      <c r="AF76" s="13">
        <v>-1.9129447027454598E-2</v>
      </c>
      <c r="AG76" s="13">
        <v>-1.9129447027454598E-2</v>
      </c>
      <c r="AH76" s="13">
        <v>-1.9129447027454598E-2</v>
      </c>
      <c r="AI76" s="13">
        <v>-1.9129447027454598E-2</v>
      </c>
      <c r="AJ76" s="13">
        <v>-1.9129447027454598E-2</v>
      </c>
      <c r="AK76" s="13">
        <v>-1.9129447027454598E-2</v>
      </c>
      <c r="AL76" s="13">
        <v>-1.9110573230453499E-2</v>
      </c>
      <c r="AM76" s="13">
        <v>-1.9054026325704399E-2</v>
      </c>
      <c r="AN76" s="13">
        <v>-1.8960029478006599E-2</v>
      </c>
      <c r="AO76" s="13">
        <v>-1.8828953649974702E-2</v>
      </c>
      <c r="AP76" s="13">
        <v>-1.86613161380191E-2</v>
      </c>
      <c r="AQ76" s="13">
        <v>-1.8457778530813401E-2</v>
      </c>
      <c r="AR76" s="13">
        <v>-1.8219144098305599E-2</v>
      </c>
      <c r="AS76" s="13">
        <v>-1.7946354621579199E-2</v>
      </c>
      <c r="AT76" s="13">
        <v>-1.7640486676073E-2</v>
      </c>
      <c r="AU76" s="13">
        <v>-1.73027473828304E-2</v>
      </c>
      <c r="AV76" s="13">
        <v>-1.6934469644543201E-2</v>
      </c>
      <c r="AW76" s="13">
        <v>-1.65371068851944E-2</v>
      </c>
      <c r="AX76" s="13">
        <v>-1.6112227314057401E-2</v>
      </c>
      <c r="AY76" s="13">
        <v>-1.5661507736690498E-2</v>
      </c>
      <c r="AZ76" s="13">
        <v>-1.51867269373513E-2</v>
      </c>
      <c r="BA76" s="13">
        <v>-1.46897586589481E-2</v>
      </c>
      <c r="BB76" s="13">
        <v>-1.4172564208232499E-2</v>
      </c>
      <c r="BC76" s="13">
        <v>-1.36371847154179E-2</v>
      </c>
      <c r="BD76" s="13">
        <v>-1.3085733078770799E-2</v>
      </c>
      <c r="BE76" s="13">
        <v>-1.2520385625966701E-2</v>
      </c>
      <c r="BF76" s="13">
        <v>-1.19433735251192E-2</v>
      </c>
      <c r="BG76" s="13">
        <v>-1.13569739793785E-2</v>
      </c>
      <c r="BH76" s="13">
        <v>-1.07635012398513E-2</v>
      </c>
      <c r="BI76" s="13">
        <v>-1.01652974723085E-2</v>
      </c>
      <c r="BJ76" s="13">
        <v>-9.5647235137273304E-3</v>
      </c>
      <c r="BK76" s="13">
        <v>-8.9641495551461507E-3</v>
      </c>
      <c r="BL76" s="13">
        <v>-8.3659457876033502E-3</v>
      </c>
      <c r="BM76" s="13">
        <v>-7.7724730480761102E-3</v>
      </c>
      <c r="BN76" s="13">
        <v>-7.1860735023354504E-3</v>
      </c>
      <c r="BO76" s="13">
        <v>-6.60906140148793E-3</v>
      </c>
      <c r="BP76" s="13">
        <v>-6.0437139486838399E-3</v>
      </c>
      <c r="BQ76" s="13">
        <v>-5.4922623120367102E-3</v>
      </c>
      <c r="BR76" s="13">
        <v>-4.95688281922212E-3</v>
      </c>
      <c r="BS76" s="13">
        <v>-4.4396883685065601E-3</v>
      </c>
      <c r="BT76" s="13">
        <v>-3.9427200901033599E-3</v>
      </c>
      <c r="BU76" s="13">
        <v>-3.4679392907641499E-3</v>
      </c>
      <c r="BV76" s="13">
        <v>-3.0172197133972001E-3</v>
      </c>
      <c r="BW76" s="13">
        <v>-2.5923401422602199E-3</v>
      </c>
      <c r="BX76" s="13">
        <v>-2.1949773829114398E-3</v>
      </c>
      <c r="BY76" s="13">
        <v>-1.82669964462426E-3</v>
      </c>
      <c r="BZ76" s="13">
        <v>-1.48896035138159E-3</v>
      </c>
      <c r="CA76" s="13">
        <v>-1.18309240587545E-3</v>
      </c>
      <c r="CB76" s="13">
        <v>-9.1030292914900197E-4</v>
      </c>
      <c r="CC76" s="13">
        <v>-6.7166849664120499E-4</v>
      </c>
      <c r="CD76" s="13">
        <v>-4.6813088943547501E-4</v>
      </c>
      <c r="CE76" s="13">
        <v>-3.00493377479966E-4</v>
      </c>
      <c r="CF76" s="13">
        <v>-1.6941754944806701E-4</v>
      </c>
      <c r="CG76" s="77">
        <v>-7.5420701750177695E-5</v>
      </c>
      <c r="CH76" s="77">
        <v>-1.8873797001080699E-5</v>
      </c>
      <c r="CI76">
        <v>0</v>
      </c>
    </row>
    <row r="77" spans="1:87" x14ac:dyDescent="0.2">
      <c r="A77" s="11" t="s">
        <v>572</v>
      </c>
      <c r="B77" s="12" t="s">
        <v>476</v>
      </c>
      <c r="C77" s="13" t="s">
        <v>978</v>
      </c>
      <c r="D77" s="13">
        <v>-9.2527752860221898E-3</v>
      </c>
      <c r="E77" s="13">
        <v>-1.02280097870373E-2</v>
      </c>
      <c r="F77" s="13">
        <v>-1.02280097870373E-2</v>
      </c>
      <c r="G77" s="13">
        <v>-1.02280097870373E-2</v>
      </c>
      <c r="H77" s="13">
        <v>-1.02280097870373E-2</v>
      </c>
      <c r="I77" s="13">
        <v>-1.45095631411136E-2</v>
      </c>
      <c r="J77" s="13">
        <v>-1.45095631411136E-2</v>
      </c>
      <c r="K77" s="13">
        <v>-1.45095631411136E-2</v>
      </c>
      <c r="L77" s="13">
        <v>-1.45095631411136E-2</v>
      </c>
      <c r="M77" s="13">
        <v>-1.45095631411136E-2</v>
      </c>
      <c r="N77" s="13">
        <v>-1.45095631411136E-2</v>
      </c>
      <c r="O77" s="13">
        <v>-2.1020619306450002E-2</v>
      </c>
      <c r="P77" s="13">
        <v>-2.1020619306450002E-2</v>
      </c>
      <c r="Q77" s="13">
        <v>-2.1020619306450002E-2</v>
      </c>
      <c r="R77" s="13">
        <v>-2.1020619306450002E-2</v>
      </c>
      <c r="S77" s="13">
        <v>-2.1020619306450002E-2</v>
      </c>
      <c r="T77" s="13">
        <v>-2.1020619306450002E-2</v>
      </c>
      <c r="U77" s="13">
        <v>-2.1020619306450002E-2</v>
      </c>
      <c r="V77" s="13">
        <v>-2.1020619306450002E-2</v>
      </c>
      <c r="W77" s="13">
        <v>-2.1020619306450002E-2</v>
      </c>
      <c r="X77" s="13">
        <v>-2.1020619306450002E-2</v>
      </c>
      <c r="Y77" s="13">
        <v>-2.1020619306450002E-2</v>
      </c>
      <c r="Z77" s="13">
        <v>-2.1020619306450002E-2</v>
      </c>
      <c r="AA77" s="13">
        <v>-1.9129447027454598E-2</v>
      </c>
      <c r="AB77" s="13">
        <v>-1.9129447027454598E-2</v>
      </c>
      <c r="AC77" s="13">
        <v>-1.9129447027454598E-2</v>
      </c>
      <c r="AD77" s="13">
        <v>-1.9129447027454598E-2</v>
      </c>
      <c r="AE77" s="13">
        <v>-1.9129447027454598E-2</v>
      </c>
      <c r="AF77" s="13">
        <v>-1.9129447027454598E-2</v>
      </c>
      <c r="AG77" s="13">
        <v>-1.9129447027454598E-2</v>
      </c>
      <c r="AH77" s="13">
        <v>-1.9129447027454598E-2</v>
      </c>
      <c r="AI77" s="13">
        <v>-1.9129447027454598E-2</v>
      </c>
      <c r="AJ77" s="13">
        <v>-1.9129447027454598E-2</v>
      </c>
      <c r="AK77" s="13">
        <v>-1.9129447027454598E-2</v>
      </c>
      <c r="AL77" s="13">
        <v>-1.9110573230453499E-2</v>
      </c>
      <c r="AM77" s="13">
        <v>-1.9054026325704399E-2</v>
      </c>
      <c r="AN77" s="13">
        <v>-1.8960029478006599E-2</v>
      </c>
      <c r="AO77" s="13">
        <v>-1.8828953649974702E-2</v>
      </c>
      <c r="AP77" s="13">
        <v>-1.86613161380191E-2</v>
      </c>
      <c r="AQ77" s="13">
        <v>-1.8457778530813401E-2</v>
      </c>
      <c r="AR77" s="13">
        <v>-1.8219144098305599E-2</v>
      </c>
      <c r="AS77" s="13">
        <v>-1.7946354621579199E-2</v>
      </c>
      <c r="AT77" s="13">
        <v>-1.7640486676073E-2</v>
      </c>
      <c r="AU77" s="13">
        <v>-1.73027473828304E-2</v>
      </c>
      <c r="AV77" s="13">
        <v>-1.6934469644543201E-2</v>
      </c>
      <c r="AW77" s="13">
        <v>-1.65371068851944E-2</v>
      </c>
      <c r="AX77" s="13">
        <v>-1.6112227314057401E-2</v>
      </c>
      <c r="AY77" s="13">
        <v>-1.5661507736690498E-2</v>
      </c>
      <c r="AZ77" s="13">
        <v>-1.51867269373513E-2</v>
      </c>
      <c r="BA77" s="13">
        <v>-1.46897586589481E-2</v>
      </c>
      <c r="BB77" s="13">
        <v>-1.4172564208232499E-2</v>
      </c>
      <c r="BC77" s="13">
        <v>-1.36371847154179E-2</v>
      </c>
      <c r="BD77" s="13">
        <v>-1.3085733078770799E-2</v>
      </c>
      <c r="BE77" s="13">
        <v>-1.2520385625966701E-2</v>
      </c>
      <c r="BF77" s="13">
        <v>-1.19433735251192E-2</v>
      </c>
      <c r="BG77" s="13">
        <v>-1.13569739793785E-2</v>
      </c>
      <c r="BH77" s="13">
        <v>-1.07635012398513E-2</v>
      </c>
      <c r="BI77" s="13">
        <v>-1.01652974723085E-2</v>
      </c>
      <c r="BJ77" s="13">
        <v>-9.5647235137273304E-3</v>
      </c>
      <c r="BK77" s="13">
        <v>-8.9641495551461507E-3</v>
      </c>
      <c r="BL77" s="13">
        <v>-8.3659457876033502E-3</v>
      </c>
      <c r="BM77" s="13">
        <v>-7.7724730480761102E-3</v>
      </c>
      <c r="BN77" s="13">
        <v>-7.1860735023354504E-3</v>
      </c>
      <c r="BO77" s="13">
        <v>-6.60906140148793E-3</v>
      </c>
      <c r="BP77" s="13">
        <v>-6.0437139486838399E-3</v>
      </c>
      <c r="BQ77" s="13">
        <v>-5.4922623120367102E-3</v>
      </c>
      <c r="BR77" s="13">
        <v>-4.95688281922212E-3</v>
      </c>
      <c r="BS77" s="13">
        <v>-4.4396883685065601E-3</v>
      </c>
      <c r="BT77" s="13">
        <v>-3.9427200901033599E-3</v>
      </c>
      <c r="BU77" s="13">
        <v>-3.4679392907641499E-3</v>
      </c>
      <c r="BV77" s="13">
        <v>-3.0172197133972001E-3</v>
      </c>
      <c r="BW77" s="13">
        <v>-2.5923401422602199E-3</v>
      </c>
      <c r="BX77" s="13">
        <v>-2.1949773829114398E-3</v>
      </c>
      <c r="BY77" s="13">
        <v>-1.82669964462426E-3</v>
      </c>
      <c r="BZ77" s="13">
        <v>-1.48896035138159E-3</v>
      </c>
      <c r="CA77" s="13">
        <v>-1.18309240587545E-3</v>
      </c>
      <c r="CB77" s="13">
        <v>-9.1030292914900197E-4</v>
      </c>
      <c r="CC77" s="13">
        <v>-6.7166849664120499E-4</v>
      </c>
      <c r="CD77" s="13">
        <v>-4.6813088943547501E-4</v>
      </c>
      <c r="CE77" s="13">
        <v>-3.00493377479966E-4</v>
      </c>
      <c r="CF77" s="13">
        <v>-1.6941754944806701E-4</v>
      </c>
      <c r="CG77" s="77">
        <v>-7.5420701750177695E-5</v>
      </c>
      <c r="CH77" s="77">
        <v>-1.8873797001080699E-5</v>
      </c>
      <c r="CI77">
        <v>0</v>
      </c>
    </row>
    <row r="78" spans="1:87" x14ac:dyDescent="0.2">
      <c r="A78" s="11" t="s">
        <v>572</v>
      </c>
      <c r="B78" s="12" t="s">
        <v>478</v>
      </c>
      <c r="C78" s="13" t="s">
        <v>979</v>
      </c>
      <c r="D78" s="13">
        <v>-9.2527752860221898E-3</v>
      </c>
      <c r="E78" s="13">
        <v>-1.02280097870373E-2</v>
      </c>
      <c r="F78" s="13">
        <v>-1.02280097870373E-2</v>
      </c>
      <c r="G78" s="13">
        <v>-1.02280097870373E-2</v>
      </c>
      <c r="H78" s="13">
        <v>-1.02280097870373E-2</v>
      </c>
      <c r="I78" s="13">
        <v>-1.45095631411136E-2</v>
      </c>
      <c r="J78" s="13">
        <v>-1.45095631411136E-2</v>
      </c>
      <c r="K78" s="13">
        <v>-1.45095631411136E-2</v>
      </c>
      <c r="L78" s="13">
        <v>-1.45095631411136E-2</v>
      </c>
      <c r="M78" s="13">
        <v>-1.45095631411136E-2</v>
      </c>
      <c r="N78" s="13">
        <v>-1.45095631411136E-2</v>
      </c>
      <c r="O78" s="13">
        <v>-2.1020619306450002E-2</v>
      </c>
      <c r="P78" s="13">
        <v>-2.1020619306450002E-2</v>
      </c>
      <c r="Q78" s="13">
        <v>-2.1020619306450002E-2</v>
      </c>
      <c r="R78" s="13">
        <v>-2.1020619306450002E-2</v>
      </c>
      <c r="S78" s="13">
        <v>-2.1020619306450002E-2</v>
      </c>
      <c r="T78" s="13">
        <v>-2.1020619306450002E-2</v>
      </c>
      <c r="U78" s="13">
        <v>-2.1020619306450002E-2</v>
      </c>
      <c r="V78" s="13">
        <v>-2.1020619306450002E-2</v>
      </c>
      <c r="W78" s="13">
        <v>-2.1020619306450002E-2</v>
      </c>
      <c r="X78" s="13">
        <v>-2.1020619306450002E-2</v>
      </c>
      <c r="Y78" s="13">
        <v>-2.1020619306450002E-2</v>
      </c>
      <c r="Z78" s="13">
        <v>-2.1020619306450002E-2</v>
      </c>
      <c r="AA78" s="13">
        <v>-1.9129447027454598E-2</v>
      </c>
      <c r="AB78" s="13">
        <v>-1.9129447027454598E-2</v>
      </c>
      <c r="AC78" s="13">
        <v>-1.9129447027454598E-2</v>
      </c>
      <c r="AD78" s="13">
        <v>-1.9129447027454598E-2</v>
      </c>
      <c r="AE78" s="13">
        <v>-1.9129447027454598E-2</v>
      </c>
      <c r="AF78" s="13">
        <v>-1.9129447027454598E-2</v>
      </c>
      <c r="AG78" s="13">
        <v>-1.9129447027454598E-2</v>
      </c>
      <c r="AH78" s="13">
        <v>-1.9129447027454598E-2</v>
      </c>
      <c r="AI78" s="13">
        <v>-1.9129447027454598E-2</v>
      </c>
      <c r="AJ78" s="13">
        <v>-1.9129447027454598E-2</v>
      </c>
      <c r="AK78" s="13">
        <v>-1.9129447027454598E-2</v>
      </c>
      <c r="AL78" s="13">
        <v>-1.9110573230453499E-2</v>
      </c>
      <c r="AM78" s="13">
        <v>-1.9054026325704399E-2</v>
      </c>
      <c r="AN78" s="13">
        <v>-1.8960029478006599E-2</v>
      </c>
      <c r="AO78" s="13">
        <v>-1.8828953649974702E-2</v>
      </c>
      <c r="AP78" s="13">
        <v>-1.86613161380191E-2</v>
      </c>
      <c r="AQ78" s="13">
        <v>-1.8457778530813401E-2</v>
      </c>
      <c r="AR78" s="13">
        <v>-1.8219144098305599E-2</v>
      </c>
      <c r="AS78" s="13">
        <v>-1.7946354621579199E-2</v>
      </c>
      <c r="AT78" s="13">
        <v>-1.7640486676073E-2</v>
      </c>
      <c r="AU78" s="13">
        <v>-1.73027473828304E-2</v>
      </c>
      <c r="AV78" s="13">
        <v>-1.6934469644543201E-2</v>
      </c>
      <c r="AW78" s="13">
        <v>-1.65371068851944E-2</v>
      </c>
      <c r="AX78" s="13">
        <v>-1.6112227314057401E-2</v>
      </c>
      <c r="AY78" s="13">
        <v>-1.5661507736690498E-2</v>
      </c>
      <c r="AZ78" s="13">
        <v>-1.51867269373513E-2</v>
      </c>
      <c r="BA78" s="13">
        <v>-1.46897586589481E-2</v>
      </c>
      <c r="BB78" s="13">
        <v>-1.4172564208232499E-2</v>
      </c>
      <c r="BC78" s="13">
        <v>-1.36371847154179E-2</v>
      </c>
      <c r="BD78" s="13">
        <v>-1.3085733078770799E-2</v>
      </c>
      <c r="BE78" s="13">
        <v>-1.2520385625966701E-2</v>
      </c>
      <c r="BF78" s="13">
        <v>-1.19433735251192E-2</v>
      </c>
      <c r="BG78" s="13">
        <v>-1.13569739793785E-2</v>
      </c>
      <c r="BH78" s="13">
        <v>-1.07635012398513E-2</v>
      </c>
      <c r="BI78" s="13">
        <v>-1.01652974723085E-2</v>
      </c>
      <c r="BJ78" s="13">
        <v>-9.5647235137273304E-3</v>
      </c>
      <c r="BK78" s="13">
        <v>-8.9641495551461507E-3</v>
      </c>
      <c r="BL78" s="13">
        <v>-8.3659457876033502E-3</v>
      </c>
      <c r="BM78" s="13">
        <v>-7.7724730480761102E-3</v>
      </c>
      <c r="BN78" s="13">
        <v>-7.1860735023354504E-3</v>
      </c>
      <c r="BO78" s="13">
        <v>-6.60906140148793E-3</v>
      </c>
      <c r="BP78" s="13">
        <v>-6.0437139486838399E-3</v>
      </c>
      <c r="BQ78" s="13">
        <v>-5.4922623120367102E-3</v>
      </c>
      <c r="BR78" s="13">
        <v>-4.95688281922212E-3</v>
      </c>
      <c r="BS78" s="13">
        <v>-4.4396883685065601E-3</v>
      </c>
      <c r="BT78" s="13">
        <v>-3.9427200901033599E-3</v>
      </c>
      <c r="BU78" s="13">
        <v>-3.4679392907641499E-3</v>
      </c>
      <c r="BV78" s="13">
        <v>-3.0172197133972001E-3</v>
      </c>
      <c r="BW78" s="13">
        <v>-2.5923401422602199E-3</v>
      </c>
      <c r="BX78" s="13">
        <v>-2.1949773829114398E-3</v>
      </c>
      <c r="BY78" s="13">
        <v>-1.82669964462426E-3</v>
      </c>
      <c r="BZ78" s="13">
        <v>-1.48896035138159E-3</v>
      </c>
      <c r="CA78" s="13">
        <v>-1.18309240587545E-3</v>
      </c>
      <c r="CB78" s="13">
        <v>-9.1030292914900197E-4</v>
      </c>
      <c r="CC78" s="13">
        <v>-6.7166849664120499E-4</v>
      </c>
      <c r="CD78" s="13">
        <v>-4.6813088943547501E-4</v>
      </c>
      <c r="CE78" s="13">
        <v>-3.00493377479966E-4</v>
      </c>
      <c r="CF78" s="13">
        <v>-1.6941754944806701E-4</v>
      </c>
      <c r="CG78" s="77">
        <v>-7.5420701750177695E-5</v>
      </c>
      <c r="CH78" s="77">
        <v>-1.8873797001080699E-5</v>
      </c>
      <c r="CI78">
        <v>0</v>
      </c>
    </row>
    <row r="79" spans="1:87" x14ac:dyDescent="0.2">
      <c r="A79" s="11" t="s">
        <v>572</v>
      </c>
      <c r="B79" s="12" t="s">
        <v>480</v>
      </c>
      <c r="C79" s="13" t="s">
        <v>980</v>
      </c>
      <c r="D79" s="13">
        <v>-9.2527752860221898E-3</v>
      </c>
      <c r="E79" s="13">
        <v>-1.02280097870373E-2</v>
      </c>
      <c r="F79" s="13">
        <v>-1.02280097870373E-2</v>
      </c>
      <c r="G79" s="13">
        <v>-1.02280097870373E-2</v>
      </c>
      <c r="H79" s="13">
        <v>-1.02280097870373E-2</v>
      </c>
      <c r="I79" s="13">
        <v>-1.45095631411136E-2</v>
      </c>
      <c r="J79" s="13">
        <v>-1.45095631411136E-2</v>
      </c>
      <c r="K79" s="13">
        <v>-1.45095631411136E-2</v>
      </c>
      <c r="L79" s="13">
        <v>-1.45095631411136E-2</v>
      </c>
      <c r="M79" s="13">
        <v>-1.45095631411136E-2</v>
      </c>
      <c r="N79" s="13">
        <v>-1.45095631411136E-2</v>
      </c>
      <c r="O79" s="13">
        <v>-2.1020619306450002E-2</v>
      </c>
      <c r="P79" s="13">
        <v>-2.1020619306450002E-2</v>
      </c>
      <c r="Q79" s="13">
        <v>-2.1020619306450002E-2</v>
      </c>
      <c r="R79" s="13">
        <v>-2.1020619306450002E-2</v>
      </c>
      <c r="S79" s="13">
        <v>-2.1020619306450002E-2</v>
      </c>
      <c r="T79" s="13">
        <v>-2.1020619306450002E-2</v>
      </c>
      <c r="U79" s="13">
        <v>-2.1020619306450002E-2</v>
      </c>
      <c r="V79" s="13">
        <v>-2.1020619306450002E-2</v>
      </c>
      <c r="W79" s="13">
        <v>-2.1020619306450002E-2</v>
      </c>
      <c r="X79" s="13">
        <v>-2.1020619306450002E-2</v>
      </c>
      <c r="Y79" s="13">
        <v>-2.1020619306450002E-2</v>
      </c>
      <c r="Z79" s="13">
        <v>-2.1020619306450002E-2</v>
      </c>
      <c r="AA79" s="13">
        <v>-1.9129447027454598E-2</v>
      </c>
      <c r="AB79" s="13">
        <v>-1.9129447027454598E-2</v>
      </c>
      <c r="AC79" s="13">
        <v>-1.9129447027454598E-2</v>
      </c>
      <c r="AD79" s="13">
        <v>-1.9129447027454598E-2</v>
      </c>
      <c r="AE79" s="13">
        <v>-1.9129447027454598E-2</v>
      </c>
      <c r="AF79" s="13">
        <v>-1.9129447027454598E-2</v>
      </c>
      <c r="AG79" s="13">
        <v>-1.9129447027454598E-2</v>
      </c>
      <c r="AH79" s="13">
        <v>-1.9129447027454598E-2</v>
      </c>
      <c r="AI79" s="13">
        <v>-1.9129447027454598E-2</v>
      </c>
      <c r="AJ79" s="13">
        <v>-1.9129447027454598E-2</v>
      </c>
      <c r="AK79" s="13">
        <v>-1.9129447027454598E-2</v>
      </c>
      <c r="AL79" s="13">
        <v>-1.9110573230453499E-2</v>
      </c>
      <c r="AM79" s="13">
        <v>-1.9054026325704399E-2</v>
      </c>
      <c r="AN79" s="13">
        <v>-1.8960029478006599E-2</v>
      </c>
      <c r="AO79" s="13">
        <v>-1.8828953649974702E-2</v>
      </c>
      <c r="AP79" s="13">
        <v>-1.86613161380191E-2</v>
      </c>
      <c r="AQ79" s="13">
        <v>-1.8457778530813401E-2</v>
      </c>
      <c r="AR79" s="13">
        <v>-1.8219144098305599E-2</v>
      </c>
      <c r="AS79" s="13">
        <v>-1.7946354621579199E-2</v>
      </c>
      <c r="AT79" s="13">
        <v>-1.7640486676073E-2</v>
      </c>
      <c r="AU79" s="13">
        <v>-1.73027473828304E-2</v>
      </c>
      <c r="AV79" s="13">
        <v>-1.6934469644543201E-2</v>
      </c>
      <c r="AW79" s="13">
        <v>-1.65371068851944E-2</v>
      </c>
      <c r="AX79" s="13">
        <v>-1.6112227314057401E-2</v>
      </c>
      <c r="AY79" s="13">
        <v>-1.5661507736690498E-2</v>
      </c>
      <c r="AZ79" s="13">
        <v>-1.51867269373513E-2</v>
      </c>
      <c r="BA79" s="13">
        <v>-1.46897586589481E-2</v>
      </c>
      <c r="BB79" s="13">
        <v>-1.4172564208232499E-2</v>
      </c>
      <c r="BC79" s="13">
        <v>-1.36371847154179E-2</v>
      </c>
      <c r="BD79" s="13">
        <v>-1.3085733078770799E-2</v>
      </c>
      <c r="BE79" s="13">
        <v>-1.2520385625966701E-2</v>
      </c>
      <c r="BF79" s="13">
        <v>-1.19433735251192E-2</v>
      </c>
      <c r="BG79" s="13">
        <v>-1.13569739793785E-2</v>
      </c>
      <c r="BH79" s="13">
        <v>-1.07635012398513E-2</v>
      </c>
      <c r="BI79" s="13">
        <v>-1.01652974723085E-2</v>
      </c>
      <c r="BJ79" s="13">
        <v>-9.5647235137273304E-3</v>
      </c>
      <c r="BK79" s="13">
        <v>-8.9641495551461507E-3</v>
      </c>
      <c r="BL79" s="13">
        <v>-8.3659457876033502E-3</v>
      </c>
      <c r="BM79" s="13">
        <v>-7.7724730480761102E-3</v>
      </c>
      <c r="BN79" s="13">
        <v>-7.1860735023354504E-3</v>
      </c>
      <c r="BO79" s="13">
        <v>-6.60906140148793E-3</v>
      </c>
      <c r="BP79" s="13">
        <v>-6.0437139486838399E-3</v>
      </c>
      <c r="BQ79" s="13">
        <v>-5.4922623120367102E-3</v>
      </c>
      <c r="BR79" s="13">
        <v>-4.95688281922212E-3</v>
      </c>
      <c r="BS79" s="13">
        <v>-4.4396883685065601E-3</v>
      </c>
      <c r="BT79" s="13">
        <v>-3.9427200901033599E-3</v>
      </c>
      <c r="BU79" s="13">
        <v>-3.4679392907641499E-3</v>
      </c>
      <c r="BV79" s="13">
        <v>-3.0172197133972001E-3</v>
      </c>
      <c r="BW79" s="13">
        <v>-2.5923401422602199E-3</v>
      </c>
      <c r="BX79" s="13">
        <v>-2.1949773829114398E-3</v>
      </c>
      <c r="BY79" s="13">
        <v>-1.82669964462426E-3</v>
      </c>
      <c r="BZ79" s="13">
        <v>-1.48896035138159E-3</v>
      </c>
      <c r="CA79" s="13">
        <v>-1.18309240587545E-3</v>
      </c>
      <c r="CB79" s="13">
        <v>-9.1030292914900197E-4</v>
      </c>
      <c r="CC79" s="13">
        <v>-6.7166849664120499E-4</v>
      </c>
      <c r="CD79" s="13">
        <v>-4.6813088943547501E-4</v>
      </c>
      <c r="CE79" s="13">
        <v>-3.00493377479966E-4</v>
      </c>
      <c r="CF79" s="13">
        <v>-1.6941754944806701E-4</v>
      </c>
      <c r="CG79" s="77">
        <v>-7.5420701750177695E-5</v>
      </c>
      <c r="CH79" s="77">
        <v>-1.8873797001080699E-5</v>
      </c>
      <c r="CI79">
        <v>0</v>
      </c>
    </row>
    <row r="80" spans="1:87" x14ac:dyDescent="0.2">
      <c r="A80" s="11" t="s">
        <v>572</v>
      </c>
      <c r="B80" s="12" t="s">
        <v>482</v>
      </c>
      <c r="C80" s="13" t="s">
        <v>981</v>
      </c>
      <c r="D80" s="13">
        <v>-9.2527752860221898E-3</v>
      </c>
      <c r="E80" s="13">
        <v>-1.02280097870373E-2</v>
      </c>
      <c r="F80" s="13">
        <v>-1.02280097870373E-2</v>
      </c>
      <c r="G80" s="13">
        <v>-1.02280097870373E-2</v>
      </c>
      <c r="H80" s="13">
        <v>-1.02280097870373E-2</v>
      </c>
      <c r="I80" s="13">
        <v>-1.45095631411136E-2</v>
      </c>
      <c r="J80" s="13">
        <v>-1.45095631411136E-2</v>
      </c>
      <c r="K80" s="13">
        <v>-1.45095631411136E-2</v>
      </c>
      <c r="L80" s="13">
        <v>-1.45095631411136E-2</v>
      </c>
      <c r="M80" s="13">
        <v>-1.45095631411136E-2</v>
      </c>
      <c r="N80" s="13">
        <v>-1.45095631411136E-2</v>
      </c>
      <c r="O80" s="13">
        <v>-2.1020619306450002E-2</v>
      </c>
      <c r="P80" s="13">
        <v>-2.1020619306450002E-2</v>
      </c>
      <c r="Q80" s="13">
        <v>-2.1020619306450002E-2</v>
      </c>
      <c r="R80" s="13">
        <v>-2.1020619306450002E-2</v>
      </c>
      <c r="S80" s="13">
        <v>-2.1020619306450002E-2</v>
      </c>
      <c r="T80" s="13">
        <v>-2.1020619306450002E-2</v>
      </c>
      <c r="U80" s="13">
        <v>-2.1020619306450002E-2</v>
      </c>
      <c r="V80" s="13">
        <v>-2.1020619306450002E-2</v>
      </c>
      <c r="W80" s="13">
        <v>-2.1020619306450002E-2</v>
      </c>
      <c r="X80" s="13">
        <v>-2.1020619306450002E-2</v>
      </c>
      <c r="Y80" s="13">
        <v>-2.1020619306450002E-2</v>
      </c>
      <c r="Z80" s="13">
        <v>-2.1020619306450002E-2</v>
      </c>
      <c r="AA80" s="13">
        <v>-1.9129447027454598E-2</v>
      </c>
      <c r="AB80" s="13">
        <v>-1.9129447027454598E-2</v>
      </c>
      <c r="AC80" s="13">
        <v>-1.9129447027454598E-2</v>
      </c>
      <c r="AD80" s="13">
        <v>-1.9129447027454598E-2</v>
      </c>
      <c r="AE80" s="13">
        <v>-1.9129447027454598E-2</v>
      </c>
      <c r="AF80" s="13">
        <v>-1.9129447027454598E-2</v>
      </c>
      <c r="AG80" s="13">
        <v>-1.9129447027454598E-2</v>
      </c>
      <c r="AH80" s="13">
        <v>-1.9129447027454598E-2</v>
      </c>
      <c r="AI80" s="13">
        <v>-1.9129447027454598E-2</v>
      </c>
      <c r="AJ80" s="13">
        <v>-1.9129447027454598E-2</v>
      </c>
      <c r="AK80" s="13">
        <v>-1.9129447027454598E-2</v>
      </c>
      <c r="AL80" s="13">
        <v>-1.9110573230453499E-2</v>
      </c>
      <c r="AM80" s="13">
        <v>-1.9054026325704399E-2</v>
      </c>
      <c r="AN80" s="13">
        <v>-1.8960029478006599E-2</v>
      </c>
      <c r="AO80" s="13">
        <v>-1.8828953649974702E-2</v>
      </c>
      <c r="AP80" s="13">
        <v>-1.86613161380191E-2</v>
      </c>
      <c r="AQ80" s="13">
        <v>-1.8457778530813401E-2</v>
      </c>
      <c r="AR80" s="13">
        <v>-1.8219144098305599E-2</v>
      </c>
      <c r="AS80" s="13">
        <v>-1.7946354621579199E-2</v>
      </c>
      <c r="AT80" s="13">
        <v>-1.7640486676073E-2</v>
      </c>
      <c r="AU80" s="13">
        <v>-1.73027473828304E-2</v>
      </c>
      <c r="AV80" s="13">
        <v>-1.6934469644543201E-2</v>
      </c>
      <c r="AW80" s="13">
        <v>-1.65371068851944E-2</v>
      </c>
      <c r="AX80" s="13">
        <v>-1.6112227314057401E-2</v>
      </c>
      <c r="AY80" s="13">
        <v>-1.5661507736690498E-2</v>
      </c>
      <c r="AZ80" s="13">
        <v>-1.51867269373513E-2</v>
      </c>
      <c r="BA80" s="13">
        <v>-1.46897586589481E-2</v>
      </c>
      <c r="BB80" s="13">
        <v>-1.4172564208232499E-2</v>
      </c>
      <c r="BC80" s="13">
        <v>-1.36371847154179E-2</v>
      </c>
      <c r="BD80" s="13">
        <v>-1.3085733078770799E-2</v>
      </c>
      <c r="BE80" s="13">
        <v>-1.2520385625966701E-2</v>
      </c>
      <c r="BF80" s="13">
        <v>-1.19433735251192E-2</v>
      </c>
      <c r="BG80" s="13">
        <v>-1.13569739793785E-2</v>
      </c>
      <c r="BH80" s="13">
        <v>-1.07635012398513E-2</v>
      </c>
      <c r="BI80" s="13">
        <v>-1.01652974723085E-2</v>
      </c>
      <c r="BJ80" s="13">
        <v>-9.5647235137273304E-3</v>
      </c>
      <c r="BK80" s="13">
        <v>-8.9641495551461507E-3</v>
      </c>
      <c r="BL80" s="13">
        <v>-8.3659457876033502E-3</v>
      </c>
      <c r="BM80" s="13">
        <v>-7.7724730480761102E-3</v>
      </c>
      <c r="BN80" s="13">
        <v>-7.1860735023354504E-3</v>
      </c>
      <c r="BO80" s="13">
        <v>-6.60906140148793E-3</v>
      </c>
      <c r="BP80" s="13">
        <v>-6.0437139486838399E-3</v>
      </c>
      <c r="BQ80" s="13">
        <v>-5.4922623120367102E-3</v>
      </c>
      <c r="BR80" s="13">
        <v>-4.95688281922212E-3</v>
      </c>
      <c r="BS80" s="13">
        <v>-4.4396883685065601E-3</v>
      </c>
      <c r="BT80" s="13">
        <v>-3.9427200901033599E-3</v>
      </c>
      <c r="BU80" s="13">
        <v>-3.4679392907641499E-3</v>
      </c>
      <c r="BV80" s="13">
        <v>-3.0172197133972001E-3</v>
      </c>
      <c r="BW80" s="13">
        <v>-2.5923401422602199E-3</v>
      </c>
      <c r="BX80" s="13">
        <v>-2.1949773829114398E-3</v>
      </c>
      <c r="BY80" s="13">
        <v>-1.82669964462426E-3</v>
      </c>
      <c r="BZ80" s="13">
        <v>-1.48896035138159E-3</v>
      </c>
      <c r="CA80" s="13">
        <v>-1.18309240587545E-3</v>
      </c>
      <c r="CB80" s="13">
        <v>-9.1030292914900197E-4</v>
      </c>
      <c r="CC80" s="13">
        <v>-6.7166849664120499E-4</v>
      </c>
      <c r="CD80" s="13">
        <v>-4.6813088943547501E-4</v>
      </c>
      <c r="CE80" s="13">
        <v>-3.00493377479966E-4</v>
      </c>
      <c r="CF80" s="13">
        <v>-1.6941754944806701E-4</v>
      </c>
      <c r="CG80" s="77">
        <v>-7.5420701750177695E-5</v>
      </c>
      <c r="CH80" s="77">
        <v>-1.8873797001080699E-5</v>
      </c>
      <c r="CI80">
        <v>0</v>
      </c>
    </row>
    <row r="81" spans="1:87" x14ac:dyDescent="0.2">
      <c r="A81" s="11" t="s">
        <v>572</v>
      </c>
      <c r="B81" s="12" t="s">
        <v>484</v>
      </c>
      <c r="C81" s="13" t="s">
        <v>982</v>
      </c>
      <c r="D81" s="13">
        <v>-9.2527752860221898E-3</v>
      </c>
      <c r="E81" s="13">
        <v>-1.02280097870373E-2</v>
      </c>
      <c r="F81" s="13">
        <v>-1.02280097870373E-2</v>
      </c>
      <c r="G81" s="13">
        <v>-1.02280097870373E-2</v>
      </c>
      <c r="H81" s="13">
        <v>-1.02280097870373E-2</v>
      </c>
      <c r="I81" s="13">
        <v>-1.45095631411136E-2</v>
      </c>
      <c r="J81" s="13">
        <v>-1.45095631411136E-2</v>
      </c>
      <c r="K81" s="13">
        <v>-1.45095631411136E-2</v>
      </c>
      <c r="L81" s="13">
        <v>-1.45095631411136E-2</v>
      </c>
      <c r="M81" s="13">
        <v>-1.45095631411136E-2</v>
      </c>
      <c r="N81" s="13">
        <v>-1.45095631411136E-2</v>
      </c>
      <c r="O81" s="13">
        <v>-2.1020619306450002E-2</v>
      </c>
      <c r="P81" s="13">
        <v>-2.1020619306450002E-2</v>
      </c>
      <c r="Q81" s="13">
        <v>-2.1020619306450002E-2</v>
      </c>
      <c r="R81" s="13">
        <v>-2.1020619306450002E-2</v>
      </c>
      <c r="S81" s="13">
        <v>-2.1020619306450002E-2</v>
      </c>
      <c r="T81" s="13">
        <v>-2.1020619306450002E-2</v>
      </c>
      <c r="U81" s="13">
        <v>-2.1020619306450002E-2</v>
      </c>
      <c r="V81" s="13">
        <v>-2.1020619306450002E-2</v>
      </c>
      <c r="W81" s="13">
        <v>-2.1020619306450002E-2</v>
      </c>
      <c r="X81" s="13">
        <v>-2.1020619306450002E-2</v>
      </c>
      <c r="Y81" s="13">
        <v>-2.1020619306450002E-2</v>
      </c>
      <c r="Z81" s="13">
        <v>-2.1020619306450002E-2</v>
      </c>
      <c r="AA81" s="13">
        <v>-1.9129447027454598E-2</v>
      </c>
      <c r="AB81" s="13">
        <v>-1.9129447027454598E-2</v>
      </c>
      <c r="AC81" s="13">
        <v>-1.9129447027454598E-2</v>
      </c>
      <c r="AD81" s="13">
        <v>-1.9129447027454598E-2</v>
      </c>
      <c r="AE81" s="13">
        <v>-1.9129447027454598E-2</v>
      </c>
      <c r="AF81" s="13">
        <v>-1.9129447027454598E-2</v>
      </c>
      <c r="AG81" s="13">
        <v>-1.9129447027454598E-2</v>
      </c>
      <c r="AH81" s="13">
        <v>-1.9129447027454598E-2</v>
      </c>
      <c r="AI81" s="13">
        <v>-1.9129447027454598E-2</v>
      </c>
      <c r="AJ81" s="13">
        <v>-1.9129447027454598E-2</v>
      </c>
      <c r="AK81" s="13">
        <v>-1.9129447027454598E-2</v>
      </c>
      <c r="AL81" s="13">
        <v>-1.9110573230453499E-2</v>
      </c>
      <c r="AM81" s="13">
        <v>-1.9054026325704399E-2</v>
      </c>
      <c r="AN81" s="13">
        <v>-1.8960029478006599E-2</v>
      </c>
      <c r="AO81" s="13">
        <v>-1.8828953649974702E-2</v>
      </c>
      <c r="AP81" s="13">
        <v>-1.86613161380191E-2</v>
      </c>
      <c r="AQ81" s="13">
        <v>-1.8457778530813401E-2</v>
      </c>
      <c r="AR81" s="13">
        <v>-1.8219144098305599E-2</v>
      </c>
      <c r="AS81" s="13">
        <v>-1.7946354621579199E-2</v>
      </c>
      <c r="AT81" s="13">
        <v>-1.7640486676073E-2</v>
      </c>
      <c r="AU81" s="13">
        <v>-1.73027473828304E-2</v>
      </c>
      <c r="AV81" s="13">
        <v>-1.6934469644543201E-2</v>
      </c>
      <c r="AW81" s="13">
        <v>-1.65371068851944E-2</v>
      </c>
      <c r="AX81" s="13">
        <v>-1.6112227314057401E-2</v>
      </c>
      <c r="AY81" s="13">
        <v>-1.5661507736690498E-2</v>
      </c>
      <c r="AZ81" s="13">
        <v>-1.51867269373513E-2</v>
      </c>
      <c r="BA81" s="13">
        <v>-1.46897586589481E-2</v>
      </c>
      <c r="BB81" s="13">
        <v>-1.4172564208232499E-2</v>
      </c>
      <c r="BC81" s="13">
        <v>-1.36371847154179E-2</v>
      </c>
      <c r="BD81" s="13">
        <v>-1.3085733078770799E-2</v>
      </c>
      <c r="BE81" s="13">
        <v>-1.2520385625966701E-2</v>
      </c>
      <c r="BF81" s="13">
        <v>-1.19433735251192E-2</v>
      </c>
      <c r="BG81" s="13">
        <v>-1.13569739793785E-2</v>
      </c>
      <c r="BH81" s="13">
        <v>-1.07635012398513E-2</v>
      </c>
      <c r="BI81" s="13">
        <v>-1.01652974723085E-2</v>
      </c>
      <c r="BJ81" s="13">
        <v>-9.5647235137273304E-3</v>
      </c>
      <c r="BK81" s="13">
        <v>-8.9641495551461507E-3</v>
      </c>
      <c r="BL81" s="13">
        <v>-8.3659457876033502E-3</v>
      </c>
      <c r="BM81" s="13">
        <v>-7.7724730480761102E-3</v>
      </c>
      <c r="BN81" s="13">
        <v>-7.1860735023354504E-3</v>
      </c>
      <c r="BO81" s="13">
        <v>-6.60906140148793E-3</v>
      </c>
      <c r="BP81" s="13">
        <v>-6.0437139486838399E-3</v>
      </c>
      <c r="BQ81" s="13">
        <v>-5.4922623120367102E-3</v>
      </c>
      <c r="BR81" s="13">
        <v>-4.95688281922212E-3</v>
      </c>
      <c r="BS81" s="13">
        <v>-4.4396883685065601E-3</v>
      </c>
      <c r="BT81" s="13">
        <v>-3.9427200901033599E-3</v>
      </c>
      <c r="BU81" s="13">
        <v>-3.4679392907641499E-3</v>
      </c>
      <c r="BV81" s="13">
        <v>-3.0172197133972001E-3</v>
      </c>
      <c r="BW81" s="13">
        <v>-2.5923401422602199E-3</v>
      </c>
      <c r="BX81" s="13">
        <v>-2.1949773829114398E-3</v>
      </c>
      <c r="BY81" s="13">
        <v>-1.82669964462426E-3</v>
      </c>
      <c r="BZ81" s="13">
        <v>-1.48896035138159E-3</v>
      </c>
      <c r="CA81" s="13">
        <v>-1.18309240587545E-3</v>
      </c>
      <c r="CB81" s="13">
        <v>-9.1030292914900197E-4</v>
      </c>
      <c r="CC81" s="13">
        <v>-6.7166849664120499E-4</v>
      </c>
      <c r="CD81" s="13">
        <v>-4.6813088943547501E-4</v>
      </c>
      <c r="CE81" s="13">
        <v>-3.00493377479966E-4</v>
      </c>
      <c r="CF81" s="13">
        <v>-1.6941754944806701E-4</v>
      </c>
      <c r="CG81" s="77">
        <v>-7.5420701750177695E-5</v>
      </c>
      <c r="CH81" s="77">
        <v>-1.8873797001080699E-5</v>
      </c>
      <c r="CI81">
        <v>0</v>
      </c>
    </row>
    <row r="82" spans="1:87" x14ac:dyDescent="0.2">
      <c r="A82" s="11" t="s">
        <v>572</v>
      </c>
      <c r="B82" s="12" t="s">
        <v>486</v>
      </c>
      <c r="C82" s="13" t="s">
        <v>983</v>
      </c>
      <c r="D82" s="13">
        <v>-9.2527752860221898E-3</v>
      </c>
      <c r="E82" s="13">
        <v>-1.02280097870373E-2</v>
      </c>
      <c r="F82" s="13">
        <v>-1.02280097870373E-2</v>
      </c>
      <c r="G82" s="13">
        <v>-1.02280097870373E-2</v>
      </c>
      <c r="H82" s="13">
        <v>-1.02280097870373E-2</v>
      </c>
      <c r="I82" s="13">
        <v>-1.45095631411136E-2</v>
      </c>
      <c r="J82" s="13">
        <v>-1.45095631411136E-2</v>
      </c>
      <c r="K82" s="13">
        <v>-1.45095631411136E-2</v>
      </c>
      <c r="L82" s="13">
        <v>-1.45095631411136E-2</v>
      </c>
      <c r="M82" s="13">
        <v>-1.45095631411136E-2</v>
      </c>
      <c r="N82" s="13">
        <v>-1.45095631411136E-2</v>
      </c>
      <c r="O82" s="13">
        <v>-2.1020619306450002E-2</v>
      </c>
      <c r="P82" s="13">
        <v>-2.1020619306450002E-2</v>
      </c>
      <c r="Q82" s="13">
        <v>-2.1020619306450002E-2</v>
      </c>
      <c r="R82" s="13">
        <v>-2.1020619306450002E-2</v>
      </c>
      <c r="S82" s="13">
        <v>-2.1020619306450002E-2</v>
      </c>
      <c r="T82" s="13">
        <v>-2.1020619306450002E-2</v>
      </c>
      <c r="U82" s="13">
        <v>-2.1020619306450002E-2</v>
      </c>
      <c r="V82" s="13">
        <v>-2.1020619306450002E-2</v>
      </c>
      <c r="W82" s="13">
        <v>-2.1020619306450002E-2</v>
      </c>
      <c r="X82" s="13">
        <v>-2.1020619306450002E-2</v>
      </c>
      <c r="Y82" s="13">
        <v>-2.1020619306450002E-2</v>
      </c>
      <c r="Z82" s="13">
        <v>-2.1020619306450002E-2</v>
      </c>
      <c r="AA82" s="13">
        <v>-1.9129447027454598E-2</v>
      </c>
      <c r="AB82" s="13">
        <v>-1.9129447027454598E-2</v>
      </c>
      <c r="AC82" s="13">
        <v>-1.9129447027454598E-2</v>
      </c>
      <c r="AD82" s="13">
        <v>-1.9129447027454598E-2</v>
      </c>
      <c r="AE82" s="13">
        <v>-1.9129447027454598E-2</v>
      </c>
      <c r="AF82" s="13">
        <v>-1.9129447027454598E-2</v>
      </c>
      <c r="AG82" s="13">
        <v>-1.9129447027454598E-2</v>
      </c>
      <c r="AH82" s="13">
        <v>-1.9129447027454598E-2</v>
      </c>
      <c r="AI82" s="13">
        <v>-1.9129447027454598E-2</v>
      </c>
      <c r="AJ82" s="13">
        <v>-1.9129447027454598E-2</v>
      </c>
      <c r="AK82" s="13">
        <v>-1.9129447027454598E-2</v>
      </c>
      <c r="AL82" s="13">
        <v>-1.9110573230453499E-2</v>
      </c>
      <c r="AM82" s="13">
        <v>-1.9054026325704399E-2</v>
      </c>
      <c r="AN82" s="13">
        <v>-1.8960029478006599E-2</v>
      </c>
      <c r="AO82" s="13">
        <v>-1.8828953649974702E-2</v>
      </c>
      <c r="AP82" s="13">
        <v>-1.86613161380191E-2</v>
      </c>
      <c r="AQ82" s="13">
        <v>-1.8457778530813401E-2</v>
      </c>
      <c r="AR82" s="13">
        <v>-1.8219144098305599E-2</v>
      </c>
      <c r="AS82" s="13">
        <v>-1.7946354621579199E-2</v>
      </c>
      <c r="AT82" s="13">
        <v>-1.7640486676073E-2</v>
      </c>
      <c r="AU82" s="13">
        <v>-1.73027473828304E-2</v>
      </c>
      <c r="AV82" s="13">
        <v>-1.6934469644543201E-2</v>
      </c>
      <c r="AW82" s="13">
        <v>-1.65371068851944E-2</v>
      </c>
      <c r="AX82" s="13">
        <v>-1.6112227314057401E-2</v>
      </c>
      <c r="AY82" s="13">
        <v>-1.5661507736690498E-2</v>
      </c>
      <c r="AZ82" s="13">
        <v>-1.51867269373513E-2</v>
      </c>
      <c r="BA82" s="13">
        <v>-1.46897586589481E-2</v>
      </c>
      <c r="BB82" s="13">
        <v>-1.4172564208232499E-2</v>
      </c>
      <c r="BC82" s="13">
        <v>-1.36371847154179E-2</v>
      </c>
      <c r="BD82" s="13">
        <v>-1.3085733078770799E-2</v>
      </c>
      <c r="BE82" s="13">
        <v>-1.2520385625966701E-2</v>
      </c>
      <c r="BF82" s="13">
        <v>-1.19433735251192E-2</v>
      </c>
      <c r="BG82" s="13">
        <v>-1.13569739793785E-2</v>
      </c>
      <c r="BH82" s="13">
        <v>-1.07635012398513E-2</v>
      </c>
      <c r="BI82" s="13">
        <v>-1.01652974723085E-2</v>
      </c>
      <c r="BJ82" s="13">
        <v>-9.5647235137273304E-3</v>
      </c>
      <c r="BK82" s="13">
        <v>-8.9641495551461507E-3</v>
      </c>
      <c r="BL82" s="13">
        <v>-8.3659457876033502E-3</v>
      </c>
      <c r="BM82" s="13">
        <v>-7.7724730480761102E-3</v>
      </c>
      <c r="BN82" s="13">
        <v>-7.1860735023354504E-3</v>
      </c>
      <c r="BO82" s="13">
        <v>-6.60906140148793E-3</v>
      </c>
      <c r="BP82" s="13">
        <v>-6.0437139486838399E-3</v>
      </c>
      <c r="BQ82" s="13">
        <v>-5.4922623120367102E-3</v>
      </c>
      <c r="BR82" s="13">
        <v>-4.95688281922212E-3</v>
      </c>
      <c r="BS82" s="13">
        <v>-4.4396883685065601E-3</v>
      </c>
      <c r="BT82" s="13">
        <v>-3.9427200901033599E-3</v>
      </c>
      <c r="BU82" s="13">
        <v>-3.4679392907641499E-3</v>
      </c>
      <c r="BV82" s="13">
        <v>-3.0172197133972001E-3</v>
      </c>
      <c r="BW82" s="13">
        <v>-2.5923401422602199E-3</v>
      </c>
      <c r="BX82" s="13">
        <v>-2.1949773829114398E-3</v>
      </c>
      <c r="BY82" s="13">
        <v>-1.82669964462426E-3</v>
      </c>
      <c r="BZ82" s="13">
        <v>-1.48896035138159E-3</v>
      </c>
      <c r="CA82" s="13">
        <v>-1.18309240587545E-3</v>
      </c>
      <c r="CB82" s="13">
        <v>-9.1030292914900197E-4</v>
      </c>
      <c r="CC82" s="13">
        <v>-6.7166849664120499E-4</v>
      </c>
      <c r="CD82" s="13">
        <v>-4.6813088943547501E-4</v>
      </c>
      <c r="CE82" s="13">
        <v>-3.00493377479966E-4</v>
      </c>
      <c r="CF82" s="13">
        <v>-1.6941754944806701E-4</v>
      </c>
      <c r="CG82" s="77">
        <v>-7.5420701750177695E-5</v>
      </c>
      <c r="CH82" s="77">
        <v>-1.8873797001080699E-5</v>
      </c>
      <c r="CI82">
        <v>0</v>
      </c>
    </row>
    <row r="83" spans="1:87" x14ac:dyDescent="0.2">
      <c r="A83" s="11" t="s">
        <v>584</v>
      </c>
      <c r="B83" s="12" t="s">
        <v>900</v>
      </c>
      <c r="C83" s="13" t="s">
        <v>984</v>
      </c>
      <c r="D83" s="13">
        <v>-9.2527752860221898E-3</v>
      </c>
      <c r="E83" s="13">
        <v>-1.02280097870373E-2</v>
      </c>
      <c r="F83" s="13">
        <v>-1.02280097870373E-2</v>
      </c>
      <c r="G83" s="13">
        <v>-1.02280097870373E-2</v>
      </c>
      <c r="H83" s="13">
        <v>-1.02280097870373E-2</v>
      </c>
      <c r="I83" s="13">
        <v>-1.45095631411136E-2</v>
      </c>
      <c r="J83" s="13">
        <v>-1.45095631411136E-2</v>
      </c>
      <c r="K83" s="13">
        <v>-1.45095631411136E-2</v>
      </c>
      <c r="L83" s="13">
        <v>-1.45095631411136E-2</v>
      </c>
      <c r="M83" s="13">
        <v>-1.45095631411136E-2</v>
      </c>
      <c r="N83" s="13">
        <v>-1.45095631411136E-2</v>
      </c>
      <c r="O83" s="13">
        <v>-2.1020619306450002E-2</v>
      </c>
      <c r="P83" s="13">
        <v>-2.1020619306450002E-2</v>
      </c>
      <c r="Q83" s="13">
        <v>-2.1020619306450002E-2</v>
      </c>
      <c r="R83" s="13">
        <v>-2.1020619306450002E-2</v>
      </c>
      <c r="S83" s="13">
        <v>-2.1020619306450002E-2</v>
      </c>
      <c r="T83" s="13">
        <v>-2.1020619306450002E-2</v>
      </c>
      <c r="U83" s="13">
        <v>-2.1020619306450002E-2</v>
      </c>
      <c r="V83" s="13">
        <v>-2.1020619306450002E-2</v>
      </c>
      <c r="W83" s="13">
        <v>-2.1020619306450002E-2</v>
      </c>
      <c r="X83" s="13">
        <v>-2.1020619306450002E-2</v>
      </c>
      <c r="Y83" s="13">
        <v>-2.1020619306450002E-2</v>
      </c>
      <c r="Z83" s="13">
        <v>-2.1020619306450002E-2</v>
      </c>
      <c r="AA83" s="13">
        <v>-1.9129447027454598E-2</v>
      </c>
      <c r="AB83" s="13">
        <v>-1.9129447027454598E-2</v>
      </c>
      <c r="AC83" s="13">
        <v>-1.9129447027454598E-2</v>
      </c>
      <c r="AD83" s="13">
        <v>-1.9129447027454598E-2</v>
      </c>
      <c r="AE83" s="13">
        <v>-1.9129447027454598E-2</v>
      </c>
      <c r="AF83" s="13">
        <v>-1.9129447027454598E-2</v>
      </c>
      <c r="AG83" s="13">
        <v>-1.9129447027454598E-2</v>
      </c>
      <c r="AH83" s="13">
        <v>-1.9129447027454598E-2</v>
      </c>
      <c r="AI83" s="13">
        <v>-1.9129447027454598E-2</v>
      </c>
      <c r="AJ83" s="13">
        <v>-1.9129447027454598E-2</v>
      </c>
      <c r="AK83" s="13">
        <v>-1.9129447027454598E-2</v>
      </c>
      <c r="AL83" s="13">
        <v>-1.9110573230453499E-2</v>
      </c>
      <c r="AM83" s="13">
        <v>-1.9054026325704399E-2</v>
      </c>
      <c r="AN83" s="13">
        <v>-1.8960029478006599E-2</v>
      </c>
      <c r="AO83" s="13">
        <v>-1.8828953649974702E-2</v>
      </c>
      <c r="AP83" s="13">
        <v>-1.86613161380191E-2</v>
      </c>
      <c r="AQ83" s="13">
        <v>-1.8457778530813401E-2</v>
      </c>
      <c r="AR83" s="13">
        <v>-1.8219144098305599E-2</v>
      </c>
      <c r="AS83" s="13">
        <v>-1.7946354621579199E-2</v>
      </c>
      <c r="AT83" s="13">
        <v>-1.7640486676073E-2</v>
      </c>
      <c r="AU83" s="13">
        <v>-1.73027473828304E-2</v>
      </c>
      <c r="AV83" s="13">
        <v>-1.6934469644543201E-2</v>
      </c>
      <c r="AW83" s="13">
        <v>-1.65371068851944E-2</v>
      </c>
      <c r="AX83" s="13">
        <v>-1.6112227314057401E-2</v>
      </c>
      <c r="AY83" s="13">
        <v>-1.5661507736690498E-2</v>
      </c>
      <c r="AZ83" s="13">
        <v>-1.51867269373513E-2</v>
      </c>
      <c r="BA83" s="13">
        <v>-1.46897586589481E-2</v>
      </c>
      <c r="BB83" s="13">
        <v>-1.4172564208232499E-2</v>
      </c>
      <c r="BC83" s="13">
        <v>-1.36371847154179E-2</v>
      </c>
      <c r="BD83" s="13">
        <v>-1.3085733078770799E-2</v>
      </c>
      <c r="BE83" s="13">
        <v>-1.2520385625966701E-2</v>
      </c>
      <c r="BF83" s="13">
        <v>-1.19433735251192E-2</v>
      </c>
      <c r="BG83" s="13">
        <v>-1.13569739793785E-2</v>
      </c>
      <c r="BH83" s="13">
        <v>-1.07635012398513E-2</v>
      </c>
      <c r="BI83" s="13">
        <v>-1.01652974723085E-2</v>
      </c>
      <c r="BJ83" s="13">
        <v>-9.5647235137273304E-3</v>
      </c>
      <c r="BK83" s="13">
        <v>-8.9641495551461507E-3</v>
      </c>
      <c r="BL83" s="13">
        <v>-8.3659457876033502E-3</v>
      </c>
      <c r="BM83" s="13">
        <v>-7.7724730480761102E-3</v>
      </c>
      <c r="BN83" s="13">
        <v>-7.1860735023354504E-3</v>
      </c>
      <c r="BO83" s="13">
        <v>-6.60906140148793E-3</v>
      </c>
      <c r="BP83" s="13">
        <v>-6.0437139486838399E-3</v>
      </c>
      <c r="BQ83" s="13">
        <v>-5.4922623120367102E-3</v>
      </c>
      <c r="BR83" s="13">
        <v>-4.95688281922212E-3</v>
      </c>
      <c r="BS83" s="13">
        <v>-4.4396883685065601E-3</v>
      </c>
      <c r="BT83" s="13">
        <v>-3.9427200901033599E-3</v>
      </c>
      <c r="BU83" s="13">
        <v>-3.4679392907641499E-3</v>
      </c>
      <c r="BV83" s="13">
        <v>-3.0172197133972001E-3</v>
      </c>
      <c r="BW83" s="13">
        <v>-2.5923401422602199E-3</v>
      </c>
      <c r="BX83" s="13">
        <v>-2.1949773829114398E-3</v>
      </c>
      <c r="BY83" s="13">
        <v>-1.82669964462426E-3</v>
      </c>
      <c r="BZ83" s="13">
        <v>-1.48896035138159E-3</v>
      </c>
      <c r="CA83" s="13">
        <v>-1.18309240587545E-3</v>
      </c>
      <c r="CB83" s="13">
        <v>-9.1030292914900197E-4</v>
      </c>
      <c r="CC83" s="13">
        <v>-6.7166849664120499E-4</v>
      </c>
      <c r="CD83" s="13">
        <v>-4.6813088943547501E-4</v>
      </c>
      <c r="CE83" s="13">
        <v>-3.00493377479966E-4</v>
      </c>
      <c r="CF83" s="13">
        <v>-1.6941754944806701E-4</v>
      </c>
      <c r="CG83" s="77">
        <v>-7.5420701750177695E-5</v>
      </c>
      <c r="CH83" s="77">
        <v>-1.8873797001080699E-5</v>
      </c>
      <c r="CI83">
        <v>0</v>
      </c>
    </row>
    <row r="84" spans="1:87" x14ac:dyDescent="0.2">
      <c r="A84" s="11" t="s">
        <v>584</v>
      </c>
      <c r="B84" s="12" t="s">
        <v>901</v>
      </c>
      <c r="C84" s="13" t="s">
        <v>985</v>
      </c>
      <c r="D84" s="13">
        <v>-9.2527752860221898E-3</v>
      </c>
      <c r="E84" s="13">
        <v>-1.02280097870373E-2</v>
      </c>
      <c r="F84" s="13">
        <v>-1.02280097870373E-2</v>
      </c>
      <c r="G84" s="13">
        <v>-1.02280097870373E-2</v>
      </c>
      <c r="H84" s="13">
        <v>-1.02280097870373E-2</v>
      </c>
      <c r="I84" s="13">
        <v>-1.45095631411136E-2</v>
      </c>
      <c r="J84" s="13">
        <v>-1.45095631411136E-2</v>
      </c>
      <c r="K84" s="13">
        <v>-1.45095631411136E-2</v>
      </c>
      <c r="L84" s="13">
        <v>-1.45095631411136E-2</v>
      </c>
      <c r="M84" s="13">
        <v>-1.45095631411136E-2</v>
      </c>
      <c r="N84" s="13">
        <v>-1.45095631411136E-2</v>
      </c>
      <c r="O84" s="13">
        <v>-2.1020619306450002E-2</v>
      </c>
      <c r="P84" s="13">
        <v>-2.1020619306450002E-2</v>
      </c>
      <c r="Q84" s="13">
        <v>-2.1020619306450002E-2</v>
      </c>
      <c r="R84" s="13">
        <v>-2.1020619306450002E-2</v>
      </c>
      <c r="S84" s="13">
        <v>-2.1020619306450002E-2</v>
      </c>
      <c r="T84" s="13">
        <v>-2.1020619306450002E-2</v>
      </c>
      <c r="U84" s="13">
        <v>-2.1020619306450002E-2</v>
      </c>
      <c r="V84" s="13">
        <v>-2.1020619306450002E-2</v>
      </c>
      <c r="W84" s="13">
        <v>-2.1020619306450002E-2</v>
      </c>
      <c r="X84" s="13">
        <v>-2.1020619306450002E-2</v>
      </c>
      <c r="Y84" s="13">
        <v>-2.1020619306450002E-2</v>
      </c>
      <c r="Z84" s="13">
        <v>-2.1020619306450002E-2</v>
      </c>
      <c r="AA84" s="13">
        <v>-1.9129447027454598E-2</v>
      </c>
      <c r="AB84" s="13">
        <v>-1.9129447027454598E-2</v>
      </c>
      <c r="AC84" s="13">
        <v>-1.9129447027454598E-2</v>
      </c>
      <c r="AD84" s="13">
        <v>-1.9129447027454598E-2</v>
      </c>
      <c r="AE84" s="13">
        <v>-1.9129447027454598E-2</v>
      </c>
      <c r="AF84" s="13">
        <v>-1.9129447027454598E-2</v>
      </c>
      <c r="AG84" s="13">
        <v>-1.9129447027454598E-2</v>
      </c>
      <c r="AH84" s="13">
        <v>-1.9129447027454598E-2</v>
      </c>
      <c r="AI84" s="13">
        <v>-1.9129447027454598E-2</v>
      </c>
      <c r="AJ84" s="13">
        <v>-1.9129447027454598E-2</v>
      </c>
      <c r="AK84" s="13">
        <v>-1.9129447027454598E-2</v>
      </c>
      <c r="AL84" s="13">
        <v>-1.9110573230453499E-2</v>
      </c>
      <c r="AM84" s="13">
        <v>-1.9054026325704399E-2</v>
      </c>
      <c r="AN84" s="13">
        <v>-1.8960029478006599E-2</v>
      </c>
      <c r="AO84" s="13">
        <v>-1.8828953649974702E-2</v>
      </c>
      <c r="AP84" s="13">
        <v>-1.86613161380191E-2</v>
      </c>
      <c r="AQ84" s="13">
        <v>-1.8457778530813401E-2</v>
      </c>
      <c r="AR84" s="13">
        <v>-1.8219144098305599E-2</v>
      </c>
      <c r="AS84" s="13">
        <v>-1.7946354621579199E-2</v>
      </c>
      <c r="AT84" s="13">
        <v>-1.7640486676073E-2</v>
      </c>
      <c r="AU84" s="13">
        <v>-1.73027473828304E-2</v>
      </c>
      <c r="AV84" s="13">
        <v>-1.6934469644543201E-2</v>
      </c>
      <c r="AW84" s="13">
        <v>-1.65371068851944E-2</v>
      </c>
      <c r="AX84" s="13">
        <v>-1.6112227314057401E-2</v>
      </c>
      <c r="AY84" s="13">
        <v>-1.5661507736690498E-2</v>
      </c>
      <c r="AZ84" s="13">
        <v>-1.51867269373513E-2</v>
      </c>
      <c r="BA84" s="13">
        <v>-1.46897586589481E-2</v>
      </c>
      <c r="BB84" s="13">
        <v>-1.4172564208232499E-2</v>
      </c>
      <c r="BC84" s="13">
        <v>-1.36371847154179E-2</v>
      </c>
      <c r="BD84" s="13">
        <v>-1.3085733078770799E-2</v>
      </c>
      <c r="BE84" s="13">
        <v>-1.2520385625966701E-2</v>
      </c>
      <c r="BF84" s="13">
        <v>-1.19433735251192E-2</v>
      </c>
      <c r="BG84" s="13">
        <v>-1.13569739793785E-2</v>
      </c>
      <c r="BH84" s="13">
        <v>-1.07635012398513E-2</v>
      </c>
      <c r="BI84" s="13">
        <v>-1.01652974723085E-2</v>
      </c>
      <c r="BJ84" s="13">
        <v>-9.5647235137273304E-3</v>
      </c>
      <c r="BK84" s="13">
        <v>-8.9641495551461507E-3</v>
      </c>
      <c r="BL84" s="13">
        <v>-8.3659457876033502E-3</v>
      </c>
      <c r="BM84" s="13">
        <v>-7.7724730480761102E-3</v>
      </c>
      <c r="BN84" s="13">
        <v>-7.1860735023354504E-3</v>
      </c>
      <c r="BO84" s="13">
        <v>-6.60906140148793E-3</v>
      </c>
      <c r="BP84" s="13">
        <v>-6.0437139486838399E-3</v>
      </c>
      <c r="BQ84" s="13">
        <v>-5.4922623120367102E-3</v>
      </c>
      <c r="BR84" s="13">
        <v>-4.95688281922212E-3</v>
      </c>
      <c r="BS84" s="13">
        <v>-4.4396883685065601E-3</v>
      </c>
      <c r="BT84" s="13">
        <v>-3.9427200901033599E-3</v>
      </c>
      <c r="BU84" s="13">
        <v>-3.4679392907641499E-3</v>
      </c>
      <c r="BV84" s="13">
        <v>-3.0172197133972001E-3</v>
      </c>
      <c r="BW84" s="13">
        <v>-2.5923401422602199E-3</v>
      </c>
      <c r="BX84" s="13">
        <v>-2.1949773829114398E-3</v>
      </c>
      <c r="BY84" s="13">
        <v>-1.82669964462426E-3</v>
      </c>
      <c r="BZ84" s="13">
        <v>-1.48896035138159E-3</v>
      </c>
      <c r="CA84" s="13">
        <v>-1.18309240587545E-3</v>
      </c>
      <c r="CB84" s="13">
        <v>-9.1030292914900197E-4</v>
      </c>
      <c r="CC84" s="13">
        <v>-6.7166849664120499E-4</v>
      </c>
      <c r="CD84" s="13">
        <v>-4.6813088943547501E-4</v>
      </c>
      <c r="CE84" s="13">
        <v>-3.00493377479966E-4</v>
      </c>
      <c r="CF84" s="13">
        <v>-1.6941754944806701E-4</v>
      </c>
      <c r="CG84" s="77">
        <v>-7.5420701750177695E-5</v>
      </c>
      <c r="CH84" s="77">
        <v>-1.8873797001080699E-5</v>
      </c>
      <c r="CI84">
        <v>0</v>
      </c>
    </row>
    <row r="85" spans="1:87" x14ac:dyDescent="0.2">
      <c r="A85" s="11" t="s">
        <v>584</v>
      </c>
      <c r="B85" s="12" t="s">
        <v>474</v>
      </c>
      <c r="C85" s="13" t="s">
        <v>986</v>
      </c>
      <c r="D85" s="13">
        <v>-9.2527752860221898E-3</v>
      </c>
      <c r="E85" s="13">
        <v>-1.02280097870373E-2</v>
      </c>
      <c r="F85" s="13">
        <v>-1.02280097870373E-2</v>
      </c>
      <c r="G85" s="13">
        <v>-1.02280097870373E-2</v>
      </c>
      <c r="H85" s="13">
        <v>-1.02280097870373E-2</v>
      </c>
      <c r="I85" s="13">
        <v>-1.45095631411136E-2</v>
      </c>
      <c r="J85" s="13">
        <v>-1.45095631411136E-2</v>
      </c>
      <c r="K85" s="13">
        <v>-1.45095631411136E-2</v>
      </c>
      <c r="L85" s="13">
        <v>-1.45095631411136E-2</v>
      </c>
      <c r="M85" s="13">
        <v>-1.45095631411136E-2</v>
      </c>
      <c r="N85" s="13">
        <v>-1.45095631411136E-2</v>
      </c>
      <c r="O85" s="13">
        <v>-2.1020619306450002E-2</v>
      </c>
      <c r="P85" s="13">
        <v>-2.1020619306450002E-2</v>
      </c>
      <c r="Q85" s="13">
        <v>-2.1020619306450002E-2</v>
      </c>
      <c r="R85" s="13">
        <v>-2.1020619306450002E-2</v>
      </c>
      <c r="S85" s="13">
        <v>-2.1020619306450002E-2</v>
      </c>
      <c r="T85" s="13">
        <v>-2.1020619306450002E-2</v>
      </c>
      <c r="U85" s="13">
        <v>-2.1020619306450002E-2</v>
      </c>
      <c r="V85" s="13">
        <v>-2.1020619306450002E-2</v>
      </c>
      <c r="W85" s="13">
        <v>-2.1020619306450002E-2</v>
      </c>
      <c r="X85" s="13">
        <v>-2.1020619306450002E-2</v>
      </c>
      <c r="Y85" s="13">
        <v>-2.1020619306450002E-2</v>
      </c>
      <c r="Z85" s="13">
        <v>-2.1020619306450002E-2</v>
      </c>
      <c r="AA85" s="13">
        <v>-1.9129447027454598E-2</v>
      </c>
      <c r="AB85" s="13">
        <v>-1.9129447027454598E-2</v>
      </c>
      <c r="AC85" s="13">
        <v>-1.9129447027454598E-2</v>
      </c>
      <c r="AD85" s="13">
        <v>-1.9129447027454598E-2</v>
      </c>
      <c r="AE85" s="13">
        <v>-1.9129447027454598E-2</v>
      </c>
      <c r="AF85" s="13">
        <v>-1.9129447027454598E-2</v>
      </c>
      <c r="AG85" s="13">
        <v>-1.9129447027454598E-2</v>
      </c>
      <c r="AH85" s="13">
        <v>-1.9129447027454598E-2</v>
      </c>
      <c r="AI85" s="13">
        <v>-1.9129447027454598E-2</v>
      </c>
      <c r="AJ85" s="13">
        <v>-1.9129447027454598E-2</v>
      </c>
      <c r="AK85" s="13">
        <v>-1.9129447027454598E-2</v>
      </c>
      <c r="AL85" s="13">
        <v>-1.9110573230453499E-2</v>
      </c>
      <c r="AM85" s="13">
        <v>-1.9054026325704399E-2</v>
      </c>
      <c r="AN85" s="13">
        <v>-1.8960029478006599E-2</v>
      </c>
      <c r="AO85" s="13">
        <v>-1.8828953649974702E-2</v>
      </c>
      <c r="AP85" s="13">
        <v>-1.86613161380191E-2</v>
      </c>
      <c r="AQ85" s="13">
        <v>-1.8457778530813401E-2</v>
      </c>
      <c r="AR85" s="13">
        <v>-1.8219144098305599E-2</v>
      </c>
      <c r="AS85" s="13">
        <v>-1.7946354621579199E-2</v>
      </c>
      <c r="AT85" s="13">
        <v>-1.7640486676073E-2</v>
      </c>
      <c r="AU85" s="13">
        <v>-1.73027473828304E-2</v>
      </c>
      <c r="AV85" s="13">
        <v>-1.6934469644543201E-2</v>
      </c>
      <c r="AW85" s="13">
        <v>-1.65371068851944E-2</v>
      </c>
      <c r="AX85" s="13">
        <v>-1.6112227314057401E-2</v>
      </c>
      <c r="AY85" s="13">
        <v>-1.5661507736690498E-2</v>
      </c>
      <c r="AZ85" s="13">
        <v>-1.51867269373513E-2</v>
      </c>
      <c r="BA85" s="13">
        <v>-1.46897586589481E-2</v>
      </c>
      <c r="BB85" s="13">
        <v>-1.4172564208232499E-2</v>
      </c>
      <c r="BC85" s="13">
        <v>-1.36371847154179E-2</v>
      </c>
      <c r="BD85" s="13">
        <v>-1.3085733078770799E-2</v>
      </c>
      <c r="BE85" s="13">
        <v>-1.2520385625966701E-2</v>
      </c>
      <c r="BF85" s="13">
        <v>-1.19433735251192E-2</v>
      </c>
      <c r="BG85" s="13">
        <v>-1.13569739793785E-2</v>
      </c>
      <c r="BH85" s="13">
        <v>-1.07635012398513E-2</v>
      </c>
      <c r="BI85" s="13">
        <v>-1.01652974723085E-2</v>
      </c>
      <c r="BJ85" s="13">
        <v>-9.5647235137273304E-3</v>
      </c>
      <c r="BK85" s="13">
        <v>-8.9641495551461507E-3</v>
      </c>
      <c r="BL85" s="13">
        <v>-8.3659457876033502E-3</v>
      </c>
      <c r="BM85" s="13">
        <v>-7.7724730480761102E-3</v>
      </c>
      <c r="BN85" s="13">
        <v>-7.1860735023354504E-3</v>
      </c>
      <c r="BO85" s="13">
        <v>-6.60906140148793E-3</v>
      </c>
      <c r="BP85" s="13">
        <v>-6.0437139486838399E-3</v>
      </c>
      <c r="BQ85" s="13">
        <v>-5.4922623120367102E-3</v>
      </c>
      <c r="BR85" s="13">
        <v>-4.95688281922212E-3</v>
      </c>
      <c r="BS85" s="13">
        <v>-4.4396883685065601E-3</v>
      </c>
      <c r="BT85" s="13">
        <v>-3.9427200901033599E-3</v>
      </c>
      <c r="BU85" s="13">
        <v>-3.4679392907641499E-3</v>
      </c>
      <c r="BV85" s="13">
        <v>-3.0172197133972001E-3</v>
      </c>
      <c r="BW85" s="13">
        <v>-2.5923401422602199E-3</v>
      </c>
      <c r="BX85" s="13">
        <v>-2.1949773829114398E-3</v>
      </c>
      <c r="BY85" s="13">
        <v>-1.82669964462426E-3</v>
      </c>
      <c r="BZ85" s="13">
        <v>-1.48896035138159E-3</v>
      </c>
      <c r="CA85" s="13">
        <v>-1.18309240587545E-3</v>
      </c>
      <c r="CB85" s="13">
        <v>-9.1030292914900197E-4</v>
      </c>
      <c r="CC85" s="13">
        <v>-6.7166849664120499E-4</v>
      </c>
      <c r="CD85" s="13">
        <v>-4.6813088943547501E-4</v>
      </c>
      <c r="CE85" s="13">
        <v>-3.00493377479966E-4</v>
      </c>
      <c r="CF85" s="13">
        <v>-1.6941754944806701E-4</v>
      </c>
      <c r="CG85" s="77">
        <v>-7.5420701750177695E-5</v>
      </c>
      <c r="CH85" s="77">
        <v>-1.8873797001080699E-5</v>
      </c>
      <c r="CI85">
        <v>0</v>
      </c>
    </row>
    <row r="86" spans="1:87" x14ac:dyDescent="0.2">
      <c r="A86" s="11" t="s">
        <v>584</v>
      </c>
      <c r="B86" s="12" t="s">
        <v>476</v>
      </c>
      <c r="C86" s="13" t="s">
        <v>987</v>
      </c>
      <c r="D86" s="13">
        <v>-9.2527752860221898E-3</v>
      </c>
      <c r="E86" s="13">
        <v>-1.02280097870373E-2</v>
      </c>
      <c r="F86" s="13">
        <v>-1.02280097870373E-2</v>
      </c>
      <c r="G86" s="13">
        <v>-1.02280097870373E-2</v>
      </c>
      <c r="H86" s="13">
        <v>-1.02280097870373E-2</v>
      </c>
      <c r="I86" s="13">
        <v>-1.45095631411136E-2</v>
      </c>
      <c r="J86" s="13">
        <v>-1.45095631411136E-2</v>
      </c>
      <c r="K86" s="13">
        <v>-1.45095631411136E-2</v>
      </c>
      <c r="L86" s="13">
        <v>-1.45095631411136E-2</v>
      </c>
      <c r="M86" s="13">
        <v>-1.45095631411136E-2</v>
      </c>
      <c r="N86" s="13">
        <v>-1.45095631411136E-2</v>
      </c>
      <c r="O86" s="13">
        <v>-2.1020619306450002E-2</v>
      </c>
      <c r="P86" s="13">
        <v>-2.1020619306450002E-2</v>
      </c>
      <c r="Q86" s="13">
        <v>-2.1020619306450002E-2</v>
      </c>
      <c r="R86" s="13">
        <v>-2.1020619306450002E-2</v>
      </c>
      <c r="S86" s="13">
        <v>-2.1020619306450002E-2</v>
      </c>
      <c r="T86" s="13">
        <v>-2.1020619306450002E-2</v>
      </c>
      <c r="U86" s="13">
        <v>-2.1020619306450002E-2</v>
      </c>
      <c r="V86" s="13">
        <v>-2.1020619306450002E-2</v>
      </c>
      <c r="W86" s="13">
        <v>-2.1020619306450002E-2</v>
      </c>
      <c r="X86" s="13">
        <v>-2.1020619306450002E-2</v>
      </c>
      <c r="Y86" s="13">
        <v>-2.1020619306450002E-2</v>
      </c>
      <c r="Z86" s="13">
        <v>-2.1020619306450002E-2</v>
      </c>
      <c r="AA86" s="13">
        <v>-1.9129447027454598E-2</v>
      </c>
      <c r="AB86" s="13">
        <v>-1.9129447027454598E-2</v>
      </c>
      <c r="AC86" s="13">
        <v>-1.9129447027454598E-2</v>
      </c>
      <c r="AD86" s="13">
        <v>-1.9129447027454598E-2</v>
      </c>
      <c r="AE86" s="13">
        <v>-1.9129447027454598E-2</v>
      </c>
      <c r="AF86" s="13">
        <v>-1.9129447027454598E-2</v>
      </c>
      <c r="AG86" s="13">
        <v>-1.9129447027454598E-2</v>
      </c>
      <c r="AH86" s="13">
        <v>-1.9129447027454598E-2</v>
      </c>
      <c r="AI86" s="13">
        <v>-1.9129447027454598E-2</v>
      </c>
      <c r="AJ86" s="13">
        <v>-1.9129447027454598E-2</v>
      </c>
      <c r="AK86" s="13">
        <v>-1.9129447027454598E-2</v>
      </c>
      <c r="AL86" s="13">
        <v>-1.9110573230453499E-2</v>
      </c>
      <c r="AM86" s="13">
        <v>-1.9054026325704399E-2</v>
      </c>
      <c r="AN86" s="13">
        <v>-1.8960029478006599E-2</v>
      </c>
      <c r="AO86" s="13">
        <v>-1.8828953649974702E-2</v>
      </c>
      <c r="AP86" s="13">
        <v>-1.86613161380191E-2</v>
      </c>
      <c r="AQ86" s="13">
        <v>-1.8457778530813401E-2</v>
      </c>
      <c r="AR86" s="13">
        <v>-1.8219144098305599E-2</v>
      </c>
      <c r="AS86" s="13">
        <v>-1.7946354621579199E-2</v>
      </c>
      <c r="AT86" s="13">
        <v>-1.7640486676073E-2</v>
      </c>
      <c r="AU86" s="13">
        <v>-1.73027473828304E-2</v>
      </c>
      <c r="AV86" s="13">
        <v>-1.6934469644543201E-2</v>
      </c>
      <c r="AW86" s="13">
        <v>-1.65371068851944E-2</v>
      </c>
      <c r="AX86" s="13">
        <v>-1.6112227314057401E-2</v>
      </c>
      <c r="AY86" s="13">
        <v>-1.5661507736690498E-2</v>
      </c>
      <c r="AZ86" s="13">
        <v>-1.51867269373513E-2</v>
      </c>
      <c r="BA86" s="13">
        <v>-1.46897586589481E-2</v>
      </c>
      <c r="BB86" s="13">
        <v>-1.4172564208232499E-2</v>
      </c>
      <c r="BC86" s="13">
        <v>-1.36371847154179E-2</v>
      </c>
      <c r="BD86" s="13">
        <v>-1.3085733078770799E-2</v>
      </c>
      <c r="BE86" s="13">
        <v>-1.2520385625966701E-2</v>
      </c>
      <c r="BF86" s="13">
        <v>-1.19433735251192E-2</v>
      </c>
      <c r="BG86" s="13">
        <v>-1.13569739793785E-2</v>
      </c>
      <c r="BH86" s="13">
        <v>-1.07635012398513E-2</v>
      </c>
      <c r="BI86" s="13">
        <v>-1.01652974723085E-2</v>
      </c>
      <c r="BJ86" s="13">
        <v>-9.5647235137273304E-3</v>
      </c>
      <c r="BK86" s="13">
        <v>-8.9641495551461507E-3</v>
      </c>
      <c r="BL86" s="13">
        <v>-8.3659457876033502E-3</v>
      </c>
      <c r="BM86" s="13">
        <v>-7.7724730480761102E-3</v>
      </c>
      <c r="BN86" s="13">
        <v>-7.1860735023354504E-3</v>
      </c>
      <c r="BO86" s="13">
        <v>-6.60906140148793E-3</v>
      </c>
      <c r="BP86" s="13">
        <v>-6.0437139486838399E-3</v>
      </c>
      <c r="BQ86" s="13">
        <v>-5.4922623120367102E-3</v>
      </c>
      <c r="BR86" s="13">
        <v>-4.95688281922212E-3</v>
      </c>
      <c r="BS86" s="13">
        <v>-4.4396883685065601E-3</v>
      </c>
      <c r="BT86" s="13">
        <v>-3.9427200901033599E-3</v>
      </c>
      <c r="BU86" s="13">
        <v>-3.4679392907641499E-3</v>
      </c>
      <c r="BV86" s="13">
        <v>-3.0172197133972001E-3</v>
      </c>
      <c r="BW86" s="13">
        <v>-2.5923401422602199E-3</v>
      </c>
      <c r="BX86" s="13">
        <v>-2.1949773829114398E-3</v>
      </c>
      <c r="BY86" s="13">
        <v>-1.82669964462426E-3</v>
      </c>
      <c r="BZ86" s="13">
        <v>-1.48896035138159E-3</v>
      </c>
      <c r="CA86" s="13">
        <v>-1.18309240587545E-3</v>
      </c>
      <c r="CB86" s="13">
        <v>-9.1030292914900197E-4</v>
      </c>
      <c r="CC86" s="13">
        <v>-6.7166849664120499E-4</v>
      </c>
      <c r="CD86" s="13">
        <v>-4.6813088943547501E-4</v>
      </c>
      <c r="CE86" s="13">
        <v>-3.00493377479966E-4</v>
      </c>
      <c r="CF86" s="13">
        <v>-1.6941754944806701E-4</v>
      </c>
      <c r="CG86" s="77">
        <v>-7.5420701750177695E-5</v>
      </c>
      <c r="CH86" s="77">
        <v>-1.8873797001080699E-5</v>
      </c>
      <c r="CI86">
        <v>0</v>
      </c>
    </row>
    <row r="87" spans="1:87" x14ac:dyDescent="0.2">
      <c r="A87" s="11" t="s">
        <v>584</v>
      </c>
      <c r="B87" s="12" t="s">
        <v>478</v>
      </c>
      <c r="C87" s="13" t="s">
        <v>988</v>
      </c>
      <c r="D87" s="13">
        <v>-9.2527752860221898E-3</v>
      </c>
      <c r="E87" s="13">
        <v>-1.02280097870373E-2</v>
      </c>
      <c r="F87" s="13">
        <v>-1.02280097870373E-2</v>
      </c>
      <c r="G87" s="13">
        <v>-1.02280097870373E-2</v>
      </c>
      <c r="H87" s="13">
        <v>-1.02280097870373E-2</v>
      </c>
      <c r="I87" s="13">
        <v>-1.45095631411136E-2</v>
      </c>
      <c r="J87" s="13">
        <v>-1.45095631411136E-2</v>
      </c>
      <c r="K87" s="13">
        <v>-1.45095631411136E-2</v>
      </c>
      <c r="L87" s="13">
        <v>-1.45095631411136E-2</v>
      </c>
      <c r="M87" s="13">
        <v>-1.45095631411136E-2</v>
      </c>
      <c r="N87" s="13">
        <v>-1.45095631411136E-2</v>
      </c>
      <c r="O87" s="13">
        <v>-2.1020619306450002E-2</v>
      </c>
      <c r="P87" s="13">
        <v>-2.1020619306450002E-2</v>
      </c>
      <c r="Q87" s="13">
        <v>-2.1020619306450002E-2</v>
      </c>
      <c r="R87" s="13">
        <v>-2.1020619306450002E-2</v>
      </c>
      <c r="S87" s="13">
        <v>-2.1020619306450002E-2</v>
      </c>
      <c r="T87" s="13">
        <v>-2.1020619306450002E-2</v>
      </c>
      <c r="U87" s="13">
        <v>-2.1020619306450002E-2</v>
      </c>
      <c r="V87" s="13">
        <v>-2.1020619306450002E-2</v>
      </c>
      <c r="W87" s="13">
        <v>-2.1020619306450002E-2</v>
      </c>
      <c r="X87" s="13">
        <v>-2.1020619306450002E-2</v>
      </c>
      <c r="Y87" s="13">
        <v>-2.1020619306450002E-2</v>
      </c>
      <c r="Z87" s="13">
        <v>-2.1020619306450002E-2</v>
      </c>
      <c r="AA87" s="13">
        <v>-1.9129447027454598E-2</v>
      </c>
      <c r="AB87" s="13">
        <v>-1.9129447027454598E-2</v>
      </c>
      <c r="AC87" s="13">
        <v>-1.9129447027454598E-2</v>
      </c>
      <c r="AD87" s="13">
        <v>-1.9129447027454598E-2</v>
      </c>
      <c r="AE87" s="13">
        <v>-1.9129447027454598E-2</v>
      </c>
      <c r="AF87" s="13">
        <v>-1.9129447027454598E-2</v>
      </c>
      <c r="AG87" s="13">
        <v>-1.9129447027454598E-2</v>
      </c>
      <c r="AH87" s="13">
        <v>-1.9129447027454598E-2</v>
      </c>
      <c r="AI87" s="13">
        <v>-1.9129447027454598E-2</v>
      </c>
      <c r="AJ87" s="13">
        <v>-1.9129447027454598E-2</v>
      </c>
      <c r="AK87" s="13">
        <v>-1.9129447027454598E-2</v>
      </c>
      <c r="AL87" s="13">
        <v>-1.9110573230453499E-2</v>
      </c>
      <c r="AM87" s="13">
        <v>-1.9054026325704399E-2</v>
      </c>
      <c r="AN87" s="13">
        <v>-1.8960029478006599E-2</v>
      </c>
      <c r="AO87" s="13">
        <v>-1.8828953649974702E-2</v>
      </c>
      <c r="AP87" s="13">
        <v>-1.86613161380191E-2</v>
      </c>
      <c r="AQ87" s="13">
        <v>-1.8457778530813401E-2</v>
      </c>
      <c r="AR87" s="13">
        <v>-1.8219144098305599E-2</v>
      </c>
      <c r="AS87" s="13">
        <v>-1.7946354621579199E-2</v>
      </c>
      <c r="AT87" s="13">
        <v>-1.7640486676073E-2</v>
      </c>
      <c r="AU87" s="13">
        <v>-1.73027473828304E-2</v>
      </c>
      <c r="AV87" s="13">
        <v>-1.6934469644543201E-2</v>
      </c>
      <c r="AW87" s="13">
        <v>-1.65371068851944E-2</v>
      </c>
      <c r="AX87" s="13">
        <v>-1.6112227314057401E-2</v>
      </c>
      <c r="AY87" s="13">
        <v>-1.5661507736690498E-2</v>
      </c>
      <c r="AZ87" s="13">
        <v>-1.51867269373513E-2</v>
      </c>
      <c r="BA87" s="13">
        <v>-1.46897586589481E-2</v>
      </c>
      <c r="BB87" s="13">
        <v>-1.4172564208232499E-2</v>
      </c>
      <c r="BC87" s="13">
        <v>-1.36371847154179E-2</v>
      </c>
      <c r="BD87" s="13">
        <v>-1.3085733078770799E-2</v>
      </c>
      <c r="BE87" s="13">
        <v>-1.2520385625966701E-2</v>
      </c>
      <c r="BF87" s="13">
        <v>-1.19433735251192E-2</v>
      </c>
      <c r="BG87" s="13">
        <v>-1.13569739793785E-2</v>
      </c>
      <c r="BH87" s="13">
        <v>-1.07635012398513E-2</v>
      </c>
      <c r="BI87" s="13">
        <v>-1.01652974723085E-2</v>
      </c>
      <c r="BJ87" s="13">
        <v>-9.5647235137273304E-3</v>
      </c>
      <c r="BK87" s="13">
        <v>-8.9641495551461507E-3</v>
      </c>
      <c r="BL87" s="13">
        <v>-8.3659457876033502E-3</v>
      </c>
      <c r="BM87" s="13">
        <v>-7.7724730480761102E-3</v>
      </c>
      <c r="BN87" s="13">
        <v>-7.1860735023354504E-3</v>
      </c>
      <c r="BO87" s="13">
        <v>-6.60906140148793E-3</v>
      </c>
      <c r="BP87" s="13">
        <v>-6.0437139486838399E-3</v>
      </c>
      <c r="BQ87" s="13">
        <v>-5.4922623120367102E-3</v>
      </c>
      <c r="BR87" s="13">
        <v>-4.95688281922212E-3</v>
      </c>
      <c r="BS87" s="13">
        <v>-4.4396883685065601E-3</v>
      </c>
      <c r="BT87" s="13">
        <v>-3.9427200901033599E-3</v>
      </c>
      <c r="BU87" s="13">
        <v>-3.4679392907641499E-3</v>
      </c>
      <c r="BV87" s="13">
        <v>-3.0172197133972001E-3</v>
      </c>
      <c r="BW87" s="13">
        <v>-2.5923401422602199E-3</v>
      </c>
      <c r="BX87" s="13">
        <v>-2.1949773829114398E-3</v>
      </c>
      <c r="BY87" s="13">
        <v>-1.82669964462426E-3</v>
      </c>
      <c r="BZ87" s="13">
        <v>-1.48896035138159E-3</v>
      </c>
      <c r="CA87" s="13">
        <v>-1.18309240587545E-3</v>
      </c>
      <c r="CB87" s="13">
        <v>-9.1030292914900197E-4</v>
      </c>
      <c r="CC87" s="13">
        <v>-6.7166849664120499E-4</v>
      </c>
      <c r="CD87" s="13">
        <v>-4.6813088943547501E-4</v>
      </c>
      <c r="CE87" s="13">
        <v>-3.00493377479966E-4</v>
      </c>
      <c r="CF87" s="13">
        <v>-1.6941754944806701E-4</v>
      </c>
      <c r="CG87" s="77">
        <v>-7.5420701750177695E-5</v>
      </c>
      <c r="CH87" s="77">
        <v>-1.8873797001080699E-5</v>
      </c>
      <c r="CI87">
        <v>0</v>
      </c>
    </row>
    <row r="88" spans="1:87" x14ac:dyDescent="0.2">
      <c r="A88" s="11" t="s">
        <v>584</v>
      </c>
      <c r="B88" s="12" t="s">
        <v>480</v>
      </c>
      <c r="C88" s="13" t="s">
        <v>989</v>
      </c>
      <c r="D88" s="13">
        <v>-9.2527752860221898E-3</v>
      </c>
      <c r="E88" s="13">
        <v>-1.02280097870373E-2</v>
      </c>
      <c r="F88" s="13">
        <v>-1.02280097870373E-2</v>
      </c>
      <c r="G88" s="13">
        <v>-1.02280097870373E-2</v>
      </c>
      <c r="H88" s="13">
        <v>-1.02280097870373E-2</v>
      </c>
      <c r="I88" s="13">
        <v>-1.45095631411136E-2</v>
      </c>
      <c r="J88" s="13">
        <v>-1.45095631411136E-2</v>
      </c>
      <c r="K88" s="13">
        <v>-1.45095631411136E-2</v>
      </c>
      <c r="L88" s="13">
        <v>-1.45095631411136E-2</v>
      </c>
      <c r="M88" s="13">
        <v>-1.45095631411136E-2</v>
      </c>
      <c r="N88" s="13">
        <v>-1.45095631411136E-2</v>
      </c>
      <c r="O88" s="13">
        <v>-2.1020619306450002E-2</v>
      </c>
      <c r="P88" s="13">
        <v>-2.1020619306450002E-2</v>
      </c>
      <c r="Q88" s="13">
        <v>-2.1020619306450002E-2</v>
      </c>
      <c r="R88" s="13">
        <v>-2.1020619306450002E-2</v>
      </c>
      <c r="S88" s="13">
        <v>-2.1020619306450002E-2</v>
      </c>
      <c r="T88" s="13">
        <v>-2.1020619306450002E-2</v>
      </c>
      <c r="U88" s="13">
        <v>-2.1020619306450002E-2</v>
      </c>
      <c r="V88" s="13">
        <v>-2.1020619306450002E-2</v>
      </c>
      <c r="W88" s="13">
        <v>-2.1020619306450002E-2</v>
      </c>
      <c r="X88" s="13">
        <v>-2.1020619306450002E-2</v>
      </c>
      <c r="Y88" s="13">
        <v>-2.1020619306450002E-2</v>
      </c>
      <c r="Z88" s="13">
        <v>-2.1020619306450002E-2</v>
      </c>
      <c r="AA88" s="13">
        <v>-1.9129447027454598E-2</v>
      </c>
      <c r="AB88" s="13">
        <v>-1.9129447027454598E-2</v>
      </c>
      <c r="AC88" s="13">
        <v>-1.9129447027454598E-2</v>
      </c>
      <c r="AD88" s="13">
        <v>-1.9129447027454598E-2</v>
      </c>
      <c r="AE88" s="13">
        <v>-1.9129447027454598E-2</v>
      </c>
      <c r="AF88" s="13">
        <v>-1.9129447027454598E-2</v>
      </c>
      <c r="AG88" s="13">
        <v>-1.9129447027454598E-2</v>
      </c>
      <c r="AH88" s="13">
        <v>-1.9129447027454598E-2</v>
      </c>
      <c r="AI88" s="13">
        <v>-1.9129447027454598E-2</v>
      </c>
      <c r="AJ88" s="13">
        <v>-1.9129447027454598E-2</v>
      </c>
      <c r="AK88" s="13">
        <v>-1.9129447027454598E-2</v>
      </c>
      <c r="AL88" s="13">
        <v>-1.9110573230453499E-2</v>
      </c>
      <c r="AM88" s="13">
        <v>-1.9054026325704399E-2</v>
      </c>
      <c r="AN88" s="13">
        <v>-1.8960029478006599E-2</v>
      </c>
      <c r="AO88" s="13">
        <v>-1.8828953649974702E-2</v>
      </c>
      <c r="AP88" s="13">
        <v>-1.86613161380191E-2</v>
      </c>
      <c r="AQ88" s="13">
        <v>-1.8457778530813401E-2</v>
      </c>
      <c r="AR88" s="13">
        <v>-1.8219144098305599E-2</v>
      </c>
      <c r="AS88" s="13">
        <v>-1.7946354621579199E-2</v>
      </c>
      <c r="AT88" s="13">
        <v>-1.7640486676073E-2</v>
      </c>
      <c r="AU88" s="13">
        <v>-1.73027473828304E-2</v>
      </c>
      <c r="AV88" s="13">
        <v>-1.6934469644543201E-2</v>
      </c>
      <c r="AW88" s="13">
        <v>-1.65371068851944E-2</v>
      </c>
      <c r="AX88" s="13">
        <v>-1.6112227314057401E-2</v>
      </c>
      <c r="AY88" s="13">
        <v>-1.5661507736690498E-2</v>
      </c>
      <c r="AZ88" s="13">
        <v>-1.51867269373513E-2</v>
      </c>
      <c r="BA88" s="13">
        <v>-1.46897586589481E-2</v>
      </c>
      <c r="BB88" s="13">
        <v>-1.4172564208232499E-2</v>
      </c>
      <c r="BC88" s="13">
        <v>-1.36371847154179E-2</v>
      </c>
      <c r="BD88" s="13">
        <v>-1.3085733078770799E-2</v>
      </c>
      <c r="BE88" s="13">
        <v>-1.2520385625966701E-2</v>
      </c>
      <c r="BF88" s="13">
        <v>-1.19433735251192E-2</v>
      </c>
      <c r="BG88" s="13">
        <v>-1.13569739793785E-2</v>
      </c>
      <c r="BH88" s="13">
        <v>-1.07635012398513E-2</v>
      </c>
      <c r="BI88" s="13">
        <v>-1.01652974723085E-2</v>
      </c>
      <c r="BJ88" s="13">
        <v>-9.5647235137273304E-3</v>
      </c>
      <c r="BK88" s="13">
        <v>-8.9641495551461507E-3</v>
      </c>
      <c r="BL88" s="13">
        <v>-8.3659457876033502E-3</v>
      </c>
      <c r="BM88" s="13">
        <v>-7.7724730480761102E-3</v>
      </c>
      <c r="BN88" s="13">
        <v>-7.1860735023354504E-3</v>
      </c>
      <c r="BO88" s="13">
        <v>-6.60906140148793E-3</v>
      </c>
      <c r="BP88" s="13">
        <v>-6.0437139486838399E-3</v>
      </c>
      <c r="BQ88" s="13">
        <v>-5.4922623120367102E-3</v>
      </c>
      <c r="BR88" s="13">
        <v>-4.95688281922212E-3</v>
      </c>
      <c r="BS88" s="13">
        <v>-4.4396883685065601E-3</v>
      </c>
      <c r="BT88" s="13">
        <v>-3.9427200901033599E-3</v>
      </c>
      <c r="BU88" s="13">
        <v>-3.4679392907641499E-3</v>
      </c>
      <c r="BV88" s="13">
        <v>-3.0172197133972001E-3</v>
      </c>
      <c r="BW88" s="13">
        <v>-2.5923401422602199E-3</v>
      </c>
      <c r="BX88" s="13">
        <v>-2.1949773829114398E-3</v>
      </c>
      <c r="BY88" s="13">
        <v>-1.82669964462426E-3</v>
      </c>
      <c r="BZ88" s="13">
        <v>-1.48896035138159E-3</v>
      </c>
      <c r="CA88" s="13">
        <v>-1.18309240587545E-3</v>
      </c>
      <c r="CB88" s="13">
        <v>-9.1030292914900197E-4</v>
      </c>
      <c r="CC88" s="13">
        <v>-6.7166849664120499E-4</v>
      </c>
      <c r="CD88" s="13">
        <v>-4.6813088943547501E-4</v>
      </c>
      <c r="CE88" s="13">
        <v>-3.00493377479966E-4</v>
      </c>
      <c r="CF88" s="13">
        <v>-1.6941754944806701E-4</v>
      </c>
      <c r="CG88" s="77">
        <v>-7.5420701750177695E-5</v>
      </c>
      <c r="CH88" s="77">
        <v>-1.8873797001080699E-5</v>
      </c>
      <c r="CI88">
        <v>0</v>
      </c>
    </row>
    <row r="89" spans="1:87" x14ac:dyDescent="0.2">
      <c r="A89" s="11" t="s">
        <v>584</v>
      </c>
      <c r="B89" s="12" t="s">
        <v>482</v>
      </c>
      <c r="C89" s="13" t="s">
        <v>990</v>
      </c>
      <c r="D89" s="13">
        <v>-9.2527752860221898E-3</v>
      </c>
      <c r="E89" s="13">
        <v>-1.02280097870373E-2</v>
      </c>
      <c r="F89" s="13">
        <v>-1.02280097870373E-2</v>
      </c>
      <c r="G89" s="13">
        <v>-1.02280097870373E-2</v>
      </c>
      <c r="H89" s="13">
        <v>-1.02280097870373E-2</v>
      </c>
      <c r="I89" s="13">
        <v>-1.45095631411136E-2</v>
      </c>
      <c r="J89" s="13">
        <v>-1.45095631411136E-2</v>
      </c>
      <c r="K89" s="13">
        <v>-1.45095631411136E-2</v>
      </c>
      <c r="L89" s="13">
        <v>-1.45095631411136E-2</v>
      </c>
      <c r="M89" s="13">
        <v>-1.45095631411136E-2</v>
      </c>
      <c r="N89" s="13">
        <v>-1.45095631411136E-2</v>
      </c>
      <c r="O89" s="13">
        <v>-2.1020619306450002E-2</v>
      </c>
      <c r="P89" s="13">
        <v>-2.1020619306450002E-2</v>
      </c>
      <c r="Q89" s="13">
        <v>-2.1020619306450002E-2</v>
      </c>
      <c r="R89" s="13">
        <v>-2.1020619306450002E-2</v>
      </c>
      <c r="S89" s="13">
        <v>-2.1020619306450002E-2</v>
      </c>
      <c r="T89" s="13">
        <v>-2.1020619306450002E-2</v>
      </c>
      <c r="U89" s="13">
        <v>-2.1020619306450002E-2</v>
      </c>
      <c r="V89" s="13">
        <v>-2.1020619306450002E-2</v>
      </c>
      <c r="W89" s="13">
        <v>-2.1020619306450002E-2</v>
      </c>
      <c r="X89" s="13">
        <v>-2.1020619306450002E-2</v>
      </c>
      <c r="Y89" s="13">
        <v>-2.1020619306450002E-2</v>
      </c>
      <c r="Z89" s="13">
        <v>-2.1020619306450002E-2</v>
      </c>
      <c r="AA89" s="13">
        <v>-1.9129447027454598E-2</v>
      </c>
      <c r="AB89" s="13">
        <v>-1.9129447027454598E-2</v>
      </c>
      <c r="AC89" s="13">
        <v>-1.9129447027454598E-2</v>
      </c>
      <c r="AD89" s="13">
        <v>-1.9129447027454598E-2</v>
      </c>
      <c r="AE89" s="13">
        <v>-1.9129447027454598E-2</v>
      </c>
      <c r="AF89" s="13">
        <v>-1.9129447027454598E-2</v>
      </c>
      <c r="AG89" s="13">
        <v>-1.9129447027454598E-2</v>
      </c>
      <c r="AH89" s="13">
        <v>-1.9129447027454598E-2</v>
      </c>
      <c r="AI89" s="13">
        <v>-1.9129447027454598E-2</v>
      </c>
      <c r="AJ89" s="13">
        <v>-1.9129447027454598E-2</v>
      </c>
      <c r="AK89" s="13">
        <v>-1.9129447027454598E-2</v>
      </c>
      <c r="AL89" s="13">
        <v>-1.9110573230453499E-2</v>
      </c>
      <c r="AM89" s="13">
        <v>-1.9054026325704399E-2</v>
      </c>
      <c r="AN89" s="13">
        <v>-1.8960029478006599E-2</v>
      </c>
      <c r="AO89" s="13">
        <v>-1.8828953649974702E-2</v>
      </c>
      <c r="AP89" s="13">
        <v>-1.86613161380191E-2</v>
      </c>
      <c r="AQ89" s="13">
        <v>-1.8457778530813401E-2</v>
      </c>
      <c r="AR89" s="13">
        <v>-1.8219144098305599E-2</v>
      </c>
      <c r="AS89" s="13">
        <v>-1.7946354621579199E-2</v>
      </c>
      <c r="AT89" s="13">
        <v>-1.7640486676073E-2</v>
      </c>
      <c r="AU89" s="13">
        <v>-1.73027473828304E-2</v>
      </c>
      <c r="AV89" s="13">
        <v>-1.6934469644543201E-2</v>
      </c>
      <c r="AW89" s="13">
        <v>-1.65371068851944E-2</v>
      </c>
      <c r="AX89" s="13">
        <v>-1.6112227314057401E-2</v>
      </c>
      <c r="AY89" s="13">
        <v>-1.5661507736690498E-2</v>
      </c>
      <c r="AZ89" s="13">
        <v>-1.51867269373513E-2</v>
      </c>
      <c r="BA89" s="13">
        <v>-1.46897586589481E-2</v>
      </c>
      <c r="BB89" s="13">
        <v>-1.4172564208232499E-2</v>
      </c>
      <c r="BC89" s="13">
        <v>-1.36371847154179E-2</v>
      </c>
      <c r="BD89" s="13">
        <v>-1.3085733078770799E-2</v>
      </c>
      <c r="BE89" s="13">
        <v>-1.2520385625966701E-2</v>
      </c>
      <c r="BF89" s="13">
        <v>-1.19433735251192E-2</v>
      </c>
      <c r="BG89" s="13">
        <v>-1.13569739793785E-2</v>
      </c>
      <c r="BH89" s="13">
        <v>-1.07635012398513E-2</v>
      </c>
      <c r="BI89" s="13">
        <v>-1.01652974723085E-2</v>
      </c>
      <c r="BJ89" s="13">
        <v>-9.5647235137273304E-3</v>
      </c>
      <c r="BK89" s="13">
        <v>-8.9641495551461507E-3</v>
      </c>
      <c r="BL89" s="13">
        <v>-8.3659457876033502E-3</v>
      </c>
      <c r="BM89" s="13">
        <v>-7.7724730480761102E-3</v>
      </c>
      <c r="BN89" s="13">
        <v>-7.1860735023354504E-3</v>
      </c>
      <c r="BO89" s="13">
        <v>-6.60906140148793E-3</v>
      </c>
      <c r="BP89" s="13">
        <v>-6.0437139486838399E-3</v>
      </c>
      <c r="BQ89" s="13">
        <v>-5.4922623120367102E-3</v>
      </c>
      <c r="BR89" s="13">
        <v>-4.95688281922212E-3</v>
      </c>
      <c r="BS89" s="13">
        <v>-4.4396883685065601E-3</v>
      </c>
      <c r="BT89" s="13">
        <v>-3.9427200901033599E-3</v>
      </c>
      <c r="BU89" s="13">
        <v>-3.4679392907641499E-3</v>
      </c>
      <c r="BV89" s="13">
        <v>-3.0172197133972001E-3</v>
      </c>
      <c r="BW89" s="13">
        <v>-2.5923401422602199E-3</v>
      </c>
      <c r="BX89" s="13">
        <v>-2.1949773829114398E-3</v>
      </c>
      <c r="BY89" s="13">
        <v>-1.82669964462426E-3</v>
      </c>
      <c r="BZ89" s="13">
        <v>-1.48896035138159E-3</v>
      </c>
      <c r="CA89" s="13">
        <v>-1.18309240587545E-3</v>
      </c>
      <c r="CB89" s="13">
        <v>-9.1030292914900197E-4</v>
      </c>
      <c r="CC89" s="13">
        <v>-6.7166849664120499E-4</v>
      </c>
      <c r="CD89" s="13">
        <v>-4.6813088943547501E-4</v>
      </c>
      <c r="CE89" s="13">
        <v>-3.00493377479966E-4</v>
      </c>
      <c r="CF89" s="13">
        <v>-1.6941754944806701E-4</v>
      </c>
      <c r="CG89" s="77">
        <v>-7.5420701750177695E-5</v>
      </c>
      <c r="CH89" s="77">
        <v>-1.8873797001080699E-5</v>
      </c>
      <c r="CI89">
        <v>0</v>
      </c>
    </row>
    <row r="90" spans="1:87" x14ac:dyDescent="0.2">
      <c r="A90" s="11" t="s">
        <v>584</v>
      </c>
      <c r="B90" s="12" t="s">
        <v>484</v>
      </c>
      <c r="C90" s="13" t="s">
        <v>991</v>
      </c>
      <c r="D90" s="13">
        <v>-9.2527752860221898E-3</v>
      </c>
      <c r="E90" s="13">
        <v>-1.02280097870373E-2</v>
      </c>
      <c r="F90" s="13">
        <v>-1.02280097870373E-2</v>
      </c>
      <c r="G90" s="13">
        <v>-1.02280097870373E-2</v>
      </c>
      <c r="H90" s="13">
        <v>-1.02280097870373E-2</v>
      </c>
      <c r="I90" s="13">
        <v>-1.45095631411136E-2</v>
      </c>
      <c r="J90" s="13">
        <v>-1.45095631411136E-2</v>
      </c>
      <c r="K90" s="13">
        <v>-1.45095631411136E-2</v>
      </c>
      <c r="L90" s="13">
        <v>-1.45095631411136E-2</v>
      </c>
      <c r="M90" s="13">
        <v>-1.45095631411136E-2</v>
      </c>
      <c r="N90" s="13">
        <v>-1.45095631411136E-2</v>
      </c>
      <c r="O90" s="13">
        <v>-2.1020619306450002E-2</v>
      </c>
      <c r="P90" s="13">
        <v>-2.1020619306450002E-2</v>
      </c>
      <c r="Q90" s="13">
        <v>-2.1020619306450002E-2</v>
      </c>
      <c r="R90" s="13">
        <v>-2.1020619306450002E-2</v>
      </c>
      <c r="S90" s="13">
        <v>-2.1020619306450002E-2</v>
      </c>
      <c r="T90" s="13">
        <v>-2.1020619306450002E-2</v>
      </c>
      <c r="U90" s="13">
        <v>-2.1020619306450002E-2</v>
      </c>
      <c r="V90" s="13">
        <v>-2.1020619306450002E-2</v>
      </c>
      <c r="W90" s="13">
        <v>-2.1020619306450002E-2</v>
      </c>
      <c r="X90" s="13">
        <v>-2.1020619306450002E-2</v>
      </c>
      <c r="Y90" s="13">
        <v>-2.1020619306450002E-2</v>
      </c>
      <c r="Z90" s="13">
        <v>-2.1020619306450002E-2</v>
      </c>
      <c r="AA90" s="13">
        <v>-1.9129447027454598E-2</v>
      </c>
      <c r="AB90" s="13">
        <v>-1.9129447027454598E-2</v>
      </c>
      <c r="AC90" s="13">
        <v>-1.9129447027454598E-2</v>
      </c>
      <c r="AD90" s="13">
        <v>-1.9129447027454598E-2</v>
      </c>
      <c r="AE90" s="13">
        <v>-1.9129447027454598E-2</v>
      </c>
      <c r="AF90" s="13">
        <v>-1.9129447027454598E-2</v>
      </c>
      <c r="AG90" s="13">
        <v>-1.9129447027454598E-2</v>
      </c>
      <c r="AH90" s="13">
        <v>-1.9129447027454598E-2</v>
      </c>
      <c r="AI90" s="13">
        <v>-1.9129447027454598E-2</v>
      </c>
      <c r="AJ90" s="13">
        <v>-1.9129447027454598E-2</v>
      </c>
      <c r="AK90" s="13">
        <v>-1.9129447027454598E-2</v>
      </c>
      <c r="AL90" s="13">
        <v>-1.9110573230453499E-2</v>
      </c>
      <c r="AM90" s="13">
        <v>-1.9054026325704399E-2</v>
      </c>
      <c r="AN90" s="13">
        <v>-1.8960029478006599E-2</v>
      </c>
      <c r="AO90" s="13">
        <v>-1.8828953649974702E-2</v>
      </c>
      <c r="AP90" s="13">
        <v>-1.86613161380191E-2</v>
      </c>
      <c r="AQ90" s="13">
        <v>-1.8457778530813401E-2</v>
      </c>
      <c r="AR90" s="13">
        <v>-1.8219144098305599E-2</v>
      </c>
      <c r="AS90" s="13">
        <v>-1.7946354621579199E-2</v>
      </c>
      <c r="AT90" s="13">
        <v>-1.7640486676073E-2</v>
      </c>
      <c r="AU90" s="13">
        <v>-1.73027473828304E-2</v>
      </c>
      <c r="AV90" s="13">
        <v>-1.6934469644543201E-2</v>
      </c>
      <c r="AW90" s="13">
        <v>-1.65371068851944E-2</v>
      </c>
      <c r="AX90" s="13">
        <v>-1.6112227314057401E-2</v>
      </c>
      <c r="AY90" s="13">
        <v>-1.5661507736690498E-2</v>
      </c>
      <c r="AZ90" s="13">
        <v>-1.51867269373513E-2</v>
      </c>
      <c r="BA90" s="13">
        <v>-1.46897586589481E-2</v>
      </c>
      <c r="BB90" s="13">
        <v>-1.4172564208232499E-2</v>
      </c>
      <c r="BC90" s="13">
        <v>-1.36371847154179E-2</v>
      </c>
      <c r="BD90" s="13">
        <v>-1.3085733078770799E-2</v>
      </c>
      <c r="BE90" s="13">
        <v>-1.2520385625966701E-2</v>
      </c>
      <c r="BF90" s="13">
        <v>-1.19433735251192E-2</v>
      </c>
      <c r="BG90" s="13">
        <v>-1.13569739793785E-2</v>
      </c>
      <c r="BH90" s="13">
        <v>-1.07635012398513E-2</v>
      </c>
      <c r="BI90" s="13">
        <v>-1.01652974723085E-2</v>
      </c>
      <c r="BJ90" s="13">
        <v>-9.5647235137273304E-3</v>
      </c>
      <c r="BK90" s="13">
        <v>-8.9641495551461507E-3</v>
      </c>
      <c r="BL90" s="13">
        <v>-8.3659457876033502E-3</v>
      </c>
      <c r="BM90" s="13">
        <v>-7.7724730480761102E-3</v>
      </c>
      <c r="BN90" s="13">
        <v>-7.1860735023354504E-3</v>
      </c>
      <c r="BO90" s="13">
        <v>-6.60906140148793E-3</v>
      </c>
      <c r="BP90" s="13">
        <v>-6.0437139486838399E-3</v>
      </c>
      <c r="BQ90" s="13">
        <v>-5.4922623120367102E-3</v>
      </c>
      <c r="BR90" s="13">
        <v>-4.95688281922212E-3</v>
      </c>
      <c r="BS90" s="13">
        <v>-4.4396883685065601E-3</v>
      </c>
      <c r="BT90" s="13">
        <v>-3.9427200901033599E-3</v>
      </c>
      <c r="BU90" s="13">
        <v>-3.4679392907641499E-3</v>
      </c>
      <c r="BV90" s="13">
        <v>-3.0172197133972001E-3</v>
      </c>
      <c r="BW90" s="13">
        <v>-2.5923401422602199E-3</v>
      </c>
      <c r="BX90" s="13">
        <v>-2.1949773829114398E-3</v>
      </c>
      <c r="BY90" s="13">
        <v>-1.82669964462426E-3</v>
      </c>
      <c r="BZ90" s="13">
        <v>-1.48896035138159E-3</v>
      </c>
      <c r="CA90" s="13">
        <v>-1.18309240587545E-3</v>
      </c>
      <c r="CB90" s="13">
        <v>-9.1030292914900197E-4</v>
      </c>
      <c r="CC90" s="13">
        <v>-6.7166849664120499E-4</v>
      </c>
      <c r="CD90" s="13">
        <v>-4.6813088943547501E-4</v>
      </c>
      <c r="CE90" s="13">
        <v>-3.00493377479966E-4</v>
      </c>
      <c r="CF90" s="13">
        <v>-1.6941754944806701E-4</v>
      </c>
      <c r="CG90" s="77">
        <v>-7.5420701750177695E-5</v>
      </c>
      <c r="CH90" s="77">
        <v>-1.8873797001080699E-5</v>
      </c>
      <c r="CI90">
        <v>0</v>
      </c>
    </row>
    <row r="91" spans="1:87" x14ac:dyDescent="0.2">
      <c r="A91" s="11" t="s">
        <v>584</v>
      </c>
      <c r="B91" s="12" t="s">
        <v>486</v>
      </c>
      <c r="C91" s="13" t="s">
        <v>992</v>
      </c>
      <c r="D91" s="13">
        <v>-9.2527752860221898E-3</v>
      </c>
      <c r="E91" s="13">
        <v>-1.02280097870373E-2</v>
      </c>
      <c r="F91" s="13">
        <v>-1.02280097870373E-2</v>
      </c>
      <c r="G91" s="13">
        <v>-1.02280097870373E-2</v>
      </c>
      <c r="H91" s="13">
        <v>-1.02280097870373E-2</v>
      </c>
      <c r="I91" s="13">
        <v>-1.45095631411136E-2</v>
      </c>
      <c r="J91" s="13">
        <v>-1.45095631411136E-2</v>
      </c>
      <c r="K91" s="13">
        <v>-1.45095631411136E-2</v>
      </c>
      <c r="L91" s="13">
        <v>-1.45095631411136E-2</v>
      </c>
      <c r="M91" s="13">
        <v>-1.45095631411136E-2</v>
      </c>
      <c r="N91" s="13">
        <v>-1.45095631411136E-2</v>
      </c>
      <c r="O91" s="13">
        <v>-2.1020619306450002E-2</v>
      </c>
      <c r="P91" s="13">
        <v>-2.1020619306450002E-2</v>
      </c>
      <c r="Q91" s="13">
        <v>-2.1020619306450002E-2</v>
      </c>
      <c r="R91" s="13">
        <v>-2.1020619306450002E-2</v>
      </c>
      <c r="S91" s="13">
        <v>-2.1020619306450002E-2</v>
      </c>
      <c r="T91" s="13">
        <v>-2.1020619306450002E-2</v>
      </c>
      <c r="U91" s="13">
        <v>-2.1020619306450002E-2</v>
      </c>
      <c r="V91" s="13">
        <v>-2.1020619306450002E-2</v>
      </c>
      <c r="W91" s="13">
        <v>-2.1020619306450002E-2</v>
      </c>
      <c r="X91" s="13">
        <v>-2.1020619306450002E-2</v>
      </c>
      <c r="Y91" s="13">
        <v>-2.1020619306450002E-2</v>
      </c>
      <c r="Z91" s="13">
        <v>-2.1020619306450002E-2</v>
      </c>
      <c r="AA91" s="13">
        <v>-1.9129447027454598E-2</v>
      </c>
      <c r="AB91" s="13">
        <v>-1.9129447027454598E-2</v>
      </c>
      <c r="AC91" s="13">
        <v>-1.9129447027454598E-2</v>
      </c>
      <c r="AD91" s="13">
        <v>-1.9129447027454598E-2</v>
      </c>
      <c r="AE91" s="13">
        <v>-1.9129447027454598E-2</v>
      </c>
      <c r="AF91" s="13">
        <v>-1.9129447027454598E-2</v>
      </c>
      <c r="AG91" s="13">
        <v>-1.9129447027454598E-2</v>
      </c>
      <c r="AH91" s="13">
        <v>-1.9129447027454598E-2</v>
      </c>
      <c r="AI91" s="13">
        <v>-1.9129447027454598E-2</v>
      </c>
      <c r="AJ91" s="13">
        <v>-1.9129447027454598E-2</v>
      </c>
      <c r="AK91" s="13">
        <v>-1.9129447027454598E-2</v>
      </c>
      <c r="AL91" s="13">
        <v>-1.9110573230453499E-2</v>
      </c>
      <c r="AM91" s="13">
        <v>-1.9054026325704399E-2</v>
      </c>
      <c r="AN91" s="13">
        <v>-1.8960029478006599E-2</v>
      </c>
      <c r="AO91" s="13">
        <v>-1.8828953649974702E-2</v>
      </c>
      <c r="AP91" s="13">
        <v>-1.86613161380191E-2</v>
      </c>
      <c r="AQ91" s="13">
        <v>-1.8457778530813401E-2</v>
      </c>
      <c r="AR91" s="13">
        <v>-1.8219144098305599E-2</v>
      </c>
      <c r="AS91" s="13">
        <v>-1.7946354621579199E-2</v>
      </c>
      <c r="AT91" s="13">
        <v>-1.7640486676073E-2</v>
      </c>
      <c r="AU91" s="13">
        <v>-1.73027473828304E-2</v>
      </c>
      <c r="AV91" s="13">
        <v>-1.6934469644543201E-2</v>
      </c>
      <c r="AW91" s="13">
        <v>-1.65371068851944E-2</v>
      </c>
      <c r="AX91" s="13">
        <v>-1.6112227314057401E-2</v>
      </c>
      <c r="AY91" s="13">
        <v>-1.5661507736690498E-2</v>
      </c>
      <c r="AZ91" s="13">
        <v>-1.51867269373513E-2</v>
      </c>
      <c r="BA91" s="13">
        <v>-1.46897586589481E-2</v>
      </c>
      <c r="BB91" s="13">
        <v>-1.4172564208232499E-2</v>
      </c>
      <c r="BC91" s="13">
        <v>-1.36371847154179E-2</v>
      </c>
      <c r="BD91" s="13">
        <v>-1.3085733078770799E-2</v>
      </c>
      <c r="BE91" s="13">
        <v>-1.2520385625966701E-2</v>
      </c>
      <c r="BF91" s="13">
        <v>-1.19433735251192E-2</v>
      </c>
      <c r="BG91" s="13">
        <v>-1.13569739793785E-2</v>
      </c>
      <c r="BH91" s="13">
        <v>-1.07635012398513E-2</v>
      </c>
      <c r="BI91" s="13">
        <v>-1.01652974723085E-2</v>
      </c>
      <c r="BJ91" s="13">
        <v>-9.5647235137273304E-3</v>
      </c>
      <c r="BK91" s="13">
        <v>-8.9641495551461507E-3</v>
      </c>
      <c r="BL91" s="13">
        <v>-8.3659457876033502E-3</v>
      </c>
      <c r="BM91" s="13">
        <v>-7.7724730480761102E-3</v>
      </c>
      <c r="BN91" s="13">
        <v>-7.1860735023354504E-3</v>
      </c>
      <c r="BO91" s="13">
        <v>-6.60906140148793E-3</v>
      </c>
      <c r="BP91" s="13">
        <v>-6.0437139486838399E-3</v>
      </c>
      <c r="BQ91" s="13">
        <v>-5.4922623120367102E-3</v>
      </c>
      <c r="BR91" s="13">
        <v>-4.95688281922212E-3</v>
      </c>
      <c r="BS91" s="13">
        <v>-4.4396883685065601E-3</v>
      </c>
      <c r="BT91" s="13">
        <v>-3.9427200901033599E-3</v>
      </c>
      <c r="BU91" s="13">
        <v>-3.4679392907641499E-3</v>
      </c>
      <c r="BV91" s="13">
        <v>-3.0172197133972001E-3</v>
      </c>
      <c r="BW91" s="13">
        <v>-2.5923401422602199E-3</v>
      </c>
      <c r="BX91" s="13">
        <v>-2.1949773829114398E-3</v>
      </c>
      <c r="BY91" s="13">
        <v>-1.82669964462426E-3</v>
      </c>
      <c r="BZ91" s="13">
        <v>-1.48896035138159E-3</v>
      </c>
      <c r="CA91" s="13">
        <v>-1.18309240587545E-3</v>
      </c>
      <c r="CB91" s="13">
        <v>-9.1030292914900197E-4</v>
      </c>
      <c r="CC91" s="13">
        <v>-6.7166849664120499E-4</v>
      </c>
      <c r="CD91" s="13">
        <v>-4.6813088943547501E-4</v>
      </c>
      <c r="CE91" s="13">
        <v>-3.00493377479966E-4</v>
      </c>
      <c r="CF91" s="13">
        <v>-1.6941754944806701E-4</v>
      </c>
      <c r="CG91" s="77">
        <v>-7.5420701750177695E-5</v>
      </c>
      <c r="CH91" s="77">
        <v>-1.8873797001080699E-5</v>
      </c>
      <c r="CI91">
        <v>0</v>
      </c>
    </row>
    <row r="92" spans="1:87" x14ac:dyDescent="0.2">
      <c r="A92" s="11" t="s">
        <v>596</v>
      </c>
      <c r="B92" s="12" t="s">
        <v>900</v>
      </c>
      <c r="C92" s="13" t="s">
        <v>993</v>
      </c>
      <c r="D92" s="13">
        <v>2.40293478287096E-2</v>
      </c>
      <c r="E92" s="13">
        <v>2.0373804403917398E-2</v>
      </c>
      <c r="F92" s="13">
        <v>2.0373804403917398E-2</v>
      </c>
      <c r="G92" s="13">
        <v>2.0373804403917398E-2</v>
      </c>
      <c r="H92" s="13">
        <v>2.0373804403917398E-2</v>
      </c>
      <c r="I92" s="13">
        <v>8.9981120011100001E-3</v>
      </c>
      <c r="J92" s="13">
        <v>8.9981120011100001E-3</v>
      </c>
      <c r="K92" s="13">
        <v>8.9981120011100001E-3</v>
      </c>
      <c r="L92" s="13">
        <v>8.9981120011100001E-3</v>
      </c>
      <c r="M92" s="13">
        <v>8.9981120011100001E-3</v>
      </c>
      <c r="N92" s="13">
        <v>8.9981120011100001E-3</v>
      </c>
      <c r="O92" s="13">
        <v>6.3728683403727598E-3</v>
      </c>
      <c r="P92" s="13">
        <v>6.3728683403727598E-3</v>
      </c>
      <c r="Q92" s="13">
        <v>6.3728683403727598E-3</v>
      </c>
      <c r="R92" s="13">
        <v>6.3728683403727598E-3</v>
      </c>
      <c r="S92" s="13">
        <v>6.3728683403727598E-3</v>
      </c>
      <c r="T92" s="13">
        <v>6.3728683403727598E-3</v>
      </c>
      <c r="U92" s="13">
        <v>6.3728683403727598E-3</v>
      </c>
      <c r="V92" s="13">
        <v>6.3728683403727598E-3</v>
      </c>
      <c r="W92" s="13">
        <v>6.3728683403727598E-3</v>
      </c>
      <c r="X92" s="13">
        <v>6.3728683403727598E-3</v>
      </c>
      <c r="Y92" s="13">
        <v>6.3728683403727598E-3</v>
      </c>
      <c r="Z92" s="13">
        <v>6.3728683403727598E-3</v>
      </c>
      <c r="AA92" s="13">
        <v>9.1347793163394295E-3</v>
      </c>
      <c r="AB92" s="13">
        <v>9.1347793163394295E-3</v>
      </c>
      <c r="AC92" s="13">
        <v>9.1347793163394295E-3</v>
      </c>
      <c r="AD92" s="13">
        <v>9.1347793163394295E-3</v>
      </c>
      <c r="AE92" s="13">
        <v>9.1347793163394295E-3</v>
      </c>
      <c r="AF92" s="13">
        <v>9.1347793163394295E-3</v>
      </c>
      <c r="AG92" s="13">
        <v>9.1347793163394295E-3</v>
      </c>
      <c r="AH92" s="13">
        <v>9.1347793163394295E-3</v>
      </c>
      <c r="AI92" s="13">
        <v>9.1347793163394295E-3</v>
      </c>
      <c r="AJ92" s="13">
        <v>9.1347793163394295E-3</v>
      </c>
      <c r="AK92" s="13">
        <v>9.1347793163394295E-3</v>
      </c>
      <c r="AL92" s="13">
        <v>9.1257666161699592E-3</v>
      </c>
      <c r="AM92" s="13">
        <v>9.0987640846716001E-3</v>
      </c>
      <c r="AN92" s="13">
        <v>9.0538782884998902E-3</v>
      </c>
      <c r="AO92" s="13">
        <v>8.9912863713859596E-3</v>
      </c>
      <c r="AP92" s="13">
        <v>8.9112353550311208E-3</v>
      </c>
      <c r="AQ92" s="13">
        <v>8.8140411642251004E-3</v>
      </c>
      <c r="AR92" s="13">
        <v>8.7000873800351999E-3</v>
      </c>
      <c r="AS92" s="13">
        <v>8.5698237259870993E-3</v>
      </c>
      <c r="AT92" s="13">
        <v>8.4237642932115091E-3</v>
      </c>
      <c r="AU92" s="13">
        <v>8.2624855115614008E-3</v>
      </c>
      <c r="AV92" s="13">
        <v>8.0866238747066693E-3</v>
      </c>
      <c r="AW92" s="13">
        <v>7.8968734281844397E-3</v>
      </c>
      <c r="AX92" s="13">
        <v>7.6939830303184202E-3</v>
      </c>
      <c r="AY92" s="13">
        <v>7.4787533968171602E-3</v>
      </c>
      <c r="AZ92" s="13">
        <v>7.2520339407150299E-3</v>
      </c>
      <c r="BA92" s="13">
        <v>7.0147194201270104E-3</v>
      </c>
      <c r="BB92" s="13">
        <v>6.7677464070471502E-3</v>
      </c>
      <c r="BC92" s="13">
        <v>6.5120895911268597E-3</v>
      </c>
      <c r="BD92" s="13">
        <v>6.2487579330200698E-3</v>
      </c>
      <c r="BE92" s="13">
        <v>5.97879068247654E-3</v>
      </c>
      <c r="BF92" s="13">
        <v>5.7032532768978598E-3</v>
      </c>
      <c r="BG92" s="13">
        <v>5.4232331365428E-3</v>
      </c>
      <c r="BH92" s="13">
        <v>5.1398353729762902E-3</v>
      </c>
      <c r="BI92" s="13">
        <v>4.8541784276990001E-3</v>
      </c>
      <c r="BJ92" s="13">
        <v>4.5673896581697104E-3</v>
      </c>
      <c r="BK92" s="13">
        <v>4.2806008886404198E-3</v>
      </c>
      <c r="BL92" s="13">
        <v>3.9949439433631401E-3</v>
      </c>
      <c r="BM92" s="13">
        <v>3.7115461797966299E-3</v>
      </c>
      <c r="BN92" s="13">
        <v>3.4315260394415601E-3</v>
      </c>
      <c r="BO92" s="13">
        <v>3.1559886338628899E-3</v>
      </c>
      <c r="BP92" s="13">
        <v>2.8860213833193601E-3</v>
      </c>
      <c r="BQ92" s="13">
        <v>2.6226897252125702E-3</v>
      </c>
      <c r="BR92" s="13">
        <v>2.3670329092922702E-3</v>
      </c>
      <c r="BS92" s="13">
        <v>2.1200598962124199E-3</v>
      </c>
      <c r="BT92" s="13">
        <v>1.88274537562439E-3</v>
      </c>
      <c r="BU92" s="13">
        <v>1.6560259195222699E-3</v>
      </c>
      <c r="BV92" s="13">
        <v>1.4407962860210101E-3</v>
      </c>
      <c r="BW92" s="13">
        <v>1.23790588815498E-3</v>
      </c>
      <c r="BX92" s="13">
        <v>1.0481554416327599E-3</v>
      </c>
      <c r="BY92" s="13">
        <v>8.7229380477803404E-4</v>
      </c>
      <c r="BZ92" s="13">
        <v>7.1101502312792303E-4</v>
      </c>
      <c r="CA92" s="13">
        <v>5.6495559035233496E-4</v>
      </c>
      <c r="CB92" s="13">
        <v>4.3469193630423203E-4</v>
      </c>
      <c r="CC92" s="13">
        <v>3.2073815211433598E-4</v>
      </c>
      <c r="CD92" s="13">
        <v>2.2354396130831299E-4</v>
      </c>
      <c r="CE92" s="13">
        <v>1.4349294495347501E-4</v>
      </c>
      <c r="CF92" s="77">
        <v>8.0901027839540301E-5</v>
      </c>
      <c r="CG92" s="77">
        <v>3.6015231667833497E-5</v>
      </c>
      <c r="CH92" s="77">
        <v>9.0127001694727793E-6</v>
      </c>
      <c r="CI92">
        <v>0</v>
      </c>
    </row>
    <row r="93" spans="1:87" x14ac:dyDescent="0.2">
      <c r="A93" s="11" t="s">
        <v>596</v>
      </c>
      <c r="B93" s="12" t="s">
        <v>901</v>
      </c>
      <c r="C93" s="13" t="s">
        <v>994</v>
      </c>
      <c r="D93" s="13">
        <v>2.40293478287096E-2</v>
      </c>
      <c r="E93" s="13">
        <v>2.0373804403917398E-2</v>
      </c>
      <c r="F93" s="13">
        <v>2.0373804403917398E-2</v>
      </c>
      <c r="G93" s="13">
        <v>2.0373804403917398E-2</v>
      </c>
      <c r="H93" s="13">
        <v>2.0373804403917398E-2</v>
      </c>
      <c r="I93" s="13">
        <v>8.9981120011100001E-3</v>
      </c>
      <c r="J93" s="13">
        <v>8.9981120011100001E-3</v>
      </c>
      <c r="K93" s="13">
        <v>8.9981120011100001E-3</v>
      </c>
      <c r="L93" s="13">
        <v>8.9981120011100001E-3</v>
      </c>
      <c r="M93" s="13">
        <v>8.9981120011100001E-3</v>
      </c>
      <c r="N93" s="13">
        <v>8.9981120011100001E-3</v>
      </c>
      <c r="O93" s="13">
        <v>6.3728683403727598E-3</v>
      </c>
      <c r="P93" s="13">
        <v>6.3728683403727598E-3</v>
      </c>
      <c r="Q93" s="13">
        <v>6.3728683403727598E-3</v>
      </c>
      <c r="R93" s="13">
        <v>6.3728683403727598E-3</v>
      </c>
      <c r="S93" s="13">
        <v>6.3728683403727598E-3</v>
      </c>
      <c r="T93" s="13">
        <v>6.3728683403727598E-3</v>
      </c>
      <c r="U93" s="13">
        <v>6.3728683403727598E-3</v>
      </c>
      <c r="V93" s="13">
        <v>6.3728683403727598E-3</v>
      </c>
      <c r="W93" s="13">
        <v>6.3728683403727598E-3</v>
      </c>
      <c r="X93" s="13">
        <v>6.3728683403727598E-3</v>
      </c>
      <c r="Y93" s="13">
        <v>6.3728683403727598E-3</v>
      </c>
      <c r="Z93" s="13">
        <v>6.3728683403727598E-3</v>
      </c>
      <c r="AA93" s="13">
        <v>9.1347793163394295E-3</v>
      </c>
      <c r="AB93" s="13">
        <v>9.1347793163394295E-3</v>
      </c>
      <c r="AC93" s="13">
        <v>9.1347793163394295E-3</v>
      </c>
      <c r="AD93" s="13">
        <v>9.1347793163394295E-3</v>
      </c>
      <c r="AE93" s="13">
        <v>9.1347793163394295E-3</v>
      </c>
      <c r="AF93" s="13">
        <v>9.1347793163394295E-3</v>
      </c>
      <c r="AG93" s="13">
        <v>9.1347793163394295E-3</v>
      </c>
      <c r="AH93" s="13">
        <v>9.1347793163394295E-3</v>
      </c>
      <c r="AI93" s="13">
        <v>9.1347793163394295E-3</v>
      </c>
      <c r="AJ93" s="13">
        <v>9.1347793163394295E-3</v>
      </c>
      <c r="AK93" s="13">
        <v>9.1347793163394295E-3</v>
      </c>
      <c r="AL93" s="13">
        <v>9.1257666161699592E-3</v>
      </c>
      <c r="AM93" s="13">
        <v>9.0987640846716001E-3</v>
      </c>
      <c r="AN93" s="13">
        <v>9.0538782884998902E-3</v>
      </c>
      <c r="AO93" s="13">
        <v>8.9912863713859596E-3</v>
      </c>
      <c r="AP93" s="13">
        <v>8.9112353550311208E-3</v>
      </c>
      <c r="AQ93" s="13">
        <v>8.8140411642251004E-3</v>
      </c>
      <c r="AR93" s="13">
        <v>8.7000873800351999E-3</v>
      </c>
      <c r="AS93" s="13">
        <v>8.5698237259870993E-3</v>
      </c>
      <c r="AT93" s="13">
        <v>8.4237642932115091E-3</v>
      </c>
      <c r="AU93" s="13">
        <v>8.2624855115614008E-3</v>
      </c>
      <c r="AV93" s="13">
        <v>8.0866238747066693E-3</v>
      </c>
      <c r="AW93" s="13">
        <v>7.8968734281844397E-3</v>
      </c>
      <c r="AX93" s="13">
        <v>7.6939830303184202E-3</v>
      </c>
      <c r="AY93" s="13">
        <v>7.4787533968171602E-3</v>
      </c>
      <c r="AZ93" s="13">
        <v>7.2520339407150299E-3</v>
      </c>
      <c r="BA93" s="13">
        <v>7.0147194201270104E-3</v>
      </c>
      <c r="BB93" s="13">
        <v>6.7677464070471502E-3</v>
      </c>
      <c r="BC93" s="13">
        <v>6.5120895911268597E-3</v>
      </c>
      <c r="BD93" s="13">
        <v>6.2487579330200698E-3</v>
      </c>
      <c r="BE93" s="13">
        <v>5.97879068247654E-3</v>
      </c>
      <c r="BF93" s="13">
        <v>5.7032532768978598E-3</v>
      </c>
      <c r="BG93" s="13">
        <v>5.4232331365428E-3</v>
      </c>
      <c r="BH93" s="13">
        <v>5.1398353729762902E-3</v>
      </c>
      <c r="BI93" s="13">
        <v>4.8541784276990001E-3</v>
      </c>
      <c r="BJ93" s="13">
        <v>4.5673896581697104E-3</v>
      </c>
      <c r="BK93" s="13">
        <v>4.2806008886404198E-3</v>
      </c>
      <c r="BL93" s="13">
        <v>3.9949439433631401E-3</v>
      </c>
      <c r="BM93" s="13">
        <v>3.7115461797966299E-3</v>
      </c>
      <c r="BN93" s="13">
        <v>3.4315260394415601E-3</v>
      </c>
      <c r="BO93" s="13">
        <v>3.1559886338628899E-3</v>
      </c>
      <c r="BP93" s="13">
        <v>2.8860213833193601E-3</v>
      </c>
      <c r="BQ93" s="13">
        <v>2.6226897252125702E-3</v>
      </c>
      <c r="BR93" s="13">
        <v>2.3670329092922702E-3</v>
      </c>
      <c r="BS93" s="13">
        <v>2.1200598962124199E-3</v>
      </c>
      <c r="BT93" s="13">
        <v>1.88274537562439E-3</v>
      </c>
      <c r="BU93" s="13">
        <v>1.6560259195222699E-3</v>
      </c>
      <c r="BV93" s="13">
        <v>1.4407962860210101E-3</v>
      </c>
      <c r="BW93" s="13">
        <v>1.23790588815498E-3</v>
      </c>
      <c r="BX93" s="13">
        <v>1.0481554416327599E-3</v>
      </c>
      <c r="BY93" s="13">
        <v>8.7229380477803404E-4</v>
      </c>
      <c r="BZ93" s="13">
        <v>7.1101502312792303E-4</v>
      </c>
      <c r="CA93" s="13">
        <v>5.6495559035233496E-4</v>
      </c>
      <c r="CB93" s="13">
        <v>4.3469193630423203E-4</v>
      </c>
      <c r="CC93" s="13">
        <v>3.2073815211433598E-4</v>
      </c>
      <c r="CD93" s="13">
        <v>2.2354396130831299E-4</v>
      </c>
      <c r="CE93" s="13">
        <v>1.4349294495347501E-4</v>
      </c>
      <c r="CF93" s="77">
        <v>8.0901027839540301E-5</v>
      </c>
      <c r="CG93" s="77">
        <v>3.6015231667833497E-5</v>
      </c>
      <c r="CH93" s="77">
        <v>9.0127001694727793E-6</v>
      </c>
      <c r="CI93">
        <v>0</v>
      </c>
    </row>
    <row r="94" spans="1:87" x14ac:dyDescent="0.2">
      <c r="A94" s="11" t="s">
        <v>596</v>
      </c>
      <c r="B94" s="12" t="s">
        <v>474</v>
      </c>
      <c r="C94" s="13" t="s">
        <v>995</v>
      </c>
      <c r="D94" s="13">
        <v>2.40293478287096E-2</v>
      </c>
      <c r="E94" s="13">
        <v>2.0373804403917398E-2</v>
      </c>
      <c r="F94" s="13">
        <v>2.0373804403917398E-2</v>
      </c>
      <c r="G94" s="13">
        <v>2.0373804403917398E-2</v>
      </c>
      <c r="H94" s="13">
        <v>2.0373804403917398E-2</v>
      </c>
      <c r="I94" s="13">
        <v>8.9981120011100001E-3</v>
      </c>
      <c r="J94" s="13">
        <v>8.9981120011100001E-3</v>
      </c>
      <c r="K94" s="13">
        <v>8.9981120011100001E-3</v>
      </c>
      <c r="L94" s="13">
        <v>8.9981120011100001E-3</v>
      </c>
      <c r="M94" s="13">
        <v>8.9981120011100001E-3</v>
      </c>
      <c r="N94" s="13">
        <v>8.9981120011100001E-3</v>
      </c>
      <c r="O94" s="13">
        <v>6.3728683403727598E-3</v>
      </c>
      <c r="P94" s="13">
        <v>6.3728683403727598E-3</v>
      </c>
      <c r="Q94" s="13">
        <v>6.3728683403727598E-3</v>
      </c>
      <c r="R94" s="13">
        <v>6.3728683403727598E-3</v>
      </c>
      <c r="S94" s="13">
        <v>6.3728683403727598E-3</v>
      </c>
      <c r="T94" s="13">
        <v>6.3728683403727598E-3</v>
      </c>
      <c r="U94" s="13">
        <v>6.3728683403727598E-3</v>
      </c>
      <c r="V94" s="13">
        <v>6.3728683403727598E-3</v>
      </c>
      <c r="W94" s="13">
        <v>6.3728683403727598E-3</v>
      </c>
      <c r="X94" s="13">
        <v>6.3728683403727598E-3</v>
      </c>
      <c r="Y94" s="13">
        <v>6.3728683403727598E-3</v>
      </c>
      <c r="Z94" s="13">
        <v>6.3728683403727598E-3</v>
      </c>
      <c r="AA94" s="13">
        <v>9.1347793163394295E-3</v>
      </c>
      <c r="AB94" s="13">
        <v>9.1347793163394295E-3</v>
      </c>
      <c r="AC94" s="13">
        <v>9.1347793163394295E-3</v>
      </c>
      <c r="AD94" s="13">
        <v>9.1347793163394295E-3</v>
      </c>
      <c r="AE94" s="13">
        <v>9.1347793163394295E-3</v>
      </c>
      <c r="AF94" s="13">
        <v>9.1347793163394295E-3</v>
      </c>
      <c r="AG94" s="13">
        <v>9.1347793163394295E-3</v>
      </c>
      <c r="AH94" s="13">
        <v>9.1347793163394295E-3</v>
      </c>
      <c r="AI94" s="13">
        <v>9.1347793163394295E-3</v>
      </c>
      <c r="AJ94" s="13">
        <v>9.1347793163394295E-3</v>
      </c>
      <c r="AK94" s="13">
        <v>9.1347793163394295E-3</v>
      </c>
      <c r="AL94" s="13">
        <v>9.1257666161699592E-3</v>
      </c>
      <c r="AM94" s="13">
        <v>9.0987640846716001E-3</v>
      </c>
      <c r="AN94" s="13">
        <v>9.0538782884998902E-3</v>
      </c>
      <c r="AO94" s="13">
        <v>8.9912863713859596E-3</v>
      </c>
      <c r="AP94" s="13">
        <v>8.9112353550311208E-3</v>
      </c>
      <c r="AQ94" s="13">
        <v>8.8140411642251004E-3</v>
      </c>
      <c r="AR94" s="13">
        <v>8.7000873800351999E-3</v>
      </c>
      <c r="AS94" s="13">
        <v>8.5698237259870993E-3</v>
      </c>
      <c r="AT94" s="13">
        <v>8.4237642932115091E-3</v>
      </c>
      <c r="AU94" s="13">
        <v>8.2624855115614008E-3</v>
      </c>
      <c r="AV94" s="13">
        <v>8.0866238747066693E-3</v>
      </c>
      <c r="AW94" s="13">
        <v>7.8968734281844397E-3</v>
      </c>
      <c r="AX94" s="13">
        <v>7.6939830303184202E-3</v>
      </c>
      <c r="AY94" s="13">
        <v>7.4787533968171602E-3</v>
      </c>
      <c r="AZ94" s="13">
        <v>7.2520339407150299E-3</v>
      </c>
      <c r="BA94" s="13">
        <v>7.0147194201270104E-3</v>
      </c>
      <c r="BB94" s="13">
        <v>6.7677464070471502E-3</v>
      </c>
      <c r="BC94" s="13">
        <v>6.5120895911268597E-3</v>
      </c>
      <c r="BD94" s="13">
        <v>6.2487579330200698E-3</v>
      </c>
      <c r="BE94" s="13">
        <v>5.97879068247654E-3</v>
      </c>
      <c r="BF94" s="13">
        <v>5.7032532768978598E-3</v>
      </c>
      <c r="BG94" s="13">
        <v>5.4232331365428E-3</v>
      </c>
      <c r="BH94" s="13">
        <v>5.1398353729762902E-3</v>
      </c>
      <c r="BI94" s="13">
        <v>4.8541784276990001E-3</v>
      </c>
      <c r="BJ94" s="13">
        <v>4.5673896581697104E-3</v>
      </c>
      <c r="BK94" s="13">
        <v>4.2806008886404198E-3</v>
      </c>
      <c r="BL94" s="13">
        <v>3.9949439433631401E-3</v>
      </c>
      <c r="BM94" s="13">
        <v>3.7115461797966299E-3</v>
      </c>
      <c r="BN94" s="13">
        <v>3.4315260394415601E-3</v>
      </c>
      <c r="BO94" s="13">
        <v>3.1559886338628899E-3</v>
      </c>
      <c r="BP94" s="13">
        <v>2.8860213833193601E-3</v>
      </c>
      <c r="BQ94" s="13">
        <v>2.6226897252125702E-3</v>
      </c>
      <c r="BR94" s="13">
        <v>2.3670329092922702E-3</v>
      </c>
      <c r="BS94" s="13">
        <v>2.1200598962124199E-3</v>
      </c>
      <c r="BT94" s="13">
        <v>1.88274537562439E-3</v>
      </c>
      <c r="BU94" s="13">
        <v>1.6560259195222699E-3</v>
      </c>
      <c r="BV94" s="13">
        <v>1.4407962860210101E-3</v>
      </c>
      <c r="BW94" s="13">
        <v>1.23790588815498E-3</v>
      </c>
      <c r="BX94" s="13">
        <v>1.0481554416327599E-3</v>
      </c>
      <c r="BY94" s="13">
        <v>8.7229380477803404E-4</v>
      </c>
      <c r="BZ94" s="13">
        <v>7.1101502312792303E-4</v>
      </c>
      <c r="CA94" s="13">
        <v>5.6495559035233496E-4</v>
      </c>
      <c r="CB94" s="13">
        <v>4.3469193630423203E-4</v>
      </c>
      <c r="CC94" s="13">
        <v>3.2073815211433598E-4</v>
      </c>
      <c r="CD94" s="13">
        <v>2.2354396130831299E-4</v>
      </c>
      <c r="CE94" s="13">
        <v>1.4349294495347501E-4</v>
      </c>
      <c r="CF94" s="77">
        <v>8.0901027839540301E-5</v>
      </c>
      <c r="CG94" s="77">
        <v>3.6015231667833497E-5</v>
      </c>
      <c r="CH94" s="77">
        <v>9.0127001694727793E-6</v>
      </c>
      <c r="CI94">
        <v>0</v>
      </c>
    </row>
    <row r="95" spans="1:87" x14ac:dyDescent="0.2">
      <c r="A95" s="11" t="s">
        <v>596</v>
      </c>
      <c r="B95" s="12" t="s">
        <v>476</v>
      </c>
      <c r="C95" s="13" t="s">
        <v>996</v>
      </c>
      <c r="D95" s="13">
        <v>2.40293478287096E-2</v>
      </c>
      <c r="E95" s="13">
        <v>2.0373804403917398E-2</v>
      </c>
      <c r="F95" s="13">
        <v>2.0373804403917398E-2</v>
      </c>
      <c r="G95" s="13">
        <v>2.0373804403917398E-2</v>
      </c>
      <c r="H95" s="13">
        <v>2.0373804403917398E-2</v>
      </c>
      <c r="I95" s="13">
        <v>8.9981120011100001E-3</v>
      </c>
      <c r="J95" s="13">
        <v>8.9981120011100001E-3</v>
      </c>
      <c r="K95" s="13">
        <v>8.9981120011100001E-3</v>
      </c>
      <c r="L95" s="13">
        <v>8.9981120011100001E-3</v>
      </c>
      <c r="M95" s="13">
        <v>8.9981120011100001E-3</v>
      </c>
      <c r="N95" s="13">
        <v>8.9981120011100001E-3</v>
      </c>
      <c r="O95" s="13">
        <v>6.3728683403727598E-3</v>
      </c>
      <c r="P95" s="13">
        <v>6.3728683403727598E-3</v>
      </c>
      <c r="Q95" s="13">
        <v>6.3728683403727598E-3</v>
      </c>
      <c r="R95" s="13">
        <v>6.3728683403727598E-3</v>
      </c>
      <c r="S95" s="13">
        <v>6.3728683403727598E-3</v>
      </c>
      <c r="T95" s="13">
        <v>6.3728683403727598E-3</v>
      </c>
      <c r="U95" s="13">
        <v>6.3728683403727598E-3</v>
      </c>
      <c r="V95" s="13">
        <v>6.3728683403727598E-3</v>
      </c>
      <c r="W95" s="13">
        <v>6.3728683403727598E-3</v>
      </c>
      <c r="X95" s="13">
        <v>6.3728683403727598E-3</v>
      </c>
      <c r="Y95" s="13">
        <v>6.3728683403727598E-3</v>
      </c>
      <c r="Z95" s="13">
        <v>6.3728683403727598E-3</v>
      </c>
      <c r="AA95" s="13">
        <v>9.1347793163394295E-3</v>
      </c>
      <c r="AB95" s="13">
        <v>9.1347793163394295E-3</v>
      </c>
      <c r="AC95" s="13">
        <v>9.1347793163394295E-3</v>
      </c>
      <c r="AD95" s="13">
        <v>9.1347793163394295E-3</v>
      </c>
      <c r="AE95" s="13">
        <v>9.1347793163394295E-3</v>
      </c>
      <c r="AF95" s="13">
        <v>9.1347793163394295E-3</v>
      </c>
      <c r="AG95" s="13">
        <v>9.1347793163394295E-3</v>
      </c>
      <c r="AH95" s="13">
        <v>9.1347793163394295E-3</v>
      </c>
      <c r="AI95" s="13">
        <v>9.1347793163394295E-3</v>
      </c>
      <c r="AJ95" s="13">
        <v>9.1347793163394295E-3</v>
      </c>
      <c r="AK95" s="13">
        <v>9.1347793163394295E-3</v>
      </c>
      <c r="AL95" s="13">
        <v>9.1257666161699592E-3</v>
      </c>
      <c r="AM95" s="13">
        <v>9.0987640846716001E-3</v>
      </c>
      <c r="AN95" s="13">
        <v>9.0538782884998902E-3</v>
      </c>
      <c r="AO95" s="13">
        <v>8.9912863713859596E-3</v>
      </c>
      <c r="AP95" s="13">
        <v>8.9112353550311208E-3</v>
      </c>
      <c r="AQ95" s="13">
        <v>8.8140411642251004E-3</v>
      </c>
      <c r="AR95" s="13">
        <v>8.7000873800351999E-3</v>
      </c>
      <c r="AS95" s="13">
        <v>8.5698237259870993E-3</v>
      </c>
      <c r="AT95" s="13">
        <v>8.4237642932115091E-3</v>
      </c>
      <c r="AU95" s="13">
        <v>8.2624855115614008E-3</v>
      </c>
      <c r="AV95" s="13">
        <v>8.0866238747066693E-3</v>
      </c>
      <c r="AW95" s="13">
        <v>7.8968734281844397E-3</v>
      </c>
      <c r="AX95" s="13">
        <v>7.6939830303184202E-3</v>
      </c>
      <c r="AY95" s="13">
        <v>7.4787533968171602E-3</v>
      </c>
      <c r="AZ95" s="13">
        <v>7.2520339407150299E-3</v>
      </c>
      <c r="BA95" s="13">
        <v>7.0147194201270104E-3</v>
      </c>
      <c r="BB95" s="13">
        <v>6.7677464070471502E-3</v>
      </c>
      <c r="BC95" s="13">
        <v>6.5120895911268597E-3</v>
      </c>
      <c r="BD95" s="13">
        <v>6.2487579330200698E-3</v>
      </c>
      <c r="BE95" s="13">
        <v>5.97879068247654E-3</v>
      </c>
      <c r="BF95" s="13">
        <v>5.7032532768978598E-3</v>
      </c>
      <c r="BG95" s="13">
        <v>5.4232331365428E-3</v>
      </c>
      <c r="BH95" s="13">
        <v>5.1398353729762902E-3</v>
      </c>
      <c r="BI95" s="13">
        <v>4.8541784276990001E-3</v>
      </c>
      <c r="BJ95" s="13">
        <v>4.5673896581697104E-3</v>
      </c>
      <c r="BK95" s="13">
        <v>4.2806008886404198E-3</v>
      </c>
      <c r="BL95" s="13">
        <v>3.9949439433631401E-3</v>
      </c>
      <c r="BM95" s="13">
        <v>3.7115461797966299E-3</v>
      </c>
      <c r="BN95" s="13">
        <v>3.4315260394415601E-3</v>
      </c>
      <c r="BO95" s="13">
        <v>3.1559886338628899E-3</v>
      </c>
      <c r="BP95" s="13">
        <v>2.8860213833193601E-3</v>
      </c>
      <c r="BQ95" s="13">
        <v>2.6226897252125702E-3</v>
      </c>
      <c r="BR95" s="13">
        <v>2.3670329092922702E-3</v>
      </c>
      <c r="BS95" s="13">
        <v>2.1200598962124199E-3</v>
      </c>
      <c r="BT95" s="13">
        <v>1.88274537562439E-3</v>
      </c>
      <c r="BU95" s="13">
        <v>1.6560259195222699E-3</v>
      </c>
      <c r="BV95" s="13">
        <v>1.4407962860210101E-3</v>
      </c>
      <c r="BW95" s="13">
        <v>1.23790588815498E-3</v>
      </c>
      <c r="BX95" s="13">
        <v>1.0481554416327599E-3</v>
      </c>
      <c r="BY95" s="13">
        <v>8.7229380477803404E-4</v>
      </c>
      <c r="BZ95" s="13">
        <v>7.1101502312792303E-4</v>
      </c>
      <c r="CA95" s="13">
        <v>5.6495559035233496E-4</v>
      </c>
      <c r="CB95" s="13">
        <v>4.3469193630423203E-4</v>
      </c>
      <c r="CC95" s="13">
        <v>3.2073815211433598E-4</v>
      </c>
      <c r="CD95" s="13">
        <v>2.2354396130831299E-4</v>
      </c>
      <c r="CE95" s="13">
        <v>1.4349294495347501E-4</v>
      </c>
      <c r="CF95" s="77">
        <v>8.0901027839540301E-5</v>
      </c>
      <c r="CG95" s="77">
        <v>3.6015231667833497E-5</v>
      </c>
      <c r="CH95" s="77">
        <v>9.0127001694727793E-6</v>
      </c>
      <c r="CI95">
        <v>0</v>
      </c>
    </row>
    <row r="96" spans="1:87" x14ac:dyDescent="0.2">
      <c r="A96" s="11" t="s">
        <v>596</v>
      </c>
      <c r="B96" s="12" t="s">
        <v>478</v>
      </c>
      <c r="C96" s="13" t="s">
        <v>997</v>
      </c>
      <c r="D96" s="13">
        <v>2.40293478287096E-2</v>
      </c>
      <c r="E96" s="13">
        <v>2.0373804403917398E-2</v>
      </c>
      <c r="F96" s="13">
        <v>2.0373804403917398E-2</v>
      </c>
      <c r="G96" s="13">
        <v>2.0373804403917398E-2</v>
      </c>
      <c r="H96" s="13">
        <v>2.0373804403917398E-2</v>
      </c>
      <c r="I96" s="13">
        <v>8.9981120011100001E-3</v>
      </c>
      <c r="J96" s="13">
        <v>8.9981120011100001E-3</v>
      </c>
      <c r="K96" s="13">
        <v>8.9981120011100001E-3</v>
      </c>
      <c r="L96" s="13">
        <v>8.9981120011100001E-3</v>
      </c>
      <c r="M96" s="13">
        <v>8.9981120011100001E-3</v>
      </c>
      <c r="N96" s="13">
        <v>8.9981120011100001E-3</v>
      </c>
      <c r="O96" s="13">
        <v>6.3728683403727598E-3</v>
      </c>
      <c r="P96" s="13">
        <v>6.3728683403727598E-3</v>
      </c>
      <c r="Q96" s="13">
        <v>6.3728683403727598E-3</v>
      </c>
      <c r="R96" s="13">
        <v>6.3728683403727598E-3</v>
      </c>
      <c r="S96" s="13">
        <v>6.3728683403727598E-3</v>
      </c>
      <c r="T96" s="13">
        <v>6.3728683403727598E-3</v>
      </c>
      <c r="U96" s="13">
        <v>6.3728683403727598E-3</v>
      </c>
      <c r="V96" s="13">
        <v>6.3728683403727598E-3</v>
      </c>
      <c r="W96" s="13">
        <v>6.3728683403727598E-3</v>
      </c>
      <c r="X96" s="13">
        <v>6.3728683403727598E-3</v>
      </c>
      <c r="Y96" s="13">
        <v>6.3728683403727598E-3</v>
      </c>
      <c r="Z96" s="13">
        <v>6.3728683403727598E-3</v>
      </c>
      <c r="AA96" s="13">
        <v>9.1347793163394295E-3</v>
      </c>
      <c r="AB96" s="13">
        <v>9.1347793163394295E-3</v>
      </c>
      <c r="AC96" s="13">
        <v>9.1347793163394295E-3</v>
      </c>
      <c r="AD96" s="13">
        <v>9.1347793163394295E-3</v>
      </c>
      <c r="AE96" s="13">
        <v>9.1347793163394295E-3</v>
      </c>
      <c r="AF96" s="13">
        <v>9.1347793163394295E-3</v>
      </c>
      <c r="AG96" s="13">
        <v>9.1347793163394295E-3</v>
      </c>
      <c r="AH96" s="13">
        <v>9.1347793163394295E-3</v>
      </c>
      <c r="AI96" s="13">
        <v>9.1347793163394295E-3</v>
      </c>
      <c r="AJ96" s="13">
        <v>9.1347793163394295E-3</v>
      </c>
      <c r="AK96" s="13">
        <v>9.1347793163394295E-3</v>
      </c>
      <c r="AL96" s="13">
        <v>9.1257666161699592E-3</v>
      </c>
      <c r="AM96" s="13">
        <v>9.0987640846716001E-3</v>
      </c>
      <c r="AN96" s="13">
        <v>9.0538782884998902E-3</v>
      </c>
      <c r="AO96" s="13">
        <v>8.9912863713859596E-3</v>
      </c>
      <c r="AP96" s="13">
        <v>8.9112353550311208E-3</v>
      </c>
      <c r="AQ96" s="13">
        <v>8.8140411642251004E-3</v>
      </c>
      <c r="AR96" s="13">
        <v>8.7000873800351999E-3</v>
      </c>
      <c r="AS96" s="13">
        <v>8.5698237259870993E-3</v>
      </c>
      <c r="AT96" s="13">
        <v>8.4237642932115091E-3</v>
      </c>
      <c r="AU96" s="13">
        <v>8.2624855115614008E-3</v>
      </c>
      <c r="AV96" s="13">
        <v>8.0866238747066693E-3</v>
      </c>
      <c r="AW96" s="13">
        <v>7.8968734281844397E-3</v>
      </c>
      <c r="AX96" s="13">
        <v>7.6939830303184202E-3</v>
      </c>
      <c r="AY96" s="13">
        <v>7.4787533968171602E-3</v>
      </c>
      <c r="AZ96" s="13">
        <v>7.2520339407150299E-3</v>
      </c>
      <c r="BA96" s="13">
        <v>7.0147194201270104E-3</v>
      </c>
      <c r="BB96" s="13">
        <v>6.7677464070471502E-3</v>
      </c>
      <c r="BC96" s="13">
        <v>6.5120895911268597E-3</v>
      </c>
      <c r="BD96" s="13">
        <v>6.2487579330200698E-3</v>
      </c>
      <c r="BE96" s="13">
        <v>5.97879068247654E-3</v>
      </c>
      <c r="BF96" s="13">
        <v>5.7032532768978598E-3</v>
      </c>
      <c r="BG96" s="13">
        <v>5.4232331365428E-3</v>
      </c>
      <c r="BH96" s="13">
        <v>5.1398353729762902E-3</v>
      </c>
      <c r="BI96" s="13">
        <v>4.8541784276990001E-3</v>
      </c>
      <c r="BJ96" s="13">
        <v>4.5673896581697104E-3</v>
      </c>
      <c r="BK96" s="13">
        <v>4.2806008886404198E-3</v>
      </c>
      <c r="BL96" s="13">
        <v>3.9949439433631401E-3</v>
      </c>
      <c r="BM96" s="13">
        <v>3.7115461797966299E-3</v>
      </c>
      <c r="BN96" s="13">
        <v>3.4315260394415601E-3</v>
      </c>
      <c r="BO96" s="13">
        <v>3.1559886338628899E-3</v>
      </c>
      <c r="BP96" s="13">
        <v>2.8860213833193601E-3</v>
      </c>
      <c r="BQ96" s="13">
        <v>2.6226897252125702E-3</v>
      </c>
      <c r="BR96" s="13">
        <v>2.3670329092922702E-3</v>
      </c>
      <c r="BS96" s="13">
        <v>2.1200598962124199E-3</v>
      </c>
      <c r="BT96" s="13">
        <v>1.88274537562439E-3</v>
      </c>
      <c r="BU96" s="13">
        <v>1.6560259195222699E-3</v>
      </c>
      <c r="BV96" s="13">
        <v>1.4407962860210101E-3</v>
      </c>
      <c r="BW96" s="13">
        <v>1.23790588815498E-3</v>
      </c>
      <c r="BX96" s="13">
        <v>1.0481554416327599E-3</v>
      </c>
      <c r="BY96" s="13">
        <v>8.7229380477803404E-4</v>
      </c>
      <c r="BZ96" s="13">
        <v>7.1101502312792303E-4</v>
      </c>
      <c r="CA96" s="13">
        <v>5.6495559035233496E-4</v>
      </c>
      <c r="CB96" s="13">
        <v>4.3469193630423203E-4</v>
      </c>
      <c r="CC96" s="13">
        <v>3.2073815211433598E-4</v>
      </c>
      <c r="CD96" s="13">
        <v>2.2354396130831299E-4</v>
      </c>
      <c r="CE96" s="13">
        <v>1.4349294495347501E-4</v>
      </c>
      <c r="CF96" s="77">
        <v>8.0901027839540301E-5</v>
      </c>
      <c r="CG96" s="77">
        <v>3.6015231667833497E-5</v>
      </c>
      <c r="CH96" s="77">
        <v>9.0127001694727793E-6</v>
      </c>
      <c r="CI96">
        <v>0</v>
      </c>
    </row>
    <row r="97" spans="1:87" x14ac:dyDescent="0.2">
      <c r="A97" s="11" t="s">
        <v>596</v>
      </c>
      <c r="B97" s="12" t="s">
        <v>480</v>
      </c>
      <c r="C97" s="13" t="s">
        <v>998</v>
      </c>
      <c r="D97" s="13">
        <v>2.40293478287096E-2</v>
      </c>
      <c r="E97" s="13">
        <v>2.0373804403917398E-2</v>
      </c>
      <c r="F97" s="13">
        <v>2.0373804403917398E-2</v>
      </c>
      <c r="G97" s="13">
        <v>2.0373804403917398E-2</v>
      </c>
      <c r="H97" s="13">
        <v>2.0373804403917398E-2</v>
      </c>
      <c r="I97" s="13">
        <v>8.9981120011100001E-3</v>
      </c>
      <c r="J97" s="13">
        <v>8.9981120011100001E-3</v>
      </c>
      <c r="K97" s="13">
        <v>8.9981120011100001E-3</v>
      </c>
      <c r="L97" s="13">
        <v>8.9981120011100001E-3</v>
      </c>
      <c r="M97" s="13">
        <v>8.9981120011100001E-3</v>
      </c>
      <c r="N97" s="13">
        <v>8.9981120011100001E-3</v>
      </c>
      <c r="O97" s="13">
        <v>6.3728683403727598E-3</v>
      </c>
      <c r="P97" s="13">
        <v>6.3728683403727598E-3</v>
      </c>
      <c r="Q97" s="13">
        <v>6.3728683403727598E-3</v>
      </c>
      <c r="R97" s="13">
        <v>6.3728683403727598E-3</v>
      </c>
      <c r="S97" s="13">
        <v>6.3728683403727598E-3</v>
      </c>
      <c r="T97" s="13">
        <v>6.3728683403727598E-3</v>
      </c>
      <c r="U97" s="13">
        <v>6.3728683403727598E-3</v>
      </c>
      <c r="V97" s="13">
        <v>6.3728683403727598E-3</v>
      </c>
      <c r="W97" s="13">
        <v>6.3728683403727598E-3</v>
      </c>
      <c r="X97" s="13">
        <v>6.3728683403727598E-3</v>
      </c>
      <c r="Y97" s="13">
        <v>6.3728683403727598E-3</v>
      </c>
      <c r="Z97" s="13">
        <v>6.3728683403727598E-3</v>
      </c>
      <c r="AA97" s="13">
        <v>9.1347793163394295E-3</v>
      </c>
      <c r="AB97" s="13">
        <v>9.1347793163394295E-3</v>
      </c>
      <c r="AC97" s="13">
        <v>9.1347793163394295E-3</v>
      </c>
      <c r="AD97" s="13">
        <v>9.1347793163394295E-3</v>
      </c>
      <c r="AE97" s="13">
        <v>9.1347793163394295E-3</v>
      </c>
      <c r="AF97" s="13">
        <v>9.1347793163394295E-3</v>
      </c>
      <c r="AG97" s="13">
        <v>9.1347793163394295E-3</v>
      </c>
      <c r="AH97" s="13">
        <v>9.1347793163394295E-3</v>
      </c>
      <c r="AI97" s="13">
        <v>9.1347793163394295E-3</v>
      </c>
      <c r="AJ97" s="13">
        <v>9.1347793163394295E-3</v>
      </c>
      <c r="AK97" s="13">
        <v>9.1347793163394295E-3</v>
      </c>
      <c r="AL97" s="13">
        <v>9.1257666161699592E-3</v>
      </c>
      <c r="AM97" s="13">
        <v>9.0987640846716001E-3</v>
      </c>
      <c r="AN97" s="13">
        <v>9.0538782884998902E-3</v>
      </c>
      <c r="AO97" s="13">
        <v>8.9912863713859596E-3</v>
      </c>
      <c r="AP97" s="13">
        <v>8.9112353550311208E-3</v>
      </c>
      <c r="AQ97" s="13">
        <v>8.8140411642251004E-3</v>
      </c>
      <c r="AR97" s="13">
        <v>8.7000873800351999E-3</v>
      </c>
      <c r="AS97" s="13">
        <v>8.5698237259870993E-3</v>
      </c>
      <c r="AT97" s="13">
        <v>8.4237642932115091E-3</v>
      </c>
      <c r="AU97" s="13">
        <v>8.2624855115614008E-3</v>
      </c>
      <c r="AV97" s="13">
        <v>8.0866238747066693E-3</v>
      </c>
      <c r="AW97" s="13">
        <v>7.8968734281844397E-3</v>
      </c>
      <c r="AX97" s="13">
        <v>7.6939830303184202E-3</v>
      </c>
      <c r="AY97" s="13">
        <v>7.4787533968171602E-3</v>
      </c>
      <c r="AZ97" s="13">
        <v>7.2520339407150299E-3</v>
      </c>
      <c r="BA97" s="13">
        <v>7.0147194201270104E-3</v>
      </c>
      <c r="BB97" s="13">
        <v>6.7677464070471502E-3</v>
      </c>
      <c r="BC97" s="13">
        <v>6.5120895911268597E-3</v>
      </c>
      <c r="BD97" s="13">
        <v>6.2487579330200698E-3</v>
      </c>
      <c r="BE97" s="13">
        <v>5.97879068247654E-3</v>
      </c>
      <c r="BF97" s="13">
        <v>5.7032532768978598E-3</v>
      </c>
      <c r="BG97" s="13">
        <v>5.4232331365428E-3</v>
      </c>
      <c r="BH97" s="13">
        <v>5.1398353729762902E-3</v>
      </c>
      <c r="BI97" s="13">
        <v>4.8541784276990001E-3</v>
      </c>
      <c r="BJ97" s="13">
        <v>4.5673896581697104E-3</v>
      </c>
      <c r="BK97" s="13">
        <v>4.2806008886404198E-3</v>
      </c>
      <c r="BL97" s="13">
        <v>3.9949439433631401E-3</v>
      </c>
      <c r="BM97" s="13">
        <v>3.7115461797966299E-3</v>
      </c>
      <c r="BN97" s="13">
        <v>3.4315260394415601E-3</v>
      </c>
      <c r="BO97" s="13">
        <v>3.1559886338628899E-3</v>
      </c>
      <c r="BP97" s="13">
        <v>2.8860213833193601E-3</v>
      </c>
      <c r="BQ97" s="13">
        <v>2.6226897252125702E-3</v>
      </c>
      <c r="BR97" s="13">
        <v>2.3670329092922702E-3</v>
      </c>
      <c r="BS97" s="13">
        <v>2.1200598962124199E-3</v>
      </c>
      <c r="BT97" s="13">
        <v>1.88274537562439E-3</v>
      </c>
      <c r="BU97" s="13">
        <v>1.6560259195222699E-3</v>
      </c>
      <c r="BV97" s="13">
        <v>1.4407962860210101E-3</v>
      </c>
      <c r="BW97" s="13">
        <v>1.23790588815498E-3</v>
      </c>
      <c r="BX97" s="13">
        <v>1.0481554416327599E-3</v>
      </c>
      <c r="BY97" s="13">
        <v>8.7229380477803404E-4</v>
      </c>
      <c r="BZ97" s="13">
        <v>7.1101502312792303E-4</v>
      </c>
      <c r="CA97" s="13">
        <v>5.6495559035233496E-4</v>
      </c>
      <c r="CB97" s="13">
        <v>4.3469193630423203E-4</v>
      </c>
      <c r="CC97" s="13">
        <v>3.2073815211433598E-4</v>
      </c>
      <c r="CD97" s="13">
        <v>2.2354396130831299E-4</v>
      </c>
      <c r="CE97" s="13">
        <v>1.4349294495347501E-4</v>
      </c>
      <c r="CF97" s="77">
        <v>8.0901027839540301E-5</v>
      </c>
      <c r="CG97" s="77">
        <v>3.6015231667833497E-5</v>
      </c>
      <c r="CH97" s="77">
        <v>9.0127001694727793E-6</v>
      </c>
      <c r="CI97">
        <v>0</v>
      </c>
    </row>
    <row r="98" spans="1:87" x14ac:dyDescent="0.2">
      <c r="A98" s="11" t="s">
        <v>596</v>
      </c>
      <c r="B98" s="12" t="s">
        <v>482</v>
      </c>
      <c r="C98" s="13" t="s">
        <v>999</v>
      </c>
      <c r="D98" s="13">
        <v>2.40293478287096E-2</v>
      </c>
      <c r="E98" s="13">
        <v>2.0373804403917398E-2</v>
      </c>
      <c r="F98" s="13">
        <v>2.0373804403917398E-2</v>
      </c>
      <c r="G98" s="13">
        <v>2.0373804403917398E-2</v>
      </c>
      <c r="H98" s="13">
        <v>2.0373804403917398E-2</v>
      </c>
      <c r="I98" s="13">
        <v>8.9981120011100001E-3</v>
      </c>
      <c r="J98" s="13">
        <v>8.9981120011100001E-3</v>
      </c>
      <c r="K98" s="13">
        <v>8.9981120011100001E-3</v>
      </c>
      <c r="L98" s="13">
        <v>8.9981120011100001E-3</v>
      </c>
      <c r="M98" s="13">
        <v>8.9981120011100001E-3</v>
      </c>
      <c r="N98" s="13">
        <v>8.9981120011100001E-3</v>
      </c>
      <c r="O98" s="13">
        <v>6.3728683403727598E-3</v>
      </c>
      <c r="P98" s="13">
        <v>6.3728683403727598E-3</v>
      </c>
      <c r="Q98" s="13">
        <v>6.3728683403727598E-3</v>
      </c>
      <c r="R98" s="13">
        <v>6.3728683403727598E-3</v>
      </c>
      <c r="S98" s="13">
        <v>6.3728683403727598E-3</v>
      </c>
      <c r="T98" s="13">
        <v>6.3728683403727598E-3</v>
      </c>
      <c r="U98" s="13">
        <v>6.3728683403727598E-3</v>
      </c>
      <c r="V98" s="13">
        <v>6.3728683403727598E-3</v>
      </c>
      <c r="W98" s="13">
        <v>6.3728683403727598E-3</v>
      </c>
      <c r="X98" s="13">
        <v>6.3728683403727598E-3</v>
      </c>
      <c r="Y98" s="13">
        <v>6.3728683403727598E-3</v>
      </c>
      <c r="Z98" s="13">
        <v>6.3728683403727598E-3</v>
      </c>
      <c r="AA98" s="13">
        <v>9.1347793163394295E-3</v>
      </c>
      <c r="AB98" s="13">
        <v>9.1347793163394295E-3</v>
      </c>
      <c r="AC98" s="13">
        <v>9.1347793163394295E-3</v>
      </c>
      <c r="AD98" s="13">
        <v>9.1347793163394295E-3</v>
      </c>
      <c r="AE98" s="13">
        <v>9.1347793163394295E-3</v>
      </c>
      <c r="AF98" s="13">
        <v>9.1347793163394295E-3</v>
      </c>
      <c r="AG98" s="13">
        <v>9.1347793163394295E-3</v>
      </c>
      <c r="AH98" s="13">
        <v>9.1347793163394295E-3</v>
      </c>
      <c r="AI98" s="13">
        <v>9.1347793163394295E-3</v>
      </c>
      <c r="AJ98" s="13">
        <v>9.1347793163394295E-3</v>
      </c>
      <c r="AK98" s="13">
        <v>9.1347793163394295E-3</v>
      </c>
      <c r="AL98" s="13">
        <v>9.1257666161699592E-3</v>
      </c>
      <c r="AM98" s="13">
        <v>9.0987640846716001E-3</v>
      </c>
      <c r="AN98" s="13">
        <v>9.0538782884998902E-3</v>
      </c>
      <c r="AO98" s="13">
        <v>8.9912863713859596E-3</v>
      </c>
      <c r="AP98" s="13">
        <v>8.9112353550311208E-3</v>
      </c>
      <c r="AQ98" s="13">
        <v>8.8140411642251004E-3</v>
      </c>
      <c r="AR98" s="13">
        <v>8.7000873800351999E-3</v>
      </c>
      <c r="AS98" s="13">
        <v>8.5698237259870993E-3</v>
      </c>
      <c r="AT98" s="13">
        <v>8.4237642932115091E-3</v>
      </c>
      <c r="AU98" s="13">
        <v>8.2624855115614008E-3</v>
      </c>
      <c r="AV98" s="13">
        <v>8.0866238747066693E-3</v>
      </c>
      <c r="AW98" s="13">
        <v>7.8968734281844397E-3</v>
      </c>
      <c r="AX98" s="13">
        <v>7.6939830303184202E-3</v>
      </c>
      <c r="AY98" s="13">
        <v>7.4787533968171602E-3</v>
      </c>
      <c r="AZ98" s="13">
        <v>7.2520339407150299E-3</v>
      </c>
      <c r="BA98" s="13">
        <v>7.0147194201270104E-3</v>
      </c>
      <c r="BB98" s="13">
        <v>6.7677464070471502E-3</v>
      </c>
      <c r="BC98" s="13">
        <v>6.5120895911268597E-3</v>
      </c>
      <c r="BD98" s="13">
        <v>6.2487579330200698E-3</v>
      </c>
      <c r="BE98" s="13">
        <v>5.97879068247654E-3</v>
      </c>
      <c r="BF98" s="13">
        <v>5.7032532768978598E-3</v>
      </c>
      <c r="BG98" s="13">
        <v>5.4232331365428E-3</v>
      </c>
      <c r="BH98" s="13">
        <v>5.1398353729762902E-3</v>
      </c>
      <c r="BI98" s="13">
        <v>4.8541784276990001E-3</v>
      </c>
      <c r="BJ98" s="13">
        <v>4.5673896581697104E-3</v>
      </c>
      <c r="BK98" s="13">
        <v>4.2806008886404198E-3</v>
      </c>
      <c r="BL98" s="13">
        <v>3.9949439433631401E-3</v>
      </c>
      <c r="BM98" s="13">
        <v>3.7115461797966299E-3</v>
      </c>
      <c r="BN98" s="13">
        <v>3.4315260394415601E-3</v>
      </c>
      <c r="BO98" s="13">
        <v>3.1559886338628899E-3</v>
      </c>
      <c r="BP98" s="13">
        <v>2.8860213833193601E-3</v>
      </c>
      <c r="BQ98" s="13">
        <v>2.6226897252125702E-3</v>
      </c>
      <c r="BR98" s="13">
        <v>2.3670329092922702E-3</v>
      </c>
      <c r="BS98" s="13">
        <v>2.1200598962124199E-3</v>
      </c>
      <c r="BT98" s="13">
        <v>1.88274537562439E-3</v>
      </c>
      <c r="BU98" s="13">
        <v>1.6560259195222699E-3</v>
      </c>
      <c r="BV98" s="13">
        <v>1.4407962860210101E-3</v>
      </c>
      <c r="BW98" s="13">
        <v>1.23790588815498E-3</v>
      </c>
      <c r="BX98" s="13">
        <v>1.0481554416327599E-3</v>
      </c>
      <c r="BY98" s="13">
        <v>8.7229380477803404E-4</v>
      </c>
      <c r="BZ98" s="13">
        <v>7.1101502312792303E-4</v>
      </c>
      <c r="CA98" s="13">
        <v>5.6495559035233496E-4</v>
      </c>
      <c r="CB98" s="13">
        <v>4.3469193630423203E-4</v>
      </c>
      <c r="CC98" s="13">
        <v>3.2073815211433598E-4</v>
      </c>
      <c r="CD98" s="13">
        <v>2.2354396130831299E-4</v>
      </c>
      <c r="CE98" s="13">
        <v>1.4349294495347501E-4</v>
      </c>
      <c r="CF98" s="77">
        <v>8.0901027839540301E-5</v>
      </c>
      <c r="CG98" s="77">
        <v>3.6015231667833497E-5</v>
      </c>
      <c r="CH98" s="77">
        <v>9.0127001694727793E-6</v>
      </c>
      <c r="CI98">
        <v>0</v>
      </c>
    </row>
    <row r="99" spans="1:87" x14ac:dyDescent="0.2">
      <c r="A99" s="11" t="s">
        <v>596</v>
      </c>
      <c r="B99" s="12" t="s">
        <v>484</v>
      </c>
      <c r="C99" s="13" t="s">
        <v>1000</v>
      </c>
      <c r="D99" s="13">
        <v>2.40293478287096E-2</v>
      </c>
      <c r="E99" s="13">
        <v>2.0373804403917398E-2</v>
      </c>
      <c r="F99" s="13">
        <v>2.0373804403917398E-2</v>
      </c>
      <c r="G99" s="13">
        <v>2.0373804403917398E-2</v>
      </c>
      <c r="H99" s="13">
        <v>2.0373804403917398E-2</v>
      </c>
      <c r="I99" s="13">
        <v>8.9981120011100001E-3</v>
      </c>
      <c r="J99" s="13">
        <v>8.9981120011100001E-3</v>
      </c>
      <c r="K99" s="13">
        <v>8.9981120011100001E-3</v>
      </c>
      <c r="L99" s="13">
        <v>8.9981120011100001E-3</v>
      </c>
      <c r="M99" s="13">
        <v>8.9981120011100001E-3</v>
      </c>
      <c r="N99" s="13">
        <v>8.9981120011100001E-3</v>
      </c>
      <c r="O99" s="13">
        <v>6.3728683403727598E-3</v>
      </c>
      <c r="P99" s="13">
        <v>6.3728683403727598E-3</v>
      </c>
      <c r="Q99" s="13">
        <v>6.3728683403727598E-3</v>
      </c>
      <c r="R99" s="13">
        <v>6.3728683403727598E-3</v>
      </c>
      <c r="S99" s="13">
        <v>6.3728683403727598E-3</v>
      </c>
      <c r="T99" s="13">
        <v>6.3728683403727598E-3</v>
      </c>
      <c r="U99" s="13">
        <v>6.3728683403727598E-3</v>
      </c>
      <c r="V99" s="13">
        <v>6.3728683403727598E-3</v>
      </c>
      <c r="W99" s="13">
        <v>6.3728683403727598E-3</v>
      </c>
      <c r="X99" s="13">
        <v>6.3728683403727598E-3</v>
      </c>
      <c r="Y99" s="13">
        <v>6.3728683403727598E-3</v>
      </c>
      <c r="Z99" s="13">
        <v>6.3728683403727598E-3</v>
      </c>
      <c r="AA99" s="13">
        <v>9.1347793163394295E-3</v>
      </c>
      <c r="AB99" s="13">
        <v>9.1347793163394295E-3</v>
      </c>
      <c r="AC99" s="13">
        <v>9.1347793163394295E-3</v>
      </c>
      <c r="AD99" s="13">
        <v>9.1347793163394295E-3</v>
      </c>
      <c r="AE99" s="13">
        <v>9.1347793163394295E-3</v>
      </c>
      <c r="AF99" s="13">
        <v>9.1347793163394295E-3</v>
      </c>
      <c r="AG99" s="13">
        <v>9.1347793163394295E-3</v>
      </c>
      <c r="AH99" s="13">
        <v>9.1347793163394295E-3</v>
      </c>
      <c r="AI99" s="13">
        <v>9.1347793163394295E-3</v>
      </c>
      <c r="AJ99" s="13">
        <v>9.1347793163394295E-3</v>
      </c>
      <c r="AK99" s="13">
        <v>9.1347793163394295E-3</v>
      </c>
      <c r="AL99" s="13">
        <v>9.1257666161699592E-3</v>
      </c>
      <c r="AM99" s="13">
        <v>9.0987640846716001E-3</v>
      </c>
      <c r="AN99" s="13">
        <v>9.0538782884998902E-3</v>
      </c>
      <c r="AO99" s="13">
        <v>8.9912863713859596E-3</v>
      </c>
      <c r="AP99" s="13">
        <v>8.9112353550311208E-3</v>
      </c>
      <c r="AQ99" s="13">
        <v>8.8140411642251004E-3</v>
      </c>
      <c r="AR99" s="13">
        <v>8.7000873800351999E-3</v>
      </c>
      <c r="AS99" s="13">
        <v>8.5698237259870993E-3</v>
      </c>
      <c r="AT99" s="13">
        <v>8.4237642932115091E-3</v>
      </c>
      <c r="AU99" s="13">
        <v>8.2624855115614008E-3</v>
      </c>
      <c r="AV99" s="13">
        <v>8.0866238747066693E-3</v>
      </c>
      <c r="AW99" s="13">
        <v>7.8968734281844397E-3</v>
      </c>
      <c r="AX99" s="13">
        <v>7.6939830303184202E-3</v>
      </c>
      <c r="AY99" s="13">
        <v>7.4787533968171602E-3</v>
      </c>
      <c r="AZ99" s="13">
        <v>7.2520339407150299E-3</v>
      </c>
      <c r="BA99" s="13">
        <v>7.0147194201270104E-3</v>
      </c>
      <c r="BB99" s="13">
        <v>6.7677464070471502E-3</v>
      </c>
      <c r="BC99" s="13">
        <v>6.5120895911268597E-3</v>
      </c>
      <c r="BD99" s="13">
        <v>6.2487579330200698E-3</v>
      </c>
      <c r="BE99" s="13">
        <v>5.97879068247654E-3</v>
      </c>
      <c r="BF99" s="13">
        <v>5.7032532768978598E-3</v>
      </c>
      <c r="BG99" s="13">
        <v>5.4232331365428E-3</v>
      </c>
      <c r="BH99" s="13">
        <v>5.1398353729762902E-3</v>
      </c>
      <c r="BI99" s="13">
        <v>4.8541784276990001E-3</v>
      </c>
      <c r="BJ99" s="13">
        <v>4.5673896581697104E-3</v>
      </c>
      <c r="BK99" s="13">
        <v>4.2806008886404198E-3</v>
      </c>
      <c r="BL99" s="13">
        <v>3.9949439433631401E-3</v>
      </c>
      <c r="BM99" s="13">
        <v>3.7115461797966299E-3</v>
      </c>
      <c r="BN99" s="13">
        <v>3.4315260394415601E-3</v>
      </c>
      <c r="BO99" s="13">
        <v>3.1559886338628899E-3</v>
      </c>
      <c r="BP99" s="13">
        <v>2.8860213833193601E-3</v>
      </c>
      <c r="BQ99" s="13">
        <v>2.6226897252125702E-3</v>
      </c>
      <c r="BR99" s="13">
        <v>2.3670329092922702E-3</v>
      </c>
      <c r="BS99" s="13">
        <v>2.1200598962124199E-3</v>
      </c>
      <c r="BT99" s="13">
        <v>1.88274537562439E-3</v>
      </c>
      <c r="BU99" s="13">
        <v>1.6560259195222699E-3</v>
      </c>
      <c r="BV99" s="13">
        <v>1.4407962860210101E-3</v>
      </c>
      <c r="BW99" s="13">
        <v>1.23790588815498E-3</v>
      </c>
      <c r="BX99" s="13">
        <v>1.0481554416327599E-3</v>
      </c>
      <c r="BY99" s="13">
        <v>8.7229380477803404E-4</v>
      </c>
      <c r="BZ99" s="13">
        <v>7.1101502312792303E-4</v>
      </c>
      <c r="CA99" s="13">
        <v>5.6495559035233496E-4</v>
      </c>
      <c r="CB99" s="13">
        <v>4.3469193630423203E-4</v>
      </c>
      <c r="CC99" s="13">
        <v>3.2073815211433598E-4</v>
      </c>
      <c r="CD99" s="13">
        <v>2.2354396130831299E-4</v>
      </c>
      <c r="CE99" s="13">
        <v>1.4349294495347501E-4</v>
      </c>
      <c r="CF99" s="77">
        <v>8.0901027839540301E-5</v>
      </c>
      <c r="CG99" s="77">
        <v>3.6015231667833497E-5</v>
      </c>
      <c r="CH99" s="77">
        <v>9.0127001694727793E-6</v>
      </c>
      <c r="CI99">
        <v>0</v>
      </c>
    </row>
    <row r="100" spans="1:87" x14ac:dyDescent="0.2">
      <c r="A100" s="11" t="s">
        <v>596</v>
      </c>
      <c r="B100" s="12" t="s">
        <v>486</v>
      </c>
      <c r="C100" s="13" t="s">
        <v>1001</v>
      </c>
      <c r="D100" s="13">
        <v>2.40293478287096E-2</v>
      </c>
      <c r="E100" s="13">
        <v>2.0373804403917398E-2</v>
      </c>
      <c r="F100" s="13">
        <v>2.0373804403917398E-2</v>
      </c>
      <c r="G100" s="13">
        <v>2.0373804403917398E-2</v>
      </c>
      <c r="H100" s="13">
        <v>2.0373804403917398E-2</v>
      </c>
      <c r="I100" s="13">
        <v>8.9981120011100001E-3</v>
      </c>
      <c r="J100" s="13">
        <v>8.9981120011100001E-3</v>
      </c>
      <c r="K100" s="13">
        <v>8.9981120011100001E-3</v>
      </c>
      <c r="L100" s="13">
        <v>8.9981120011100001E-3</v>
      </c>
      <c r="M100" s="13">
        <v>8.9981120011100001E-3</v>
      </c>
      <c r="N100" s="13">
        <v>8.9981120011100001E-3</v>
      </c>
      <c r="O100" s="13">
        <v>6.3728683403727598E-3</v>
      </c>
      <c r="P100" s="13">
        <v>6.3728683403727598E-3</v>
      </c>
      <c r="Q100" s="13">
        <v>6.3728683403727598E-3</v>
      </c>
      <c r="R100" s="13">
        <v>6.3728683403727598E-3</v>
      </c>
      <c r="S100" s="13">
        <v>6.3728683403727598E-3</v>
      </c>
      <c r="T100" s="13">
        <v>6.3728683403727598E-3</v>
      </c>
      <c r="U100" s="13">
        <v>6.3728683403727598E-3</v>
      </c>
      <c r="V100" s="13">
        <v>6.3728683403727598E-3</v>
      </c>
      <c r="W100" s="13">
        <v>6.3728683403727598E-3</v>
      </c>
      <c r="X100" s="13">
        <v>6.3728683403727598E-3</v>
      </c>
      <c r="Y100" s="13">
        <v>6.3728683403727598E-3</v>
      </c>
      <c r="Z100" s="13">
        <v>6.3728683403727598E-3</v>
      </c>
      <c r="AA100" s="13">
        <v>9.1347793163394295E-3</v>
      </c>
      <c r="AB100" s="13">
        <v>9.1347793163394295E-3</v>
      </c>
      <c r="AC100" s="13">
        <v>9.1347793163394295E-3</v>
      </c>
      <c r="AD100" s="13">
        <v>9.1347793163394295E-3</v>
      </c>
      <c r="AE100" s="13">
        <v>9.1347793163394295E-3</v>
      </c>
      <c r="AF100" s="13">
        <v>9.1347793163394295E-3</v>
      </c>
      <c r="AG100" s="13">
        <v>9.1347793163394295E-3</v>
      </c>
      <c r="AH100" s="13">
        <v>9.1347793163394295E-3</v>
      </c>
      <c r="AI100" s="13">
        <v>9.1347793163394295E-3</v>
      </c>
      <c r="AJ100" s="13">
        <v>9.1347793163394295E-3</v>
      </c>
      <c r="AK100" s="13">
        <v>9.1347793163394295E-3</v>
      </c>
      <c r="AL100" s="13">
        <v>9.1257666161699592E-3</v>
      </c>
      <c r="AM100" s="13">
        <v>9.0987640846716001E-3</v>
      </c>
      <c r="AN100" s="13">
        <v>9.0538782884998902E-3</v>
      </c>
      <c r="AO100" s="13">
        <v>8.9912863713859596E-3</v>
      </c>
      <c r="AP100" s="13">
        <v>8.9112353550311208E-3</v>
      </c>
      <c r="AQ100" s="13">
        <v>8.8140411642251004E-3</v>
      </c>
      <c r="AR100" s="13">
        <v>8.7000873800351999E-3</v>
      </c>
      <c r="AS100" s="13">
        <v>8.5698237259870993E-3</v>
      </c>
      <c r="AT100" s="13">
        <v>8.4237642932115091E-3</v>
      </c>
      <c r="AU100" s="13">
        <v>8.2624855115614008E-3</v>
      </c>
      <c r="AV100" s="13">
        <v>8.0866238747066693E-3</v>
      </c>
      <c r="AW100" s="13">
        <v>7.8968734281844397E-3</v>
      </c>
      <c r="AX100" s="13">
        <v>7.6939830303184202E-3</v>
      </c>
      <c r="AY100" s="13">
        <v>7.4787533968171602E-3</v>
      </c>
      <c r="AZ100" s="13">
        <v>7.2520339407150299E-3</v>
      </c>
      <c r="BA100" s="13">
        <v>7.0147194201270104E-3</v>
      </c>
      <c r="BB100" s="13">
        <v>6.7677464070471502E-3</v>
      </c>
      <c r="BC100" s="13">
        <v>6.5120895911268597E-3</v>
      </c>
      <c r="BD100" s="13">
        <v>6.2487579330200698E-3</v>
      </c>
      <c r="BE100" s="13">
        <v>5.97879068247654E-3</v>
      </c>
      <c r="BF100" s="13">
        <v>5.7032532768978598E-3</v>
      </c>
      <c r="BG100" s="13">
        <v>5.4232331365428E-3</v>
      </c>
      <c r="BH100" s="13">
        <v>5.1398353729762902E-3</v>
      </c>
      <c r="BI100" s="13">
        <v>4.8541784276990001E-3</v>
      </c>
      <c r="BJ100" s="13">
        <v>4.5673896581697104E-3</v>
      </c>
      <c r="BK100" s="13">
        <v>4.2806008886404198E-3</v>
      </c>
      <c r="BL100" s="13">
        <v>3.9949439433631401E-3</v>
      </c>
      <c r="BM100" s="13">
        <v>3.7115461797966299E-3</v>
      </c>
      <c r="BN100" s="13">
        <v>3.4315260394415601E-3</v>
      </c>
      <c r="BO100" s="13">
        <v>3.1559886338628899E-3</v>
      </c>
      <c r="BP100" s="13">
        <v>2.8860213833193601E-3</v>
      </c>
      <c r="BQ100" s="13">
        <v>2.6226897252125702E-3</v>
      </c>
      <c r="BR100" s="13">
        <v>2.3670329092922702E-3</v>
      </c>
      <c r="BS100" s="13">
        <v>2.1200598962124199E-3</v>
      </c>
      <c r="BT100" s="13">
        <v>1.88274537562439E-3</v>
      </c>
      <c r="BU100" s="13">
        <v>1.6560259195222699E-3</v>
      </c>
      <c r="BV100" s="13">
        <v>1.4407962860210101E-3</v>
      </c>
      <c r="BW100" s="13">
        <v>1.23790588815498E-3</v>
      </c>
      <c r="BX100" s="13">
        <v>1.0481554416327599E-3</v>
      </c>
      <c r="BY100" s="13">
        <v>8.7229380477803404E-4</v>
      </c>
      <c r="BZ100" s="13">
        <v>7.1101502312792303E-4</v>
      </c>
      <c r="CA100" s="13">
        <v>5.6495559035233496E-4</v>
      </c>
      <c r="CB100" s="13">
        <v>4.3469193630423203E-4</v>
      </c>
      <c r="CC100" s="13">
        <v>3.2073815211433598E-4</v>
      </c>
      <c r="CD100" s="13">
        <v>2.2354396130831299E-4</v>
      </c>
      <c r="CE100" s="13">
        <v>1.4349294495347501E-4</v>
      </c>
      <c r="CF100" s="77">
        <v>8.0901027839540301E-5</v>
      </c>
      <c r="CG100" s="77">
        <v>3.6015231667833497E-5</v>
      </c>
      <c r="CH100" s="77">
        <v>9.0127001694727793E-6</v>
      </c>
      <c r="CI100">
        <v>0</v>
      </c>
    </row>
    <row r="101" spans="1:87" x14ac:dyDescent="0.2">
      <c r="A101" s="11" t="s">
        <v>608</v>
      </c>
      <c r="B101" s="12" t="s">
        <v>900</v>
      </c>
      <c r="C101" s="13" t="s">
        <v>1002</v>
      </c>
      <c r="D101" s="13">
        <v>2.3662912000228802E-3</v>
      </c>
      <c r="E101" s="13">
        <v>2.3662912000228802E-3</v>
      </c>
      <c r="F101" s="13">
        <v>2.3662912000228802E-3</v>
      </c>
      <c r="G101" s="13">
        <v>2.3662912000228802E-3</v>
      </c>
      <c r="H101" s="13">
        <v>2.3662912000228802E-3</v>
      </c>
      <c r="I101" s="13">
        <v>-3.6611891826724401E-3</v>
      </c>
      <c r="J101" s="13">
        <v>-3.6611891826724401E-3</v>
      </c>
      <c r="K101" s="13">
        <v>-3.6611891826724401E-3</v>
      </c>
      <c r="L101" s="13">
        <v>-3.6611891826724401E-3</v>
      </c>
      <c r="M101" s="13">
        <v>-3.6611891826724401E-3</v>
      </c>
      <c r="N101" s="13">
        <v>-3.6611891826724401E-3</v>
      </c>
      <c r="O101" s="13">
        <v>-9.4539182833102801E-3</v>
      </c>
      <c r="P101" s="13">
        <v>-9.4539182833102801E-3</v>
      </c>
      <c r="Q101" s="13">
        <v>-9.4539182833102801E-3</v>
      </c>
      <c r="R101" s="13">
        <v>-9.4539182833102801E-3</v>
      </c>
      <c r="S101" s="13">
        <v>-9.4539182833102801E-3</v>
      </c>
      <c r="T101" s="13">
        <v>-9.4539182833102801E-3</v>
      </c>
      <c r="U101" s="13">
        <v>-9.4539182833102801E-3</v>
      </c>
      <c r="V101" s="13">
        <v>-9.4539182833102801E-3</v>
      </c>
      <c r="W101" s="13">
        <v>-9.4539182833102801E-3</v>
      </c>
      <c r="X101" s="13">
        <v>-9.4539182833102801E-3</v>
      </c>
      <c r="Y101" s="13">
        <v>-9.4539182833102801E-3</v>
      </c>
      <c r="Z101" s="13">
        <v>-9.4539182833102801E-3</v>
      </c>
      <c r="AA101" s="13">
        <v>-8.0638646295954006E-3</v>
      </c>
      <c r="AB101" s="13">
        <v>-8.0638646295954006E-3</v>
      </c>
      <c r="AC101" s="13">
        <v>-8.0638646295954006E-3</v>
      </c>
      <c r="AD101" s="13">
        <v>-8.0638646295954006E-3</v>
      </c>
      <c r="AE101" s="13">
        <v>-8.0638646295954006E-3</v>
      </c>
      <c r="AF101" s="13">
        <v>-8.0638646295954006E-3</v>
      </c>
      <c r="AG101" s="13">
        <v>-8.0638646295954006E-3</v>
      </c>
      <c r="AH101" s="13">
        <v>-8.0638646295954006E-3</v>
      </c>
      <c r="AI101" s="13">
        <v>-8.0638646295954006E-3</v>
      </c>
      <c r="AJ101" s="13">
        <v>-8.0638646295954006E-3</v>
      </c>
      <c r="AK101" s="13">
        <v>-8.0638646295954006E-3</v>
      </c>
      <c r="AL101" s="13">
        <v>0</v>
      </c>
      <c r="AM101" s="13">
        <v>0</v>
      </c>
      <c r="AN101" s="13">
        <v>0</v>
      </c>
      <c r="AO101" s="13">
        <v>0</v>
      </c>
      <c r="AP101" s="13">
        <v>0</v>
      </c>
      <c r="AQ101" s="13">
        <v>0</v>
      </c>
      <c r="AR101" s="13">
        <v>0</v>
      </c>
      <c r="AS101" s="13">
        <v>0</v>
      </c>
      <c r="AT101" s="13">
        <v>0</v>
      </c>
      <c r="AU101" s="13">
        <v>0</v>
      </c>
      <c r="AV101" s="13">
        <v>0</v>
      </c>
      <c r="AW101" s="13">
        <v>0</v>
      </c>
      <c r="AX101" s="13">
        <v>0</v>
      </c>
      <c r="AY101" s="13">
        <v>0</v>
      </c>
      <c r="AZ101" s="13">
        <v>0</v>
      </c>
      <c r="BA101" s="13">
        <v>0</v>
      </c>
      <c r="BB101" s="13">
        <v>0</v>
      </c>
      <c r="BC101" s="13">
        <v>0</v>
      </c>
      <c r="BD101" s="13">
        <v>0</v>
      </c>
      <c r="BE101" s="13">
        <v>0</v>
      </c>
      <c r="BF101" s="13">
        <v>0</v>
      </c>
      <c r="BG101" s="13">
        <v>0</v>
      </c>
      <c r="BH101" s="13">
        <v>0</v>
      </c>
      <c r="BI101" s="13">
        <v>0</v>
      </c>
      <c r="BJ101" s="13">
        <v>0</v>
      </c>
      <c r="BK101" s="13">
        <v>0</v>
      </c>
      <c r="BL101" s="13">
        <v>0</v>
      </c>
      <c r="BM101" s="13">
        <v>0</v>
      </c>
      <c r="BN101" s="13">
        <v>0</v>
      </c>
      <c r="BO101" s="13">
        <v>0</v>
      </c>
      <c r="BP101" s="13">
        <v>0</v>
      </c>
      <c r="BQ101" s="13">
        <v>0</v>
      </c>
      <c r="BR101" s="13">
        <v>0</v>
      </c>
      <c r="BS101" s="13">
        <v>0</v>
      </c>
      <c r="BT101" s="13">
        <v>0</v>
      </c>
      <c r="BU101" s="13">
        <v>0</v>
      </c>
      <c r="BV101" s="13">
        <v>0</v>
      </c>
      <c r="BW101" s="13">
        <v>0</v>
      </c>
      <c r="BX101" s="13">
        <v>0</v>
      </c>
      <c r="BY101" s="13">
        <v>0</v>
      </c>
      <c r="BZ101" s="13">
        <v>0</v>
      </c>
      <c r="CA101" s="13">
        <v>0</v>
      </c>
      <c r="CB101" s="13">
        <v>0</v>
      </c>
      <c r="CC101" s="13">
        <v>0</v>
      </c>
      <c r="CD101" s="13">
        <v>0</v>
      </c>
      <c r="CE101" s="13">
        <v>0</v>
      </c>
      <c r="CF101" s="13">
        <v>0</v>
      </c>
      <c r="CG101" s="13">
        <v>0</v>
      </c>
      <c r="CH101" s="13">
        <v>0</v>
      </c>
      <c r="CI101">
        <v>0</v>
      </c>
    </row>
    <row r="102" spans="1:87" x14ac:dyDescent="0.2">
      <c r="A102" s="11" t="s">
        <v>608</v>
      </c>
      <c r="B102" s="12" t="s">
        <v>901</v>
      </c>
      <c r="C102" s="13" t="s">
        <v>1003</v>
      </c>
      <c r="D102" s="13">
        <v>2.3662912000228802E-3</v>
      </c>
      <c r="E102" s="13">
        <v>2.3662912000228802E-3</v>
      </c>
      <c r="F102" s="13">
        <v>2.3662912000228802E-3</v>
      </c>
      <c r="G102" s="13">
        <v>2.3662912000228802E-3</v>
      </c>
      <c r="H102" s="13">
        <v>2.3662912000228802E-3</v>
      </c>
      <c r="I102" s="13">
        <v>-3.6611891826724401E-3</v>
      </c>
      <c r="J102" s="13">
        <v>-3.6611891826724401E-3</v>
      </c>
      <c r="K102" s="13">
        <v>-3.6611891826724401E-3</v>
      </c>
      <c r="L102" s="13">
        <v>-3.6611891826724401E-3</v>
      </c>
      <c r="M102" s="13">
        <v>-3.6611891826724401E-3</v>
      </c>
      <c r="N102" s="13">
        <v>-3.6611891826724401E-3</v>
      </c>
      <c r="O102" s="13">
        <v>-9.4539182833102801E-3</v>
      </c>
      <c r="P102" s="13">
        <v>-9.4539182833102801E-3</v>
      </c>
      <c r="Q102" s="13">
        <v>-9.4539182833102801E-3</v>
      </c>
      <c r="R102" s="13">
        <v>-9.4539182833102801E-3</v>
      </c>
      <c r="S102" s="13">
        <v>-9.4539182833102801E-3</v>
      </c>
      <c r="T102" s="13">
        <v>-9.4539182833102801E-3</v>
      </c>
      <c r="U102" s="13">
        <v>-9.4539182833102801E-3</v>
      </c>
      <c r="V102" s="13">
        <v>-9.4539182833102801E-3</v>
      </c>
      <c r="W102" s="13">
        <v>-9.4539182833102801E-3</v>
      </c>
      <c r="X102" s="13">
        <v>-9.4539182833102801E-3</v>
      </c>
      <c r="Y102" s="13">
        <v>-9.4539182833102801E-3</v>
      </c>
      <c r="Z102" s="13">
        <v>-9.4539182833102801E-3</v>
      </c>
      <c r="AA102" s="13">
        <v>-8.0638646295954006E-3</v>
      </c>
      <c r="AB102" s="13">
        <v>-8.0638646295954006E-3</v>
      </c>
      <c r="AC102" s="13">
        <v>-8.0638646295954006E-3</v>
      </c>
      <c r="AD102" s="13">
        <v>-8.0638646295954006E-3</v>
      </c>
      <c r="AE102" s="13">
        <v>-8.0638646295954006E-3</v>
      </c>
      <c r="AF102" s="13">
        <v>-8.0638646295954006E-3</v>
      </c>
      <c r="AG102" s="13">
        <v>-8.0638646295954006E-3</v>
      </c>
      <c r="AH102" s="13">
        <v>-8.0638646295954006E-3</v>
      </c>
      <c r="AI102" s="13">
        <v>-8.0638646295954006E-3</v>
      </c>
      <c r="AJ102" s="13">
        <v>-8.0638646295954006E-3</v>
      </c>
      <c r="AK102" s="13">
        <v>-8.0638646295954006E-3</v>
      </c>
      <c r="AL102" s="13">
        <v>0</v>
      </c>
      <c r="AM102" s="13">
        <v>0</v>
      </c>
      <c r="AN102" s="13">
        <v>0</v>
      </c>
      <c r="AO102" s="13">
        <v>0</v>
      </c>
      <c r="AP102" s="13">
        <v>0</v>
      </c>
      <c r="AQ102" s="13">
        <v>0</v>
      </c>
      <c r="AR102" s="13">
        <v>0</v>
      </c>
      <c r="AS102" s="13">
        <v>0</v>
      </c>
      <c r="AT102" s="13">
        <v>0</v>
      </c>
      <c r="AU102" s="13">
        <v>0</v>
      </c>
      <c r="AV102" s="13">
        <v>0</v>
      </c>
      <c r="AW102" s="13">
        <v>0</v>
      </c>
      <c r="AX102" s="13">
        <v>0</v>
      </c>
      <c r="AY102" s="13">
        <v>0</v>
      </c>
      <c r="AZ102" s="13">
        <v>0</v>
      </c>
      <c r="BA102" s="13">
        <v>0</v>
      </c>
      <c r="BB102" s="13">
        <v>0</v>
      </c>
      <c r="BC102" s="13">
        <v>0</v>
      </c>
      <c r="BD102" s="13">
        <v>0</v>
      </c>
      <c r="BE102" s="13">
        <v>0</v>
      </c>
      <c r="BF102" s="13">
        <v>0</v>
      </c>
      <c r="BG102" s="13">
        <v>0</v>
      </c>
      <c r="BH102" s="13">
        <v>0</v>
      </c>
      <c r="BI102" s="13">
        <v>0</v>
      </c>
      <c r="BJ102" s="13">
        <v>0</v>
      </c>
      <c r="BK102" s="13">
        <v>0</v>
      </c>
      <c r="BL102" s="13">
        <v>0</v>
      </c>
      <c r="BM102" s="13">
        <v>0</v>
      </c>
      <c r="BN102" s="13">
        <v>0</v>
      </c>
      <c r="BO102" s="13">
        <v>0</v>
      </c>
      <c r="BP102" s="13">
        <v>0</v>
      </c>
      <c r="BQ102" s="13">
        <v>0</v>
      </c>
      <c r="BR102" s="13">
        <v>0</v>
      </c>
      <c r="BS102" s="13">
        <v>0</v>
      </c>
      <c r="BT102" s="13">
        <v>0</v>
      </c>
      <c r="BU102" s="13">
        <v>0</v>
      </c>
      <c r="BV102" s="13">
        <v>0</v>
      </c>
      <c r="BW102" s="13">
        <v>0</v>
      </c>
      <c r="BX102" s="13">
        <v>0</v>
      </c>
      <c r="BY102" s="13">
        <v>0</v>
      </c>
      <c r="BZ102" s="13">
        <v>0</v>
      </c>
      <c r="CA102" s="13">
        <v>0</v>
      </c>
      <c r="CB102" s="13">
        <v>0</v>
      </c>
      <c r="CC102" s="13">
        <v>0</v>
      </c>
      <c r="CD102" s="13">
        <v>0</v>
      </c>
      <c r="CE102" s="13">
        <v>0</v>
      </c>
      <c r="CF102" s="13">
        <v>0</v>
      </c>
      <c r="CG102" s="13">
        <v>0</v>
      </c>
      <c r="CH102" s="13">
        <v>0</v>
      </c>
      <c r="CI102">
        <v>0</v>
      </c>
    </row>
    <row r="103" spans="1:87" x14ac:dyDescent="0.2">
      <c r="A103" s="11" t="s">
        <v>608</v>
      </c>
      <c r="B103" s="12" t="s">
        <v>474</v>
      </c>
      <c r="C103" s="13" t="s">
        <v>1004</v>
      </c>
      <c r="D103" s="13">
        <v>2.3662912000228802E-3</v>
      </c>
      <c r="E103" s="13">
        <v>2.3662912000228802E-3</v>
      </c>
      <c r="F103" s="13">
        <v>2.3662912000228802E-3</v>
      </c>
      <c r="G103" s="13">
        <v>2.3662912000228802E-3</v>
      </c>
      <c r="H103" s="13">
        <v>2.3662912000228802E-3</v>
      </c>
      <c r="I103" s="13">
        <v>-3.6611891826724401E-3</v>
      </c>
      <c r="J103" s="13">
        <v>-3.6611891826724401E-3</v>
      </c>
      <c r="K103" s="13">
        <v>-3.6611891826724401E-3</v>
      </c>
      <c r="L103" s="13">
        <v>-3.6611891826724401E-3</v>
      </c>
      <c r="M103" s="13">
        <v>-3.6611891826724401E-3</v>
      </c>
      <c r="N103" s="13">
        <v>-3.6611891826724401E-3</v>
      </c>
      <c r="O103" s="13">
        <v>-9.4539182833102801E-3</v>
      </c>
      <c r="P103" s="13">
        <v>-9.4539182833102801E-3</v>
      </c>
      <c r="Q103" s="13">
        <v>-9.4539182833102801E-3</v>
      </c>
      <c r="R103" s="13">
        <v>-9.4539182833102801E-3</v>
      </c>
      <c r="S103" s="13">
        <v>-9.4539182833102801E-3</v>
      </c>
      <c r="T103" s="13">
        <v>-9.4539182833102801E-3</v>
      </c>
      <c r="U103" s="13">
        <v>-9.4539182833102801E-3</v>
      </c>
      <c r="V103" s="13">
        <v>-9.4539182833102801E-3</v>
      </c>
      <c r="W103" s="13">
        <v>-9.4539182833102801E-3</v>
      </c>
      <c r="X103" s="13">
        <v>-9.4539182833102801E-3</v>
      </c>
      <c r="Y103" s="13">
        <v>-9.4539182833102801E-3</v>
      </c>
      <c r="Z103" s="13">
        <v>-9.4539182833102801E-3</v>
      </c>
      <c r="AA103" s="13">
        <v>-8.0638646295954006E-3</v>
      </c>
      <c r="AB103" s="13">
        <v>-8.0638646295954006E-3</v>
      </c>
      <c r="AC103" s="13">
        <v>-8.0638646295954006E-3</v>
      </c>
      <c r="AD103" s="13">
        <v>-8.0638646295954006E-3</v>
      </c>
      <c r="AE103" s="13">
        <v>-8.0638646295954006E-3</v>
      </c>
      <c r="AF103" s="13">
        <v>-8.0638646295954006E-3</v>
      </c>
      <c r="AG103" s="13">
        <v>-8.0638646295954006E-3</v>
      </c>
      <c r="AH103" s="13">
        <v>-8.0638646295954006E-3</v>
      </c>
      <c r="AI103" s="13">
        <v>-8.0638646295954006E-3</v>
      </c>
      <c r="AJ103" s="13">
        <v>-8.0638646295954006E-3</v>
      </c>
      <c r="AK103" s="13">
        <v>-8.0638646295954006E-3</v>
      </c>
      <c r="AL103" s="13">
        <v>0</v>
      </c>
      <c r="AM103" s="13">
        <v>0</v>
      </c>
      <c r="AN103" s="13">
        <v>0</v>
      </c>
      <c r="AO103" s="13">
        <v>0</v>
      </c>
      <c r="AP103" s="13">
        <v>0</v>
      </c>
      <c r="AQ103" s="13">
        <v>0</v>
      </c>
      <c r="AR103" s="13">
        <v>0</v>
      </c>
      <c r="AS103" s="13">
        <v>0</v>
      </c>
      <c r="AT103" s="13">
        <v>0</v>
      </c>
      <c r="AU103" s="13">
        <v>0</v>
      </c>
      <c r="AV103" s="13">
        <v>0</v>
      </c>
      <c r="AW103" s="13">
        <v>0</v>
      </c>
      <c r="AX103" s="13">
        <v>0</v>
      </c>
      <c r="AY103" s="13">
        <v>0</v>
      </c>
      <c r="AZ103" s="13">
        <v>0</v>
      </c>
      <c r="BA103" s="13">
        <v>0</v>
      </c>
      <c r="BB103" s="13">
        <v>0</v>
      </c>
      <c r="BC103" s="13">
        <v>0</v>
      </c>
      <c r="BD103" s="13">
        <v>0</v>
      </c>
      <c r="BE103" s="13">
        <v>0</v>
      </c>
      <c r="BF103" s="13">
        <v>0</v>
      </c>
      <c r="BG103" s="13">
        <v>0</v>
      </c>
      <c r="BH103" s="13">
        <v>0</v>
      </c>
      <c r="BI103" s="13">
        <v>0</v>
      </c>
      <c r="BJ103" s="13">
        <v>0</v>
      </c>
      <c r="BK103" s="13">
        <v>0</v>
      </c>
      <c r="BL103" s="13">
        <v>0</v>
      </c>
      <c r="BM103" s="13">
        <v>0</v>
      </c>
      <c r="BN103" s="13">
        <v>0</v>
      </c>
      <c r="BO103" s="13">
        <v>0</v>
      </c>
      <c r="BP103" s="13">
        <v>0</v>
      </c>
      <c r="BQ103" s="13">
        <v>0</v>
      </c>
      <c r="BR103" s="13">
        <v>0</v>
      </c>
      <c r="BS103" s="13">
        <v>0</v>
      </c>
      <c r="BT103" s="13">
        <v>0</v>
      </c>
      <c r="BU103" s="13">
        <v>0</v>
      </c>
      <c r="BV103" s="13">
        <v>0</v>
      </c>
      <c r="BW103" s="13">
        <v>0</v>
      </c>
      <c r="BX103" s="13">
        <v>0</v>
      </c>
      <c r="BY103" s="13">
        <v>0</v>
      </c>
      <c r="BZ103" s="13">
        <v>0</v>
      </c>
      <c r="CA103" s="13">
        <v>0</v>
      </c>
      <c r="CB103" s="13">
        <v>0</v>
      </c>
      <c r="CC103" s="13">
        <v>0</v>
      </c>
      <c r="CD103" s="13">
        <v>0</v>
      </c>
      <c r="CE103" s="13">
        <v>0</v>
      </c>
      <c r="CF103" s="13">
        <v>0</v>
      </c>
      <c r="CG103" s="13">
        <v>0</v>
      </c>
      <c r="CH103" s="13">
        <v>0</v>
      </c>
      <c r="CI103">
        <v>0</v>
      </c>
    </row>
    <row r="104" spans="1:87" x14ac:dyDescent="0.2">
      <c r="A104" s="11" t="s">
        <v>608</v>
      </c>
      <c r="B104" s="12" t="s">
        <v>476</v>
      </c>
      <c r="C104" s="13" t="s">
        <v>1005</v>
      </c>
      <c r="D104" s="13">
        <v>2.3662912000228802E-3</v>
      </c>
      <c r="E104" s="13">
        <v>2.3662912000228802E-3</v>
      </c>
      <c r="F104" s="13">
        <v>2.3662912000228802E-3</v>
      </c>
      <c r="G104" s="13">
        <v>2.3662912000228802E-3</v>
      </c>
      <c r="H104" s="13">
        <v>2.3662912000228802E-3</v>
      </c>
      <c r="I104" s="13">
        <v>-3.6611891826724401E-3</v>
      </c>
      <c r="J104" s="13">
        <v>-3.6611891826724401E-3</v>
      </c>
      <c r="K104" s="13">
        <v>-3.6611891826724401E-3</v>
      </c>
      <c r="L104" s="13">
        <v>-3.6611891826724401E-3</v>
      </c>
      <c r="M104" s="13">
        <v>-3.6611891826724401E-3</v>
      </c>
      <c r="N104" s="13">
        <v>-3.6611891826724401E-3</v>
      </c>
      <c r="O104" s="13">
        <v>-9.4539182833102801E-3</v>
      </c>
      <c r="P104" s="13">
        <v>-9.4539182833102801E-3</v>
      </c>
      <c r="Q104" s="13">
        <v>-9.4539182833102801E-3</v>
      </c>
      <c r="R104" s="13">
        <v>-9.4539182833102801E-3</v>
      </c>
      <c r="S104" s="13">
        <v>-9.4539182833102801E-3</v>
      </c>
      <c r="T104" s="13">
        <v>-9.4539182833102801E-3</v>
      </c>
      <c r="U104" s="13">
        <v>-9.4539182833102801E-3</v>
      </c>
      <c r="V104" s="13">
        <v>-9.4539182833102801E-3</v>
      </c>
      <c r="W104" s="13">
        <v>-9.4539182833102801E-3</v>
      </c>
      <c r="X104" s="13">
        <v>-9.4539182833102801E-3</v>
      </c>
      <c r="Y104" s="13">
        <v>-9.4539182833102801E-3</v>
      </c>
      <c r="Z104" s="13">
        <v>-9.4539182833102801E-3</v>
      </c>
      <c r="AA104" s="13">
        <v>-8.0638646295954006E-3</v>
      </c>
      <c r="AB104" s="13">
        <v>-8.0638646295954006E-3</v>
      </c>
      <c r="AC104" s="13">
        <v>-8.0638646295954006E-3</v>
      </c>
      <c r="AD104" s="13">
        <v>-8.0638646295954006E-3</v>
      </c>
      <c r="AE104" s="13">
        <v>-8.0638646295954006E-3</v>
      </c>
      <c r="AF104" s="13">
        <v>-8.0638646295954006E-3</v>
      </c>
      <c r="AG104" s="13">
        <v>-8.0638646295954006E-3</v>
      </c>
      <c r="AH104" s="13">
        <v>-8.0638646295954006E-3</v>
      </c>
      <c r="AI104" s="13">
        <v>-8.0638646295954006E-3</v>
      </c>
      <c r="AJ104" s="13">
        <v>-8.0638646295954006E-3</v>
      </c>
      <c r="AK104" s="13">
        <v>-8.0638646295954006E-3</v>
      </c>
      <c r="AL104" s="13">
        <v>0</v>
      </c>
      <c r="AM104" s="13">
        <v>0</v>
      </c>
      <c r="AN104" s="13">
        <v>0</v>
      </c>
      <c r="AO104" s="13">
        <v>0</v>
      </c>
      <c r="AP104" s="13">
        <v>0</v>
      </c>
      <c r="AQ104" s="13">
        <v>0</v>
      </c>
      <c r="AR104" s="13">
        <v>0</v>
      </c>
      <c r="AS104" s="13">
        <v>0</v>
      </c>
      <c r="AT104" s="13">
        <v>0</v>
      </c>
      <c r="AU104" s="13">
        <v>0</v>
      </c>
      <c r="AV104" s="13">
        <v>0</v>
      </c>
      <c r="AW104" s="13">
        <v>0</v>
      </c>
      <c r="AX104" s="13">
        <v>0</v>
      </c>
      <c r="AY104" s="13">
        <v>0</v>
      </c>
      <c r="AZ104" s="13">
        <v>0</v>
      </c>
      <c r="BA104" s="13">
        <v>0</v>
      </c>
      <c r="BB104" s="13">
        <v>0</v>
      </c>
      <c r="BC104" s="13">
        <v>0</v>
      </c>
      <c r="BD104" s="13">
        <v>0</v>
      </c>
      <c r="BE104" s="13">
        <v>0</v>
      </c>
      <c r="BF104" s="13">
        <v>0</v>
      </c>
      <c r="BG104" s="13">
        <v>0</v>
      </c>
      <c r="BH104" s="13">
        <v>0</v>
      </c>
      <c r="BI104" s="13">
        <v>0</v>
      </c>
      <c r="BJ104" s="13">
        <v>0</v>
      </c>
      <c r="BK104" s="13">
        <v>0</v>
      </c>
      <c r="BL104" s="13">
        <v>0</v>
      </c>
      <c r="BM104" s="13">
        <v>0</v>
      </c>
      <c r="BN104" s="13">
        <v>0</v>
      </c>
      <c r="BO104" s="13">
        <v>0</v>
      </c>
      <c r="BP104" s="13">
        <v>0</v>
      </c>
      <c r="BQ104" s="13">
        <v>0</v>
      </c>
      <c r="BR104" s="13">
        <v>0</v>
      </c>
      <c r="BS104" s="13">
        <v>0</v>
      </c>
      <c r="BT104" s="13">
        <v>0</v>
      </c>
      <c r="BU104" s="13">
        <v>0</v>
      </c>
      <c r="BV104" s="13">
        <v>0</v>
      </c>
      <c r="BW104" s="13">
        <v>0</v>
      </c>
      <c r="BX104" s="13">
        <v>0</v>
      </c>
      <c r="BY104" s="13">
        <v>0</v>
      </c>
      <c r="BZ104" s="13">
        <v>0</v>
      </c>
      <c r="CA104" s="13">
        <v>0</v>
      </c>
      <c r="CB104" s="13">
        <v>0</v>
      </c>
      <c r="CC104" s="13">
        <v>0</v>
      </c>
      <c r="CD104" s="13">
        <v>0</v>
      </c>
      <c r="CE104" s="13">
        <v>0</v>
      </c>
      <c r="CF104" s="13">
        <v>0</v>
      </c>
      <c r="CG104" s="13">
        <v>0</v>
      </c>
      <c r="CH104" s="13">
        <v>0</v>
      </c>
      <c r="CI104">
        <v>0</v>
      </c>
    </row>
    <row r="105" spans="1:87" x14ac:dyDescent="0.2">
      <c r="A105" s="11" t="s">
        <v>608</v>
      </c>
      <c r="B105" s="12" t="s">
        <v>478</v>
      </c>
      <c r="C105" s="13" t="s">
        <v>1006</v>
      </c>
      <c r="D105" s="13">
        <v>2.3662912000228802E-3</v>
      </c>
      <c r="E105" s="13">
        <v>2.3662912000228802E-3</v>
      </c>
      <c r="F105" s="13">
        <v>2.3662912000228802E-3</v>
      </c>
      <c r="G105" s="13">
        <v>2.3662912000228802E-3</v>
      </c>
      <c r="H105" s="13">
        <v>2.3662912000228802E-3</v>
      </c>
      <c r="I105" s="13">
        <v>-3.6611891826724401E-3</v>
      </c>
      <c r="J105" s="13">
        <v>-3.6611891826724401E-3</v>
      </c>
      <c r="K105" s="13">
        <v>-3.6611891826724401E-3</v>
      </c>
      <c r="L105" s="13">
        <v>-3.6611891826724401E-3</v>
      </c>
      <c r="M105" s="13">
        <v>-3.6611891826724401E-3</v>
      </c>
      <c r="N105" s="13">
        <v>-3.6611891826724401E-3</v>
      </c>
      <c r="O105" s="13">
        <v>-9.4539182833102801E-3</v>
      </c>
      <c r="P105" s="13">
        <v>-9.4539182833102801E-3</v>
      </c>
      <c r="Q105" s="13">
        <v>-9.4539182833102801E-3</v>
      </c>
      <c r="R105" s="13">
        <v>-9.4539182833102801E-3</v>
      </c>
      <c r="S105" s="13">
        <v>-9.4539182833102801E-3</v>
      </c>
      <c r="T105" s="13">
        <v>-9.4539182833102801E-3</v>
      </c>
      <c r="U105" s="13">
        <v>-9.4539182833102801E-3</v>
      </c>
      <c r="V105" s="13">
        <v>-9.4539182833102801E-3</v>
      </c>
      <c r="W105" s="13">
        <v>-9.4539182833102801E-3</v>
      </c>
      <c r="X105" s="13">
        <v>-9.4539182833102801E-3</v>
      </c>
      <c r="Y105" s="13">
        <v>-9.4539182833102801E-3</v>
      </c>
      <c r="Z105" s="13">
        <v>-9.4539182833102801E-3</v>
      </c>
      <c r="AA105" s="13">
        <v>-8.0638646295954006E-3</v>
      </c>
      <c r="AB105" s="13">
        <v>-8.0638646295954006E-3</v>
      </c>
      <c r="AC105" s="13">
        <v>-8.0638646295954006E-3</v>
      </c>
      <c r="AD105" s="13">
        <v>-8.0638646295954006E-3</v>
      </c>
      <c r="AE105" s="13">
        <v>-8.0638646295954006E-3</v>
      </c>
      <c r="AF105" s="13">
        <v>-8.0638646295954006E-3</v>
      </c>
      <c r="AG105" s="13">
        <v>-8.0638646295954006E-3</v>
      </c>
      <c r="AH105" s="13">
        <v>-8.0638646295954006E-3</v>
      </c>
      <c r="AI105" s="13">
        <v>-8.0638646295954006E-3</v>
      </c>
      <c r="AJ105" s="13">
        <v>-8.0638646295954006E-3</v>
      </c>
      <c r="AK105" s="13">
        <v>-8.0638646295954006E-3</v>
      </c>
      <c r="AL105" s="13">
        <v>0</v>
      </c>
      <c r="AM105" s="13">
        <v>0</v>
      </c>
      <c r="AN105" s="13">
        <v>0</v>
      </c>
      <c r="AO105" s="13">
        <v>0</v>
      </c>
      <c r="AP105" s="13">
        <v>0</v>
      </c>
      <c r="AQ105" s="13">
        <v>0</v>
      </c>
      <c r="AR105" s="13">
        <v>0</v>
      </c>
      <c r="AS105" s="13">
        <v>0</v>
      </c>
      <c r="AT105" s="13">
        <v>0</v>
      </c>
      <c r="AU105" s="13">
        <v>0</v>
      </c>
      <c r="AV105" s="13">
        <v>0</v>
      </c>
      <c r="AW105" s="13">
        <v>0</v>
      </c>
      <c r="AX105" s="13">
        <v>0</v>
      </c>
      <c r="AY105" s="13">
        <v>0</v>
      </c>
      <c r="AZ105" s="13">
        <v>0</v>
      </c>
      <c r="BA105" s="13">
        <v>0</v>
      </c>
      <c r="BB105" s="13">
        <v>0</v>
      </c>
      <c r="BC105" s="13">
        <v>0</v>
      </c>
      <c r="BD105" s="13">
        <v>0</v>
      </c>
      <c r="BE105" s="13">
        <v>0</v>
      </c>
      <c r="BF105" s="13">
        <v>0</v>
      </c>
      <c r="BG105" s="13">
        <v>0</v>
      </c>
      <c r="BH105" s="13">
        <v>0</v>
      </c>
      <c r="BI105" s="13">
        <v>0</v>
      </c>
      <c r="BJ105" s="13">
        <v>0</v>
      </c>
      <c r="BK105" s="13">
        <v>0</v>
      </c>
      <c r="BL105" s="13">
        <v>0</v>
      </c>
      <c r="BM105" s="13">
        <v>0</v>
      </c>
      <c r="BN105" s="13">
        <v>0</v>
      </c>
      <c r="BO105" s="13">
        <v>0</v>
      </c>
      <c r="BP105" s="13">
        <v>0</v>
      </c>
      <c r="BQ105" s="13">
        <v>0</v>
      </c>
      <c r="BR105" s="13">
        <v>0</v>
      </c>
      <c r="BS105" s="13">
        <v>0</v>
      </c>
      <c r="BT105" s="13">
        <v>0</v>
      </c>
      <c r="BU105" s="13">
        <v>0</v>
      </c>
      <c r="BV105" s="13">
        <v>0</v>
      </c>
      <c r="BW105" s="13">
        <v>0</v>
      </c>
      <c r="BX105" s="13">
        <v>0</v>
      </c>
      <c r="BY105" s="13">
        <v>0</v>
      </c>
      <c r="BZ105" s="13">
        <v>0</v>
      </c>
      <c r="CA105" s="13">
        <v>0</v>
      </c>
      <c r="CB105" s="13">
        <v>0</v>
      </c>
      <c r="CC105" s="13">
        <v>0</v>
      </c>
      <c r="CD105" s="13">
        <v>0</v>
      </c>
      <c r="CE105" s="13">
        <v>0</v>
      </c>
      <c r="CF105" s="13">
        <v>0</v>
      </c>
      <c r="CG105" s="13">
        <v>0</v>
      </c>
      <c r="CH105" s="13">
        <v>0</v>
      </c>
      <c r="CI105">
        <v>0</v>
      </c>
    </row>
    <row r="106" spans="1:87" x14ac:dyDescent="0.2">
      <c r="A106" s="11" t="s">
        <v>608</v>
      </c>
      <c r="B106" s="12" t="s">
        <v>480</v>
      </c>
      <c r="C106" s="13" t="s">
        <v>1007</v>
      </c>
      <c r="D106" s="13">
        <v>2.3662912000228802E-3</v>
      </c>
      <c r="E106" s="13">
        <v>2.3662912000228802E-3</v>
      </c>
      <c r="F106" s="13">
        <v>2.3662912000228802E-3</v>
      </c>
      <c r="G106" s="13">
        <v>2.3662912000228802E-3</v>
      </c>
      <c r="H106" s="13">
        <v>2.3662912000228802E-3</v>
      </c>
      <c r="I106" s="13">
        <v>-3.6611891826724401E-3</v>
      </c>
      <c r="J106" s="13">
        <v>-3.6611891826724401E-3</v>
      </c>
      <c r="K106" s="13">
        <v>-3.6611891826724401E-3</v>
      </c>
      <c r="L106" s="13">
        <v>-3.6611891826724401E-3</v>
      </c>
      <c r="M106" s="13">
        <v>-3.6611891826724401E-3</v>
      </c>
      <c r="N106" s="13">
        <v>-3.6611891826724401E-3</v>
      </c>
      <c r="O106" s="13">
        <v>-9.4539182833102801E-3</v>
      </c>
      <c r="P106" s="13">
        <v>-9.4539182833102801E-3</v>
      </c>
      <c r="Q106" s="13">
        <v>-9.4539182833102801E-3</v>
      </c>
      <c r="R106" s="13">
        <v>-9.4539182833102801E-3</v>
      </c>
      <c r="S106" s="13">
        <v>-9.4539182833102801E-3</v>
      </c>
      <c r="T106" s="13">
        <v>-9.4539182833102801E-3</v>
      </c>
      <c r="U106" s="13">
        <v>-9.4539182833102801E-3</v>
      </c>
      <c r="V106" s="13">
        <v>-9.4539182833102801E-3</v>
      </c>
      <c r="W106" s="13">
        <v>-9.4539182833102801E-3</v>
      </c>
      <c r="X106" s="13">
        <v>-9.4539182833102801E-3</v>
      </c>
      <c r="Y106" s="13">
        <v>-9.4539182833102801E-3</v>
      </c>
      <c r="Z106" s="13">
        <v>-9.4539182833102801E-3</v>
      </c>
      <c r="AA106" s="13">
        <v>-8.0638646295954006E-3</v>
      </c>
      <c r="AB106" s="13">
        <v>-8.0638646295954006E-3</v>
      </c>
      <c r="AC106" s="13">
        <v>-8.0638646295954006E-3</v>
      </c>
      <c r="AD106" s="13">
        <v>-8.0638646295954006E-3</v>
      </c>
      <c r="AE106" s="13">
        <v>-8.0638646295954006E-3</v>
      </c>
      <c r="AF106" s="13">
        <v>-8.0638646295954006E-3</v>
      </c>
      <c r="AG106" s="13">
        <v>-8.0638646295954006E-3</v>
      </c>
      <c r="AH106" s="13">
        <v>-8.0638646295954006E-3</v>
      </c>
      <c r="AI106" s="13">
        <v>-8.0638646295954006E-3</v>
      </c>
      <c r="AJ106" s="13">
        <v>-8.0638646295954006E-3</v>
      </c>
      <c r="AK106" s="13">
        <v>-8.0638646295954006E-3</v>
      </c>
      <c r="AL106" s="13">
        <v>0</v>
      </c>
      <c r="AM106" s="13">
        <v>0</v>
      </c>
      <c r="AN106" s="13">
        <v>0</v>
      </c>
      <c r="AO106" s="13">
        <v>0</v>
      </c>
      <c r="AP106" s="13">
        <v>0</v>
      </c>
      <c r="AQ106" s="13">
        <v>0</v>
      </c>
      <c r="AR106" s="13">
        <v>0</v>
      </c>
      <c r="AS106" s="13">
        <v>0</v>
      </c>
      <c r="AT106" s="13">
        <v>0</v>
      </c>
      <c r="AU106" s="13">
        <v>0</v>
      </c>
      <c r="AV106" s="13">
        <v>0</v>
      </c>
      <c r="AW106" s="13">
        <v>0</v>
      </c>
      <c r="AX106" s="13">
        <v>0</v>
      </c>
      <c r="AY106" s="13">
        <v>0</v>
      </c>
      <c r="AZ106" s="13">
        <v>0</v>
      </c>
      <c r="BA106" s="13">
        <v>0</v>
      </c>
      <c r="BB106" s="13">
        <v>0</v>
      </c>
      <c r="BC106" s="13">
        <v>0</v>
      </c>
      <c r="BD106" s="13">
        <v>0</v>
      </c>
      <c r="BE106" s="13">
        <v>0</v>
      </c>
      <c r="BF106" s="13">
        <v>0</v>
      </c>
      <c r="BG106" s="13">
        <v>0</v>
      </c>
      <c r="BH106" s="13">
        <v>0</v>
      </c>
      <c r="BI106" s="13">
        <v>0</v>
      </c>
      <c r="BJ106" s="13">
        <v>0</v>
      </c>
      <c r="BK106" s="13">
        <v>0</v>
      </c>
      <c r="BL106" s="13">
        <v>0</v>
      </c>
      <c r="BM106" s="13">
        <v>0</v>
      </c>
      <c r="BN106" s="13">
        <v>0</v>
      </c>
      <c r="BO106" s="13">
        <v>0</v>
      </c>
      <c r="BP106" s="13">
        <v>0</v>
      </c>
      <c r="BQ106" s="13">
        <v>0</v>
      </c>
      <c r="BR106" s="13">
        <v>0</v>
      </c>
      <c r="BS106" s="13">
        <v>0</v>
      </c>
      <c r="BT106" s="13">
        <v>0</v>
      </c>
      <c r="BU106" s="13">
        <v>0</v>
      </c>
      <c r="BV106" s="13">
        <v>0</v>
      </c>
      <c r="BW106" s="13">
        <v>0</v>
      </c>
      <c r="BX106" s="13">
        <v>0</v>
      </c>
      <c r="BY106" s="13">
        <v>0</v>
      </c>
      <c r="BZ106" s="13">
        <v>0</v>
      </c>
      <c r="CA106" s="13">
        <v>0</v>
      </c>
      <c r="CB106" s="13">
        <v>0</v>
      </c>
      <c r="CC106" s="13">
        <v>0</v>
      </c>
      <c r="CD106" s="13">
        <v>0</v>
      </c>
      <c r="CE106" s="13">
        <v>0</v>
      </c>
      <c r="CF106" s="13">
        <v>0</v>
      </c>
      <c r="CG106" s="13">
        <v>0</v>
      </c>
      <c r="CH106" s="13">
        <v>0</v>
      </c>
      <c r="CI106">
        <v>0</v>
      </c>
    </row>
    <row r="107" spans="1:87" x14ac:dyDescent="0.2">
      <c r="A107" s="11" t="s">
        <v>608</v>
      </c>
      <c r="B107" s="12" t="s">
        <v>482</v>
      </c>
      <c r="C107" s="13" t="s">
        <v>1008</v>
      </c>
      <c r="D107" s="13">
        <v>2.3662912000228802E-3</v>
      </c>
      <c r="E107" s="13">
        <v>2.3662912000228802E-3</v>
      </c>
      <c r="F107" s="13">
        <v>2.3662912000228802E-3</v>
      </c>
      <c r="G107" s="13">
        <v>2.3662912000228802E-3</v>
      </c>
      <c r="H107" s="13">
        <v>2.3662912000228802E-3</v>
      </c>
      <c r="I107" s="13">
        <v>-3.6611891826724401E-3</v>
      </c>
      <c r="J107" s="13">
        <v>-3.6611891826724401E-3</v>
      </c>
      <c r="K107" s="13">
        <v>-3.6611891826724401E-3</v>
      </c>
      <c r="L107" s="13">
        <v>-3.6611891826724401E-3</v>
      </c>
      <c r="M107" s="13">
        <v>-3.6611891826724401E-3</v>
      </c>
      <c r="N107" s="13">
        <v>-3.6611891826724401E-3</v>
      </c>
      <c r="O107" s="13">
        <v>-9.4539182833102801E-3</v>
      </c>
      <c r="P107" s="13">
        <v>-9.4539182833102801E-3</v>
      </c>
      <c r="Q107" s="13">
        <v>-9.4539182833102801E-3</v>
      </c>
      <c r="R107" s="13">
        <v>-9.4539182833102801E-3</v>
      </c>
      <c r="S107" s="13">
        <v>-9.4539182833102801E-3</v>
      </c>
      <c r="T107" s="13">
        <v>-9.4539182833102801E-3</v>
      </c>
      <c r="U107" s="13">
        <v>-9.4539182833102801E-3</v>
      </c>
      <c r="V107" s="13">
        <v>-9.4539182833102801E-3</v>
      </c>
      <c r="W107" s="13">
        <v>-9.4539182833102801E-3</v>
      </c>
      <c r="X107" s="13">
        <v>-9.4539182833102801E-3</v>
      </c>
      <c r="Y107" s="13">
        <v>-9.4539182833102801E-3</v>
      </c>
      <c r="Z107" s="13">
        <v>-9.4539182833102801E-3</v>
      </c>
      <c r="AA107" s="13">
        <v>-8.0638646295954006E-3</v>
      </c>
      <c r="AB107" s="13">
        <v>-8.0638646295954006E-3</v>
      </c>
      <c r="AC107" s="13">
        <v>-8.0638646295954006E-3</v>
      </c>
      <c r="AD107" s="13">
        <v>-8.0638646295954006E-3</v>
      </c>
      <c r="AE107" s="13">
        <v>-8.0638646295954006E-3</v>
      </c>
      <c r="AF107" s="13">
        <v>-8.0638646295954006E-3</v>
      </c>
      <c r="AG107" s="13">
        <v>-8.0638646295954006E-3</v>
      </c>
      <c r="AH107" s="13">
        <v>-8.0638646295954006E-3</v>
      </c>
      <c r="AI107" s="13">
        <v>-8.0638646295954006E-3</v>
      </c>
      <c r="AJ107" s="13">
        <v>-8.0638646295954006E-3</v>
      </c>
      <c r="AK107" s="13">
        <v>-8.0638646295954006E-3</v>
      </c>
      <c r="AL107" s="13">
        <v>0</v>
      </c>
      <c r="AM107" s="13">
        <v>0</v>
      </c>
      <c r="AN107" s="13">
        <v>0</v>
      </c>
      <c r="AO107" s="13">
        <v>0</v>
      </c>
      <c r="AP107" s="13">
        <v>0</v>
      </c>
      <c r="AQ107" s="13">
        <v>0</v>
      </c>
      <c r="AR107" s="13">
        <v>0</v>
      </c>
      <c r="AS107" s="13">
        <v>0</v>
      </c>
      <c r="AT107" s="13">
        <v>0</v>
      </c>
      <c r="AU107" s="13">
        <v>0</v>
      </c>
      <c r="AV107" s="13">
        <v>0</v>
      </c>
      <c r="AW107" s="13">
        <v>0</v>
      </c>
      <c r="AX107" s="13">
        <v>0</v>
      </c>
      <c r="AY107" s="13">
        <v>0</v>
      </c>
      <c r="AZ107" s="13">
        <v>0</v>
      </c>
      <c r="BA107" s="13">
        <v>0</v>
      </c>
      <c r="BB107" s="13">
        <v>0</v>
      </c>
      <c r="BC107" s="13">
        <v>0</v>
      </c>
      <c r="BD107" s="13">
        <v>0</v>
      </c>
      <c r="BE107" s="13">
        <v>0</v>
      </c>
      <c r="BF107" s="13">
        <v>0</v>
      </c>
      <c r="BG107" s="13">
        <v>0</v>
      </c>
      <c r="BH107" s="13">
        <v>0</v>
      </c>
      <c r="BI107" s="13">
        <v>0</v>
      </c>
      <c r="BJ107" s="13">
        <v>0</v>
      </c>
      <c r="BK107" s="13">
        <v>0</v>
      </c>
      <c r="BL107" s="13">
        <v>0</v>
      </c>
      <c r="BM107" s="13">
        <v>0</v>
      </c>
      <c r="BN107" s="13">
        <v>0</v>
      </c>
      <c r="BO107" s="13">
        <v>0</v>
      </c>
      <c r="BP107" s="13">
        <v>0</v>
      </c>
      <c r="BQ107" s="13">
        <v>0</v>
      </c>
      <c r="BR107" s="13">
        <v>0</v>
      </c>
      <c r="BS107" s="13">
        <v>0</v>
      </c>
      <c r="BT107" s="13">
        <v>0</v>
      </c>
      <c r="BU107" s="13">
        <v>0</v>
      </c>
      <c r="BV107" s="13">
        <v>0</v>
      </c>
      <c r="BW107" s="13">
        <v>0</v>
      </c>
      <c r="BX107" s="13">
        <v>0</v>
      </c>
      <c r="BY107" s="13">
        <v>0</v>
      </c>
      <c r="BZ107" s="13">
        <v>0</v>
      </c>
      <c r="CA107" s="13">
        <v>0</v>
      </c>
      <c r="CB107" s="13">
        <v>0</v>
      </c>
      <c r="CC107" s="13">
        <v>0</v>
      </c>
      <c r="CD107" s="13">
        <v>0</v>
      </c>
      <c r="CE107" s="13">
        <v>0</v>
      </c>
      <c r="CF107" s="13">
        <v>0</v>
      </c>
      <c r="CG107" s="13">
        <v>0</v>
      </c>
      <c r="CH107" s="13">
        <v>0</v>
      </c>
      <c r="CI107">
        <v>0</v>
      </c>
    </row>
    <row r="108" spans="1:87" x14ac:dyDescent="0.2">
      <c r="A108" s="11" t="s">
        <v>608</v>
      </c>
      <c r="B108" s="12" t="s">
        <v>484</v>
      </c>
      <c r="C108" s="13" t="s">
        <v>1009</v>
      </c>
      <c r="D108" s="13">
        <v>2.3662912000228802E-3</v>
      </c>
      <c r="E108" s="13">
        <v>2.3662912000228802E-3</v>
      </c>
      <c r="F108" s="13">
        <v>2.3662912000228802E-3</v>
      </c>
      <c r="G108" s="13">
        <v>2.3662912000228802E-3</v>
      </c>
      <c r="H108" s="13">
        <v>2.3662912000228802E-3</v>
      </c>
      <c r="I108" s="13">
        <v>-3.6611891826724401E-3</v>
      </c>
      <c r="J108" s="13">
        <v>-3.6611891826724401E-3</v>
      </c>
      <c r="K108" s="13">
        <v>-3.6611891826724401E-3</v>
      </c>
      <c r="L108" s="13">
        <v>-3.6611891826724401E-3</v>
      </c>
      <c r="M108" s="13">
        <v>-3.6611891826724401E-3</v>
      </c>
      <c r="N108" s="13">
        <v>-3.6611891826724401E-3</v>
      </c>
      <c r="O108" s="13">
        <v>-9.4539182833102801E-3</v>
      </c>
      <c r="P108" s="13">
        <v>-9.4539182833102801E-3</v>
      </c>
      <c r="Q108" s="13">
        <v>-9.4539182833102801E-3</v>
      </c>
      <c r="R108" s="13">
        <v>-9.4539182833102801E-3</v>
      </c>
      <c r="S108" s="13">
        <v>-9.4539182833102801E-3</v>
      </c>
      <c r="T108" s="13">
        <v>-9.4539182833102801E-3</v>
      </c>
      <c r="U108" s="13">
        <v>-9.4539182833102801E-3</v>
      </c>
      <c r="V108" s="13">
        <v>-9.4539182833102801E-3</v>
      </c>
      <c r="W108" s="13">
        <v>-9.4539182833102801E-3</v>
      </c>
      <c r="X108" s="13">
        <v>-9.4539182833102801E-3</v>
      </c>
      <c r="Y108" s="13">
        <v>-9.4539182833102801E-3</v>
      </c>
      <c r="Z108" s="13">
        <v>-9.4539182833102801E-3</v>
      </c>
      <c r="AA108" s="13">
        <v>-8.0638646295954006E-3</v>
      </c>
      <c r="AB108" s="13">
        <v>-8.0638646295954006E-3</v>
      </c>
      <c r="AC108" s="13">
        <v>-8.0638646295954006E-3</v>
      </c>
      <c r="AD108" s="13">
        <v>-8.0638646295954006E-3</v>
      </c>
      <c r="AE108" s="13">
        <v>-8.0638646295954006E-3</v>
      </c>
      <c r="AF108" s="13">
        <v>-8.0638646295954006E-3</v>
      </c>
      <c r="AG108" s="13">
        <v>-8.0638646295954006E-3</v>
      </c>
      <c r="AH108" s="13">
        <v>-8.0638646295954006E-3</v>
      </c>
      <c r="AI108" s="13">
        <v>-8.0638646295954006E-3</v>
      </c>
      <c r="AJ108" s="13">
        <v>-8.0638646295954006E-3</v>
      </c>
      <c r="AK108" s="13">
        <v>-8.0638646295954006E-3</v>
      </c>
      <c r="AL108" s="13">
        <v>0</v>
      </c>
      <c r="AM108" s="13">
        <v>0</v>
      </c>
      <c r="AN108" s="13">
        <v>0</v>
      </c>
      <c r="AO108" s="13">
        <v>0</v>
      </c>
      <c r="AP108" s="13">
        <v>0</v>
      </c>
      <c r="AQ108" s="13">
        <v>0</v>
      </c>
      <c r="AR108" s="13">
        <v>0</v>
      </c>
      <c r="AS108" s="13">
        <v>0</v>
      </c>
      <c r="AT108" s="13">
        <v>0</v>
      </c>
      <c r="AU108" s="13">
        <v>0</v>
      </c>
      <c r="AV108" s="13">
        <v>0</v>
      </c>
      <c r="AW108" s="13">
        <v>0</v>
      </c>
      <c r="AX108" s="13">
        <v>0</v>
      </c>
      <c r="AY108" s="13">
        <v>0</v>
      </c>
      <c r="AZ108" s="13">
        <v>0</v>
      </c>
      <c r="BA108" s="13">
        <v>0</v>
      </c>
      <c r="BB108" s="13">
        <v>0</v>
      </c>
      <c r="BC108" s="13">
        <v>0</v>
      </c>
      <c r="BD108" s="13">
        <v>0</v>
      </c>
      <c r="BE108" s="13">
        <v>0</v>
      </c>
      <c r="BF108" s="13">
        <v>0</v>
      </c>
      <c r="BG108" s="13">
        <v>0</v>
      </c>
      <c r="BH108" s="13">
        <v>0</v>
      </c>
      <c r="BI108" s="13">
        <v>0</v>
      </c>
      <c r="BJ108" s="13">
        <v>0</v>
      </c>
      <c r="BK108" s="13">
        <v>0</v>
      </c>
      <c r="BL108" s="13">
        <v>0</v>
      </c>
      <c r="BM108" s="13">
        <v>0</v>
      </c>
      <c r="BN108" s="13">
        <v>0</v>
      </c>
      <c r="BO108" s="13">
        <v>0</v>
      </c>
      <c r="BP108" s="13">
        <v>0</v>
      </c>
      <c r="BQ108" s="13">
        <v>0</v>
      </c>
      <c r="BR108" s="13">
        <v>0</v>
      </c>
      <c r="BS108" s="13">
        <v>0</v>
      </c>
      <c r="BT108" s="13">
        <v>0</v>
      </c>
      <c r="BU108" s="13">
        <v>0</v>
      </c>
      <c r="BV108" s="13">
        <v>0</v>
      </c>
      <c r="BW108" s="13">
        <v>0</v>
      </c>
      <c r="BX108" s="13">
        <v>0</v>
      </c>
      <c r="BY108" s="13">
        <v>0</v>
      </c>
      <c r="BZ108" s="13">
        <v>0</v>
      </c>
      <c r="CA108" s="13">
        <v>0</v>
      </c>
      <c r="CB108" s="13">
        <v>0</v>
      </c>
      <c r="CC108" s="13">
        <v>0</v>
      </c>
      <c r="CD108" s="13">
        <v>0</v>
      </c>
      <c r="CE108" s="13">
        <v>0</v>
      </c>
      <c r="CF108" s="13">
        <v>0</v>
      </c>
      <c r="CG108" s="13">
        <v>0</v>
      </c>
      <c r="CH108" s="13">
        <v>0</v>
      </c>
      <c r="CI108">
        <v>0</v>
      </c>
    </row>
    <row r="109" spans="1:87" x14ac:dyDescent="0.2">
      <c r="A109" s="11" t="s">
        <v>608</v>
      </c>
      <c r="B109" s="12" t="s">
        <v>486</v>
      </c>
      <c r="C109" s="13" t="s">
        <v>1010</v>
      </c>
      <c r="D109" s="13">
        <v>2.3662912000228802E-3</v>
      </c>
      <c r="E109" s="13">
        <v>2.3662912000228802E-3</v>
      </c>
      <c r="F109" s="13">
        <v>2.3662912000228802E-3</v>
      </c>
      <c r="G109" s="13">
        <v>2.3662912000228802E-3</v>
      </c>
      <c r="H109" s="13">
        <v>2.3662912000228802E-3</v>
      </c>
      <c r="I109" s="13">
        <v>-3.6611891826724401E-3</v>
      </c>
      <c r="J109" s="13">
        <v>-3.6611891826724401E-3</v>
      </c>
      <c r="K109" s="13">
        <v>-3.6611891826724401E-3</v>
      </c>
      <c r="L109" s="13">
        <v>-3.6611891826724401E-3</v>
      </c>
      <c r="M109" s="13">
        <v>-3.6611891826724401E-3</v>
      </c>
      <c r="N109" s="13">
        <v>-3.6611891826724401E-3</v>
      </c>
      <c r="O109" s="13">
        <v>-9.4539182833102801E-3</v>
      </c>
      <c r="P109" s="13">
        <v>-9.4539182833102801E-3</v>
      </c>
      <c r="Q109" s="13">
        <v>-9.4539182833102801E-3</v>
      </c>
      <c r="R109" s="13">
        <v>-9.4539182833102801E-3</v>
      </c>
      <c r="S109" s="13">
        <v>-9.4539182833102801E-3</v>
      </c>
      <c r="T109" s="13">
        <v>-9.4539182833102801E-3</v>
      </c>
      <c r="U109" s="13">
        <v>-9.4539182833102801E-3</v>
      </c>
      <c r="V109" s="13">
        <v>-9.4539182833102801E-3</v>
      </c>
      <c r="W109" s="13">
        <v>-9.4539182833102801E-3</v>
      </c>
      <c r="X109" s="13">
        <v>-9.4539182833102801E-3</v>
      </c>
      <c r="Y109" s="13">
        <v>-9.4539182833102801E-3</v>
      </c>
      <c r="Z109" s="13">
        <v>-9.4539182833102801E-3</v>
      </c>
      <c r="AA109" s="13">
        <v>-8.0638646295954006E-3</v>
      </c>
      <c r="AB109" s="13">
        <v>-8.0638646295954006E-3</v>
      </c>
      <c r="AC109" s="13">
        <v>-8.0638646295954006E-3</v>
      </c>
      <c r="AD109" s="13">
        <v>-8.0638646295954006E-3</v>
      </c>
      <c r="AE109" s="13">
        <v>-8.0638646295954006E-3</v>
      </c>
      <c r="AF109" s="13">
        <v>-8.0638646295954006E-3</v>
      </c>
      <c r="AG109" s="13">
        <v>-8.0638646295954006E-3</v>
      </c>
      <c r="AH109" s="13">
        <v>-8.0638646295954006E-3</v>
      </c>
      <c r="AI109" s="13">
        <v>-8.0638646295954006E-3</v>
      </c>
      <c r="AJ109" s="13">
        <v>-8.0638646295954006E-3</v>
      </c>
      <c r="AK109" s="13">
        <v>-8.0638646295954006E-3</v>
      </c>
      <c r="AL109" s="13">
        <v>0</v>
      </c>
      <c r="AM109" s="13">
        <v>0</v>
      </c>
      <c r="AN109" s="13">
        <v>0</v>
      </c>
      <c r="AO109" s="13">
        <v>0</v>
      </c>
      <c r="AP109" s="13">
        <v>0</v>
      </c>
      <c r="AQ109" s="13">
        <v>0</v>
      </c>
      <c r="AR109" s="13">
        <v>0</v>
      </c>
      <c r="AS109" s="13">
        <v>0</v>
      </c>
      <c r="AT109" s="13">
        <v>0</v>
      </c>
      <c r="AU109" s="13">
        <v>0</v>
      </c>
      <c r="AV109" s="13">
        <v>0</v>
      </c>
      <c r="AW109" s="13">
        <v>0</v>
      </c>
      <c r="AX109" s="13">
        <v>0</v>
      </c>
      <c r="AY109" s="13">
        <v>0</v>
      </c>
      <c r="AZ109" s="13">
        <v>0</v>
      </c>
      <c r="BA109" s="13">
        <v>0</v>
      </c>
      <c r="BB109" s="13">
        <v>0</v>
      </c>
      <c r="BC109" s="13">
        <v>0</v>
      </c>
      <c r="BD109" s="13">
        <v>0</v>
      </c>
      <c r="BE109" s="13">
        <v>0</v>
      </c>
      <c r="BF109" s="13">
        <v>0</v>
      </c>
      <c r="BG109" s="13">
        <v>0</v>
      </c>
      <c r="BH109" s="13">
        <v>0</v>
      </c>
      <c r="BI109" s="13">
        <v>0</v>
      </c>
      <c r="BJ109" s="13">
        <v>0</v>
      </c>
      <c r="BK109" s="13">
        <v>0</v>
      </c>
      <c r="BL109" s="13">
        <v>0</v>
      </c>
      <c r="BM109" s="13">
        <v>0</v>
      </c>
      <c r="BN109" s="13">
        <v>0</v>
      </c>
      <c r="BO109" s="13">
        <v>0</v>
      </c>
      <c r="BP109" s="13">
        <v>0</v>
      </c>
      <c r="BQ109" s="13">
        <v>0</v>
      </c>
      <c r="BR109" s="13">
        <v>0</v>
      </c>
      <c r="BS109" s="13">
        <v>0</v>
      </c>
      <c r="BT109" s="13">
        <v>0</v>
      </c>
      <c r="BU109" s="13">
        <v>0</v>
      </c>
      <c r="BV109" s="13">
        <v>0</v>
      </c>
      <c r="BW109" s="13">
        <v>0</v>
      </c>
      <c r="BX109" s="13">
        <v>0</v>
      </c>
      <c r="BY109" s="13">
        <v>0</v>
      </c>
      <c r="BZ109" s="13">
        <v>0</v>
      </c>
      <c r="CA109" s="13">
        <v>0</v>
      </c>
      <c r="CB109" s="13">
        <v>0</v>
      </c>
      <c r="CC109" s="13">
        <v>0</v>
      </c>
      <c r="CD109" s="13">
        <v>0</v>
      </c>
      <c r="CE109" s="13">
        <v>0</v>
      </c>
      <c r="CF109" s="13">
        <v>0</v>
      </c>
      <c r="CG109" s="13">
        <v>0</v>
      </c>
      <c r="CH109" s="13">
        <v>0</v>
      </c>
      <c r="CI109">
        <v>0</v>
      </c>
    </row>
    <row r="110" spans="1:87" x14ac:dyDescent="0.2">
      <c r="A110" s="11" t="s">
        <v>620</v>
      </c>
      <c r="B110" s="12" t="s">
        <v>900</v>
      </c>
      <c r="C110" s="13" t="s">
        <v>1011</v>
      </c>
      <c r="D110" s="13">
        <v>1.52453732700705E-2</v>
      </c>
      <c r="E110" s="13">
        <v>1.52453732700705E-2</v>
      </c>
      <c r="F110" s="13">
        <v>1.52453732700705E-2</v>
      </c>
      <c r="G110" s="13">
        <v>1.52453732700705E-2</v>
      </c>
      <c r="H110" s="13">
        <v>1.52453732700705E-2</v>
      </c>
      <c r="I110" s="13">
        <v>8.0831438058324104E-3</v>
      </c>
      <c r="J110" s="13">
        <v>8.0831438058324104E-3</v>
      </c>
      <c r="K110" s="13">
        <v>8.0831438058324104E-3</v>
      </c>
      <c r="L110" s="13">
        <v>8.0831438058324104E-3</v>
      </c>
      <c r="M110" s="13">
        <v>8.0831438058324104E-3</v>
      </c>
      <c r="N110" s="13">
        <v>8.0831438058324104E-3</v>
      </c>
      <c r="O110" s="13">
        <v>5.8456499448167297E-3</v>
      </c>
      <c r="P110" s="13">
        <v>5.8456499448167297E-3</v>
      </c>
      <c r="Q110" s="13">
        <v>5.8456499448167297E-3</v>
      </c>
      <c r="R110" s="13">
        <v>5.8456499448167297E-3</v>
      </c>
      <c r="S110" s="13">
        <v>5.8456499448167297E-3</v>
      </c>
      <c r="T110" s="13">
        <v>5.8456499448167297E-3</v>
      </c>
      <c r="U110" s="13">
        <v>5.8456499448167297E-3</v>
      </c>
      <c r="V110" s="13">
        <v>5.8456499448167297E-3</v>
      </c>
      <c r="W110" s="13">
        <v>5.8456499448167297E-3</v>
      </c>
      <c r="X110" s="13">
        <v>5.8456499448167297E-3</v>
      </c>
      <c r="Y110" s="13">
        <v>5.8456499448167297E-3</v>
      </c>
      <c r="Z110" s="13">
        <v>5.8456499448167297E-3</v>
      </c>
      <c r="AA110" s="13">
        <v>7.1999872954226999E-3</v>
      </c>
      <c r="AB110" s="13">
        <v>7.1999872954226999E-3</v>
      </c>
      <c r="AC110" s="13">
        <v>7.1999872954226999E-3</v>
      </c>
      <c r="AD110" s="13">
        <v>7.1999872954226999E-3</v>
      </c>
      <c r="AE110" s="13">
        <v>7.1999872954226999E-3</v>
      </c>
      <c r="AF110" s="13">
        <v>7.1999872954226999E-3</v>
      </c>
      <c r="AG110" s="13">
        <v>7.1999872954226999E-3</v>
      </c>
      <c r="AH110" s="13">
        <v>7.1999872954226999E-3</v>
      </c>
      <c r="AI110" s="13">
        <v>7.1999872954226999E-3</v>
      </c>
      <c r="AJ110" s="13">
        <v>7.1999872954226999E-3</v>
      </c>
      <c r="AK110" s="13">
        <v>7.1999872954226999E-3</v>
      </c>
      <c r="AL110" s="13">
        <v>0</v>
      </c>
      <c r="AM110" s="13">
        <v>0</v>
      </c>
      <c r="AN110" s="13">
        <v>0</v>
      </c>
      <c r="AO110" s="13">
        <v>0</v>
      </c>
      <c r="AP110" s="13">
        <v>0</v>
      </c>
      <c r="AQ110" s="13">
        <v>0</v>
      </c>
      <c r="AR110" s="13">
        <v>0</v>
      </c>
      <c r="AS110" s="13">
        <v>0</v>
      </c>
      <c r="AT110" s="13">
        <v>0</v>
      </c>
      <c r="AU110" s="13">
        <v>0</v>
      </c>
      <c r="AV110" s="13">
        <v>0</v>
      </c>
      <c r="AW110" s="13">
        <v>0</v>
      </c>
      <c r="AX110" s="13">
        <v>0</v>
      </c>
      <c r="AY110" s="13">
        <v>0</v>
      </c>
      <c r="AZ110" s="13">
        <v>0</v>
      </c>
      <c r="BA110" s="13">
        <v>0</v>
      </c>
      <c r="BB110" s="13">
        <v>0</v>
      </c>
      <c r="BC110" s="13">
        <v>0</v>
      </c>
      <c r="BD110" s="13">
        <v>0</v>
      </c>
      <c r="BE110" s="13">
        <v>0</v>
      </c>
      <c r="BF110" s="13">
        <v>0</v>
      </c>
      <c r="BG110" s="13">
        <v>0</v>
      </c>
      <c r="BH110" s="13">
        <v>0</v>
      </c>
      <c r="BI110" s="13">
        <v>0</v>
      </c>
      <c r="BJ110" s="13">
        <v>0</v>
      </c>
      <c r="BK110" s="13">
        <v>0</v>
      </c>
      <c r="BL110" s="13">
        <v>0</v>
      </c>
      <c r="BM110" s="13">
        <v>0</v>
      </c>
      <c r="BN110" s="13">
        <v>0</v>
      </c>
      <c r="BO110" s="13">
        <v>0</v>
      </c>
      <c r="BP110" s="13">
        <v>0</v>
      </c>
      <c r="BQ110" s="13">
        <v>0</v>
      </c>
      <c r="BR110" s="13">
        <v>0</v>
      </c>
      <c r="BS110" s="13">
        <v>0</v>
      </c>
      <c r="BT110" s="13">
        <v>0</v>
      </c>
      <c r="BU110" s="13">
        <v>0</v>
      </c>
      <c r="BV110" s="13">
        <v>0</v>
      </c>
      <c r="BW110" s="13">
        <v>0</v>
      </c>
      <c r="BX110" s="13">
        <v>0</v>
      </c>
      <c r="BY110" s="13">
        <v>0</v>
      </c>
      <c r="BZ110" s="13">
        <v>0</v>
      </c>
      <c r="CA110" s="13">
        <v>0</v>
      </c>
      <c r="CB110" s="13">
        <v>0</v>
      </c>
      <c r="CC110" s="13">
        <v>0</v>
      </c>
      <c r="CD110" s="13">
        <v>0</v>
      </c>
      <c r="CE110" s="13">
        <v>0</v>
      </c>
      <c r="CF110" s="13">
        <v>0</v>
      </c>
      <c r="CG110" s="13">
        <v>0</v>
      </c>
      <c r="CH110" s="13">
        <v>0</v>
      </c>
      <c r="CI110">
        <v>0</v>
      </c>
    </row>
    <row r="111" spans="1:87" x14ac:dyDescent="0.2">
      <c r="A111" s="11" t="s">
        <v>620</v>
      </c>
      <c r="B111" s="12" t="s">
        <v>901</v>
      </c>
      <c r="C111" s="13" t="s">
        <v>1012</v>
      </c>
      <c r="D111" s="13">
        <v>1.52453732700705E-2</v>
      </c>
      <c r="E111" s="13">
        <v>1.52453732700705E-2</v>
      </c>
      <c r="F111" s="13">
        <v>1.52453732700705E-2</v>
      </c>
      <c r="G111" s="13">
        <v>1.52453732700705E-2</v>
      </c>
      <c r="H111" s="13">
        <v>1.52453732700705E-2</v>
      </c>
      <c r="I111" s="13">
        <v>8.0831438058324104E-3</v>
      </c>
      <c r="J111" s="13">
        <v>8.0831438058324104E-3</v>
      </c>
      <c r="K111" s="13">
        <v>8.0831438058324104E-3</v>
      </c>
      <c r="L111" s="13">
        <v>8.0831438058324104E-3</v>
      </c>
      <c r="M111" s="13">
        <v>8.0831438058324104E-3</v>
      </c>
      <c r="N111" s="13">
        <v>8.0831438058324104E-3</v>
      </c>
      <c r="O111" s="13">
        <v>5.8456499448167297E-3</v>
      </c>
      <c r="P111" s="13">
        <v>5.8456499448167297E-3</v>
      </c>
      <c r="Q111" s="13">
        <v>5.8456499448167297E-3</v>
      </c>
      <c r="R111" s="13">
        <v>5.8456499448167297E-3</v>
      </c>
      <c r="S111" s="13">
        <v>5.8456499448167297E-3</v>
      </c>
      <c r="T111" s="13">
        <v>5.8456499448167297E-3</v>
      </c>
      <c r="U111" s="13">
        <v>5.8456499448167297E-3</v>
      </c>
      <c r="V111" s="13">
        <v>5.8456499448167297E-3</v>
      </c>
      <c r="W111" s="13">
        <v>5.8456499448167297E-3</v>
      </c>
      <c r="X111" s="13">
        <v>5.8456499448167297E-3</v>
      </c>
      <c r="Y111" s="13">
        <v>5.8456499448167297E-3</v>
      </c>
      <c r="Z111" s="13">
        <v>5.8456499448167297E-3</v>
      </c>
      <c r="AA111" s="13">
        <v>7.1999872954226999E-3</v>
      </c>
      <c r="AB111" s="13">
        <v>7.1999872954226999E-3</v>
      </c>
      <c r="AC111" s="13">
        <v>7.1999872954226999E-3</v>
      </c>
      <c r="AD111" s="13">
        <v>7.1999872954226999E-3</v>
      </c>
      <c r="AE111" s="13">
        <v>7.1999872954226999E-3</v>
      </c>
      <c r="AF111" s="13">
        <v>7.1999872954226999E-3</v>
      </c>
      <c r="AG111" s="13">
        <v>7.1999872954226999E-3</v>
      </c>
      <c r="AH111" s="13">
        <v>7.1999872954226999E-3</v>
      </c>
      <c r="AI111" s="13">
        <v>7.1999872954226999E-3</v>
      </c>
      <c r="AJ111" s="13">
        <v>7.1999872954226999E-3</v>
      </c>
      <c r="AK111" s="13">
        <v>7.1999872954226999E-3</v>
      </c>
      <c r="AL111" s="13">
        <v>0</v>
      </c>
      <c r="AM111" s="13">
        <v>0</v>
      </c>
      <c r="AN111" s="13">
        <v>0</v>
      </c>
      <c r="AO111" s="13">
        <v>0</v>
      </c>
      <c r="AP111" s="13">
        <v>0</v>
      </c>
      <c r="AQ111" s="13">
        <v>0</v>
      </c>
      <c r="AR111" s="13">
        <v>0</v>
      </c>
      <c r="AS111" s="13">
        <v>0</v>
      </c>
      <c r="AT111" s="13">
        <v>0</v>
      </c>
      <c r="AU111" s="13">
        <v>0</v>
      </c>
      <c r="AV111" s="13">
        <v>0</v>
      </c>
      <c r="AW111" s="13">
        <v>0</v>
      </c>
      <c r="AX111" s="13">
        <v>0</v>
      </c>
      <c r="AY111" s="13">
        <v>0</v>
      </c>
      <c r="AZ111" s="13">
        <v>0</v>
      </c>
      <c r="BA111" s="13">
        <v>0</v>
      </c>
      <c r="BB111" s="13">
        <v>0</v>
      </c>
      <c r="BC111" s="13">
        <v>0</v>
      </c>
      <c r="BD111" s="13">
        <v>0</v>
      </c>
      <c r="BE111" s="13">
        <v>0</v>
      </c>
      <c r="BF111" s="13">
        <v>0</v>
      </c>
      <c r="BG111" s="13">
        <v>0</v>
      </c>
      <c r="BH111" s="13">
        <v>0</v>
      </c>
      <c r="BI111" s="13">
        <v>0</v>
      </c>
      <c r="BJ111" s="13">
        <v>0</v>
      </c>
      <c r="BK111" s="13">
        <v>0</v>
      </c>
      <c r="BL111" s="13">
        <v>0</v>
      </c>
      <c r="BM111" s="13">
        <v>0</v>
      </c>
      <c r="BN111" s="13">
        <v>0</v>
      </c>
      <c r="BO111" s="13">
        <v>0</v>
      </c>
      <c r="BP111" s="13">
        <v>0</v>
      </c>
      <c r="BQ111" s="13">
        <v>0</v>
      </c>
      <c r="BR111" s="13">
        <v>0</v>
      </c>
      <c r="BS111" s="13">
        <v>0</v>
      </c>
      <c r="BT111" s="13">
        <v>0</v>
      </c>
      <c r="BU111" s="13">
        <v>0</v>
      </c>
      <c r="BV111" s="13">
        <v>0</v>
      </c>
      <c r="BW111" s="13">
        <v>0</v>
      </c>
      <c r="BX111" s="13">
        <v>0</v>
      </c>
      <c r="BY111" s="13">
        <v>0</v>
      </c>
      <c r="BZ111" s="13">
        <v>0</v>
      </c>
      <c r="CA111" s="13">
        <v>0</v>
      </c>
      <c r="CB111" s="13">
        <v>0</v>
      </c>
      <c r="CC111" s="13">
        <v>0</v>
      </c>
      <c r="CD111" s="13">
        <v>0</v>
      </c>
      <c r="CE111" s="13">
        <v>0</v>
      </c>
      <c r="CF111" s="13">
        <v>0</v>
      </c>
      <c r="CG111" s="13">
        <v>0</v>
      </c>
      <c r="CH111" s="13">
        <v>0</v>
      </c>
      <c r="CI111">
        <v>0</v>
      </c>
    </row>
    <row r="112" spans="1:87" x14ac:dyDescent="0.2">
      <c r="A112" s="11" t="s">
        <v>620</v>
      </c>
      <c r="B112" s="12" t="s">
        <v>474</v>
      </c>
      <c r="C112" s="13" t="s">
        <v>1013</v>
      </c>
      <c r="D112" s="13">
        <v>1.52453732700705E-2</v>
      </c>
      <c r="E112" s="13">
        <v>1.52453732700705E-2</v>
      </c>
      <c r="F112" s="13">
        <v>1.52453732700705E-2</v>
      </c>
      <c r="G112" s="13">
        <v>1.52453732700705E-2</v>
      </c>
      <c r="H112" s="13">
        <v>1.52453732700705E-2</v>
      </c>
      <c r="I112" s="13">
        <v>8.0831438058324104E-3</v>
      </c>
      <c r="J112" s="13">
        <v>8.0831438058324104E-3</v>
      </c>
      <c r="K112" s="13">
        <v>8.0831438058324104E-3</v>
      </c>
      <c r="L112" s="13">
        <v>8.0831438058324104E-3</v>
      </c>
      <c r="M112" s="13">
        <v>8.0831438058324104E-3</v>
      </c>
      <c r="N112" s="13">
        <v>8.0831438058324104E-3</v>
      </c>
      <c r="O112" s="13">
        <v>5.8456499448167297E-3</v>
      </c>
      <c r="P112" s="13">
        <v>5.8456499448167297E-3</v>
      </c>
      <c r="Q112" s="13">
        <v>5.8456499448167297E-3</v>
      </c>
      <c r="R112" s="13">
        <v>5.8456499448167297E-3</v>
      </c>
      <c r="S112" s="13">
        <v>5.8456499448167297E-3</v>
      </c>
      <c r="T112" s="13">
        <v>5.8456499448167297E-3</v>
      </c>
      <c r="U112" s="13">
        <v>5.8456499448167297E-3</v>
      </c>
      <c r="V112" s="13">
        <v>5.8456499448167297E-3</v>
      </c>
      <c r="W112" s="13">
        <v>5.8456499448167297E-3</v>
      </c>
      <c r="X112" s="13">
        <v>5.8456499448167297E-3</v>
      </c>
      <c r="Y112" s="13">
        <v>5.8456499448167297E-3</v>
      </c>
      <c r="Z112" s="13">
        <v>5.8456499448167297E-3</v>
      </c>
      <c r="AA112" s="13">
        <v>7.1999872954226999E-3</v>
      </c>
      <c r="AB112" s="13">
        <v>7.1999872954226999E-3</v>
      </c>
      <c r="AC112" s="13">
        <v>7.1999872954226999E-3</v>
      </c>
      <c r="AD112" s="13">
        <v>7.1999872954226999E-3</v>
      </c>
      <c r="AE112" s="13">
        <v>7.1999872954226999E-3</v>
      </c>
      <c r="AF112" s="13">
        <v>7.1999872954226999E-3</v>
      </c>
      <c r="AG112" s="13">
        <v>7.1999872954226999E-3</v>
      </c>
      <c r="AH112" s="13">
        <v>7.1999872954226999E-3</v>
      </c>
      <c r="AI112" s="13">
        <v>7.1999872954226999E-3</v>
      </c>
      <c r="AJ112" s="13">
        <v>7.1999872954226999E-3</v>
      </c>
      <c r="AK112" s="13">
        <v>7.1999872954226999E-3</v>
      </c>
      <c r="AL112" s="13">
        <v>0</v>
      </c>
      <c r="AM112" s="13">
        <v>0</v>
      </c>
      <c r="AN112" s="13">
        <v>0</v>
      </c>
      <c r="AO112" s="13">
        <v>0</v>
      </c>
      <c r="AP112" s="13">
        <v>0</v>
      </c>
      <c r="AQ112" s="13">
        <v>0</v>
      </c>
      <c r="AR112" s="13">
        <v>0</v>
      </c>
      <c r="AS112" s="13">
        <v>0</v>
      </c>
      <c r="AT112" s="13">
        <v>0</v>
      </c>
      <c r="AU112" s="13">
        <v>0</v>
      </c>
      <c r="AV112" s="13">
        <v>0</v>
      </c>
      <c r="AW112" s="13">
        <v>0</v>
      </c>
      <c r="AX112" s="13">
        <v>0</v>
      </c>
      <c r="AY112" s="13">
        <v>0</v>
      </c>
      <c r="AZ112" s="13">
        <v>0</v>
      </c>
      <c r="BA112" s="13">
        <v>0</v>
      </c>
      <c r="BB112" s="13">
        <v>0</v>
      </c>
      <c r="BC112" s="13">
        <v>0</v>
      </c>
      <c r="BD112" s="13">
        <v>0</v>
      </c>
      <c r="BE112" s="13">
        <v>0</v>
      </c>
      <c r="BF112" s="13">
        <v>0</v>
      </c>
      <c r="BG112" s="13">
        <v>0</v>
      </c>
      <c r="BH112" s="13">
        <v>0</v>
      </c>
      <c r="BI112" s="13">
        <v>0</v>
      </c>
      <c r="BJ112" s="13">
        <v>0</v>
      </c>
      <c r="BK112" s="13">
        <v>0</v>
      </c>
      <c r="BL112" s="13">
        <v>0</v>
      </c>
      <c r="BM112" s="13">
        <v>0</v>
      </c>
      <c r="BN112" s="13">
        <v>0</v>
      </c>
      <c r="BO112" s="13">
        <v>0</v>
      </c>
      <c r="BP112" s="13">
        <v>0</v>
      </c>
      <c r="BQ112" s="13">
        <v>0</v>
      </c>
      <c r="BR112" s="13">
        <v>0</v>
      </c>
      <c r="BS112" s="13">
        <v>0</v>
      </c>
      <c r="BT112" s="13">
        <v>0</v>
      </c>
      <c r="BU112" s="13">
        <v>0</v>
      </c>
      <c r="BV112" s="13">
        <v>0</v>
      </c>
      <c r="BW112" s="13">
        <v>0</v>
      </c>
      <c r="BX112" s="13">
        <v>0</v>
      </c>
      <c r="BY112" s="13">
        <v>0</v>
      </c>
      <c r="BZ112" s="13">
        <v>0</v>
      </c>
      <c r="CA112" s="13">
        <v>0</v>
      </c>
      <c r="CB112" s="13">
        <v>0</v>
      </c>
      <c r="CC112" s="13">
        <v>0</v>
      </c>
      <c r="CD112" s="13">
        <v>0</v>
      </c>
      <c r="CE112" s="13">
        <v>0</v>
      </c>
      <c r="CF112" s="13">
        <v>0</v>
      </c>
      <c r="CG112" s="13">
        <v>0</v>
      </c>
      <c r="CH112" s="13">
        <v>0</v>
      </c>
      <c r="CI112">
        <v>0</v>
      </c>
    </row>
    <row r="113" spans="1:87" x14ac:dyDescent="0.2">
      <c r="A113" s="11" t="s">
        <v>620</v>
      </c>
      <c r="B113" s="12" t="s">
        <v>476</v>
      </c>
      <c r="C113" s="13" t="s">
        <v>1014</v>
      </c>
      <c r="D113" s="13">
        <v>1.52453732700705E-2</v>
      </c>
      <c r="E113" s="13">
        <v>1.52453732700705E-2</v>
      </c>
      <c r="F113" s="13">
        <v>1.52453732700705E-2</v>
      </c>
      <c r="G113" s="13">
        <v>1.52453732700705E-2</v>
      </c>
      <c r="H113" s="13">
        <v>1.52453732700705E-2</v>
      </c>
      <c r="I113" s="13">
        <v>8.0831438058324104E-3</v>
      </c>
      <c r="J113" s="13">
        <v>8.0831438058324104E-3</v>
      </c>
      <c r="K113" s="13">
        <v>8.0831438058324104E-3</v>
      </c>
      <c r="L113" s="13">
        <v>8.0831438058324104E-3</v>
      </c>
      <c r="M113" s="13">
        <v>8.0831438058324104E-3</v>
      </c>
      <c r="N113" s="13">
        <v>8.0831438058324104E-3</v>
      </c>
      <c r="O113" s="13">
        <v>5.8456499448167297E-3</v>
      </c>
      <c r="P113" s="13">
        <v>5.8456499448167297E-3</v>
      </c>
      <c r="Q113" s="13">
        <v>5.8456499448167297E-3</v>
      </c>
      <c r="R113" s="13">
        <v>5.8456499448167297E-3</v>
      </c>
      <c r="S113" s="13">
        <v>5.8456499448167297E-3</v>
      </c>
      <c r="T113" s="13">
        <v>5.8456499448167297E-3</v>
      </c>
      <c r="U113" s="13">
        <v>5.8456499448167297E-3</v>
      </c>
      <c r="V113" s="13">
        <v>5.8456499448167297E-3</v>
      </c>
      <c r="W113" s="13">
        <v>5.8456499448167297E-3</v>
      </c>
      <c r="X113" s="13">
        <v>5.8456499448167297E-3</v>
      </c>
      <c r="Y113" s="13">
        <v>5.8456499448167297E-3</v>
      </c>
      <c r="Z113" s="13">
        <v>5.8456499448167297E-3</v>
      </c>
      <c r="AA113" s="13">
        <v>7.1999872954226999E-3</v>
      </c>
      <c r="AB113" s="13">
        <v>7.1999872954226999E-3</v>
      </c>
      <c r="AC113" s="13">
        <v>7.1999872954226999E-3</v>
      </c>
      <c r="AD113" s="13">
        <v>7.1999872954226999E-3</v>
      </c>
      <c r="AE113" s="13">
        <v>7.1999872954226999E-3</v>
      </c>
      <c r="AF113" s="13">
        <v>7.1999872954226999E-3</v>
      </c>
      <c r="AG113" s="13">
        <v>7.1999872954226999E-3</v>
      </c>
      <c r="AH113" s="13">
        <v>7.1999872954226999E-3</v>
      </c>
      <c r="AI113" s="13">
        <v>7.1999872954226999E-3</v>
      </c>
      <c r="AJ113" s="13">
        <v>7.1999872954226999E-3</v>
      </c>
      <c r="AK113" s="13">
        <v>7.1999872954226999E-3</v>
      </c>
      <c r="AL113" s="13">
        <v>0</v>
      </c>
      <c r="AM113" s="13">
        <v>0</v>
      </c>
      <c r="AN113" s="13">
        <v>0</v>
      </c>
      <c r="AO113" s="13">
        <v>0</v>
      </c>
      <c r="AP113" s="13">
        <v>0</v>
      </c>
      <c r="AQ113" s="13">
        <v>0</v>
      </c>
      <c r="AR113" s="13">
        <v>0</v>
      </c>
      <c r="AS113" s="13">
        <v>0</v>
      </c>
      <c r="AT113" s="13">
        <v>0</v>
      </c>
      <c r="AU113" s="13">
        <v>0</v>
      </c>
      <c r="AV113" s="13">
        <v>0</v>
      </c>
      <c r="AW113" s="13">
        <v>0</v>
      </c>
      <c r="AX113" s="13">
        <v>0</v>
      </c>
      <c r="AY113" s="13">
        <v>0</v>
      </c>
      <c r="AZ113" s="13">
        <v>0</v>
      </c>
      <c r="BA113" s="13">
        <v>0</v>
      </c>
      <c r="BB113" s="13">
        <v>0</v>
      </c>
      <c r="BC113" s="13">
        <v>0</v>
      </c>
      <c r="BD113" s="13">
        <v>0</v>
      </c>
      <c r="BE113" s="13">
        <v>0</v>
      </c>
      <c r="BF113" s="13">
        <v>0</v>
      </c>
      <c r="BG113" s="13">
        <v>0</v>
      </c>
      <c r="BH113" s="13">
        <v>0</v>
      </c>
      <c r="BI113" s="13">
        <v>0</v>
      </c>
      <c r="BJ113" s="13">
        <v>0</v>
      </c>
      <c r="BK113" s="13">
        <v>0</v>
      </c>
      <c r="BL113" s="13">
        <v>0</v>
      </c>
      <c r="BM113" s="13">
        <v>0</v>
      </c>
      <c r="BN113" s="13">
        <v>0</v>
      </c>
      <c r="BO113" s="13">
        <v>0</v>
      </c>
      <c r="BP113" s="13">
        <v>0</v>
      </c>
      <c r="BQ113" s="13">
        <v>0</v>
      </c>
      <c r="BR113" s="13">
        <v>0</v>
      </c>
      <c r="BS113" s="13">
        <v>0</v>
      </c>
      <c r="BT113" s="13">
        <v>0</v>
      </c>
      <c r="BU113" s="13">
        <v>0</v>
      </c>
      <c r="BV113" s="13">
        <v>0</v>
      </c>
      <c r="BW113" s="13">
        <v>0</v>
      </c>
      <c r="BX113" s="13">
        <v>0</v>
      </c>
      <c r="BY113" s="13">
        <v>0</v>
      </c>
      <c r="BZ113" s="13">
        <v>0</v>
      </c>
      <c r="CA113" s="13">
        <v>0</v>
      </c>
      <c r="CB113" s="13">
        <v>0</v>
      </c>
      <c r="CC113" s="13">
        <v>0</v>
      </c>
      <c r="CD113" s="13">
        <v>0</v>
      </c>
      <c r="CE113" s="13">
        <v>0</v>
      </c>
      <c r="CF113" s="13">
        <v>0</v>
      </c>
      <c r="CG113" s="13">
        <v>0</v>
      </c>
      <c r="CH113" s="13">
        <v>0</v>
      </c>
      <c r="CI113">
        <v>0</v>
      </c>
    </row>
    <row r="114" spans="1:87" x14ac:dyDescent="0.2">
      <c r="A114" s="11" t="s">
        <v>620</v>
      </c>
      <c r="B114" s="12" t="s">
        <v>478</v>
      </c>
      <c r="C114" s="13" t="s">
        <v>1015</v>
      </c>
      <c r="D114" s="13">
        <v>1.52453732700705E-2</v>
      </c>
      <c r="E114" s="13">
        <v>1.52453732700705E-2</v>
      </c>
      <c r="F114" s="13">
        <v>1.52453732700705E-2</v>
      </c>
      <c r="G114" s="13">
        <v>1.52453732700705E-2</v>
      </c>
      <c r="H114" s="13">
        <v>1.52453732700705E-2</v>
      </c>
      <c r="I114" s="13">
        <v>8.0831438058324104E-3</v>
      </c>
      <c r="J114" s="13">
        <v>8.0831438058324104E-3</v>
      </c>
      <c r="K114" s="13">
        <v>8.0831438058324104E-3</v>
      </c>
      <c r="L114" s="13">
        <v>8.0831438058324104E-3</v>
      </c>
      <c r="M114" s="13">
        <v>8.0831438058324104E-3</v>
      </c>
      <c r="N114" s="13">
        <v>8.0831438058324104E-3</v>
      </c>
      <c r="O114" s="13">
        <v>5.8456499448167297E-3</v>
      </c>
      <c r="P114" s="13">
        <v>5.8456499448167297E-3</v>
      </c>
      <c r="Q114" s="13">
        <v>5.8456499448167297E-3</v>
      </c>
      <c r="R114" s="13">
        <v>5.8456499448167297E-3</v>
      </c>
      <c r="S114" s="13">
        <v>5.8456499448167297E-3</v>
      </c>
      <c r="T114" s="13">
        <v>5.8456499448167297E-3</v>
      </c>
      <c r="U114" s="13">
        <v>5.8456499448167297E-3</v>
      </c>
      <c r="V114" s="13">
        <v>5.8456499448167297E-3</v>
      </c>
      <c r="W114" s="13">
        <v>5.8456499448167297E-3</v>
      </c>
      <c r="X114" s="13">
        <v>5.8456499448167297E-3</v>
      </c>
      <c r="Y114" s="13">
        <v>5.8456499448167297E-3</v>
      </c>
      <c r="Z114" s="13">
        <v>5.8456499448167297E-3</v>
      </c>
      <c r="AA114" s="13">
        <v>7.1999872954226999E-3</v>
      </c>
      <c r="AB114" s="13">
        <v>7.1999872954226999E-3</v>
      </c>
      <c r="AC114" s="13">
        <v>7.1999872954226999E-3</v>
      </c>
      <c r="AD114" s="13">
        <v>7.1999872954226999E-3</v>
      </c>
      <c r="AE114" s="13">
        <v>7.1999872954226999E-3</v>
      </c>
      <c r="AF114" s="13">
        <v>7.1999872954226999E-3</v>
      </c>
      <c r="AG114" s="13">
        <v>7.1999872954226999E-3</v>
      </c>
      <c r="AH114" s="13">
        <v>7.1999872954226999E-3</v>
      </c>
      <c r="AI114" s="13">
        <v>7.1999872954226999E-3</v>
      </c>
      <c r="AJ114" s="13">
        <v>7.1999872954226999E-3</v>
      </c>
      <c r="AK114" s="13">
        <v>7.1999872954226999E-3</v>
      </c>
      <c r="AL114" s="13">
        <v>0</v>
      </c>
      <c r="AM114" s="13">
        <v>0</v>
      </c>
      <c r="AN114" s="13">
        <v>0</v>
      </c>
      <c r="AO114" s="13">
        <v>0</v>
      </c>
      <c r="AP114" s="13">
        <v>0</v>
      </c>
      <c r="AQ114" s="13">
        <v>0</v>
      </c>
      <c r="AR114" s="13">
        <v>0</v>
      </c>
      <c r="AS114" s="13">
        <v>0</v>
      </c>
      <c r="AT114" s="13">
        <v>0</v>
      </c>
      <c r="AU114" s="13">
        <v>0</v>
      </c>
      <c r="AV114" s="13">
        <v>0</v>
      </c>
      <c r="AW114" s="13">
        <v>0</v>
      </c>
      <c r="AX114" s="13">
        <v>0</v>
      </c>
      <c r="AY114" s="13">
        <v>0</v>
      </c>
      <c r="AZ114" s="13">
        <v>0</v>
      </c>
      <c r="BA114" s="13">
        <v>0</v>
      </c>
      <c r="BB114" s="13">
        <v>0</v>
      </c>
      <c r="BC114" s="13">
        <v>0</v>
      </c>
      <c r="BD114" s="13">
        <v>0</v>
      </c>
      <c r="BE114" s="13">
        <v>0</v>
      </c>
      <c r="BF114" s="13">
        <v>0</v>
      </c>
      <c r="BG114" s="13">
        <v>0</v>
      </c>
      <c r="BH114" s="13">
        <v>0</v>
      </c>
      <c r="BI114" s="13">
        <v>0</v>
      </c>
      <c r="BJ114" s="13">
        <v>0</v>
      </c>
      <c r="BK114" s="13">
        <v>0</v>
      </c>
      <c r="BL114" s="13">
        <v>0</v>
      </c>
      <c r="BM114" s="13">
        <v>0</v>
      </c>
      <c r="BN114" s="13">
        <v>0</v>
      </c>
      <c r="BO114" s="13">
        <v>0</v>
      </c>
      <c r="BP114" s="13">
        <v>0</v>
      </c>
      <c r="BQ114" s="13">
        <v>0</v>
      </c>
      <c r="BR114" s="13">
        <v>0</v>
      </c>
      <c r="BS114" s="13">
        <v>0</v>
      </c>
      <c r="BT114" s="13">
        <v>0</v>
      </c>
      <c r="BU114" s="13">
        <v>0</v>
      </c>
      <c r="BV114" s="13">
        <v>0</v>
      </c>
      <c r="BW114" s="13">
        <v>0</v>
      </c>
      <c r="BX114" s="13">
        <v>0</v>
      </c>
      <c r="BY114" s="13">
        <v>0</v>
      </c>
      <c r="BZ114" s="13">
        <v>0</v>
      </c>
      <c r="CA114" s="13">
        <v>0</v>
      </c>
      <c r="CB114" s="13">
        <v>0</v>
      </c>
      <c r="CC114" s="13">
        <v>0</v>
      </c>
      <c r="CD114" s="13">
        <v>0</v>
      </c>
      <c r="CE114" s="13">
        <v>0</v>
      </c>
      <c r="CF114" s="13">
        <v>0</v>
      </c>
      <c r="CG114" s="13">
        <v>0</v>
      </c>
      <c r="CH114" s="13">
        <v>0</v>
      </c>
      <c r="CI114">
        <v>0</v>
      </c>
    </row>
    <row r="115" spans="1:87" x14ac:dyDescent="0.2">
      <c r="A115" s="11" t="s">
        <v>620</v>
      </c>
      <c r="B115" s="12" t="s">
        <v>480</v>
      </c>
      <c r="C115" s="13" t="s">
        <v>1016</v>
      </c>
      <c r="D115" s="13">
        <v>1.52453732700705E-2</v>
      </c>
      <c r="E115" s="13">
        <v>1.52453732700705E-2</v>
      </c>
      <c r="F115" s="13">
        <v>1.52453732700705E-2</v>
      </c>
      <c r="G115" s="13">
        <v>1.52453732700705E-2</v>
      </c>
      <c r="H115" s="13">
        <v>1.52453732700705E-2</v>
      </c>
      <c r="I115" s="13">
        <v>8.0831438058324104E-3</v>
      </c>
      <c r="J115" s="13">
        <v>8.0831438058324104E-3</v>
      </c>
      <c r="K115" s="13">
        <v>8.0831438058324104E-3</v>
      </c>
      <c r="L115" s="13">
        <v>8.0831438058324104E-3</v>
      </c>
      <c r="M115" s="13">
        <v>8.0831438058324104E-3</v>
      </c>
      <c r="N115" s="13">
        <v>8.0831438058324104E-3</v>
      </c>
      <c r="O115" s="13">
        <v>5.8456499448167297E-3</v>
      </c>
      <c r="P115" s="13">
        <v>5.8456499448167297E-3</v>
      </c>
      <c r="Q115" s="13">
        <v>5.8456499448167297E-3</v>
      </c>
      <c r="R115" s="13">
        <v>5.8456499448167297E-3</v>
      </c>
      <c r="S115" s="13">
        <v>5.8456499448167297E-3</v>
      </c>
      <c r="T115" s="13">
        <v>5.8456499448167297E-3</v>
      </c>
      <c r="U115" s="13">
        <v>5.8456499448167297E-3</v>
      </c>
      <c r="V115" s="13">
        <v>5.8456499448167297E-3</v>
      </c>
      <c r="W115" s="13">
        <v>5.8456499448167297E-3</v>
      </c>
      <c r="X115" s="13">
        <v>5.8456499448167297E-3</v>
      </c>
      <c r="Y115" s="13">
        <v>5.8456499448167297E-3</v>
      </c>
      <c r="Z115" s="13">
        <v>5.8456499448167297E-3</v>
      </c>
      <c r="AA115" s="13">
        <v>7.1999872954226999E-3</v>
      </c>
      <c r="AB115" s="13">
        <v>7.1999872954226999E-3</v>
      </c>
      <c r="AC115" s="13">
        <v>7.1999872954226999E-3</v>
      </c>
      <c r="AD115" s="13">
        <v>7.1999872954226999E-3</v>
      </c>
      <c r="AE115" s="13">
        <v>7.1999872954226999E-3</v>
      </c>
      <c r="AF115" s="13">
        <v>7.1999872954226999E-3</v>
      </c>
      <c r="AG115" s="13">
        <v>7.1999872954226999E-3</v>
      </c>
      <c r="AH115" s="13">
        <v>7.1999872954226999E-3</v>
      </c>
      <c r="AI115" s="13">
        <v>7.1999872954226999E-3</v>
      </c>
      <c r="AJ115" s="13">
        <v>7.1999872954226999E-3</v>
      </c>
      <c r="AK115" s="13">
        <v>7.1999872954226999E-3</v>
      </c>
      <c r="AL115" s="13">
        <v>0</v>
      </c>
      <c r="AM115" s="13">
        <v>0</v>
      </c>
      <c r="AN115" s="13">
        <v>0</v>
      </c>
      <c r="AO115" s="13">
        <v>0</v>
      </c>
      <c r="AP115" s="13">
        <v>0</v>
      </c>
      <c r="AQ115" s="13">
        <v>0</v>
      </c>
      <c r="AR115" s="13">
        <v>0</v>
      </c>
      <c r="AS115" s="13">
        <v>0</v>
      </c>
      <c r="AT115" s="13">
        <v>0</v>
      </c>
      <c r="AU115" s="13">
        <v>0</v>
      </c>
      <c r="AV115" s="13">
        <v>0</v>
      </c>
      <c r="AW115" s="13">
        <v>0</v>
      </c>
      <c r="AX115" s="13">
        <v>0</v>
      </c>
      <c r="AY115" s="13">
        <v>0</v>
      </c>
      <c r="AZ115" s="13">
        <v>0</v>
      </c>
      <c r="BA115" s="13">
        <v>0</v>
      </c>
      <c r="BB115" s="13">
        <v>0</v>
      </c>
      <c r="BC115" s="13">
        <v>0</v>
      </c>
      <c r="BD115" s="13">
        <v>0</v>
      </c>
      <c r="BE115" s="13">
        <v>0</v>
      </c>
      <c r="BF115" s="13">
        <v>0</v>
      </c>
      <c r="BG115" s="13">
        <v>0</v>
      </c>
      <c r="BH115" s="13">
        <v>0</v>
      </c>
      <c r="BI115" s="13">
        <v>0</v>
      </c>
      <c r="BJ115" s="13">
        <v>0</v>
      </c>
      <c r="BK115" s="13">
        <v>0</v>
      </c>
      <c r="BL115" s="13">
        <v>0</v>
      </c>
      <c r="BM115" s="13">
        <v>0</v>
      </c>
      <c r="BN115" s="13">
        <v>0</v>
      </c>
      <c r="BO115" s="13">
        <v>0</v>
      </c>
      <c r="BP115" s="13">
        <v>0</v>
      </c>
      <c r="BQ115" s="13">
        <v>0</v>
      </c>
      <c r="BR115" s="13">
        <v>0</v>
      </c>
      <c r="BS115" s="13">
        <v>0</v>
      </c>
      <c r="BT115" s="13">
        <v>0</v>
      </c>
      <c r="BU115" s="13">
        <v>0</v>
      </c>
      <c r="BV115" s="13">
        <v>0</v>
      </c>
      <c r="BW115" s="13">
        <v>0</v>
      </c>
      <c r="BX115" s="13">
        <v>0</v>
      </c>
      <c r="BY115" s="13">
        <v>0</v>
      </c>
      <c r="BZ115" s="13">
        <v>0</v>
      </c>
      <c r="CA115" s="13">
        <v>0</v>
      </c>
      <c r="CB115" s="13">
        <v>0</v>
      </c>
      <c r="CC115" s="13">
        <v>0</v>
      </c>
      <c r="CD115" s="13">
        <v>0</v>
      </c>
      <c r="CE115" s="13">
        <v>0</v>
      </c>
      <c r="CF115" s="13">
        <v>0</v>
      </c>
      <c r="CG115" s="13">
        <v>0</v>
      </c>
      <c r="CH115" s="13">
        <v>0</v>
      </c>
      <c r="CI115">
        <v>0</v>
      </c>
    </row>
    <row r="116" spans="1:87" x14ac:dyDescent="0.2">
      <c r="A116" s="11" t="s">
        <v>620</v>
      </c>
      <c r="B116" s="12" t="s">
        <v>482</v>
      </c>
      <c r="C116" s="13" t="s">
        <v>1017</v>
      </c>
      <c r="D116" s="13">
        <v>1.52453732700705E-2</v>
      </c>
      <c r="E116" s="13">
        <v>1.52453732700705E-2</v>
      </c>
      <c r="F116" s="13">
        <v>1.52453732700705E-2</v>
      </c>
      <c r="G116" s="13">
        <v>1.52453732700705E-2</v>
      </c>
      <c r="H116" s="13">
        <v>1.52453732700705E-2</v>
      </c>
      <c r="I116" s="13">
        <v>8.0831438058324104E-3</v>
      </c>
      <c r="J116" s="13">
        <v>8.0831438058324104E-3</v>
      </c>
      <c r="K116" s="13">
        <v>8.0831438058324104E-3</v>
      </c>
      <c r="L116" s="13">
        <v>8.0831438058324104E-3</v>
      </c>
      <c r="M116" s="13">
        <v>8.0831438058324104E-3</v>
      </c>
      <c r="N116" s="13">
        <v>8.0831438058324104E-3</v>
      </c>
      <c r="O116" s="13">
        <v>5.8456499448167297E-3</v>
      </c>
      <c r="P116" s="13">
        <v>5.8456499448167297E-3</v>
      </c>
      <c r="Q116" s="13">
        <v>5.8456499448167297E-3</v>
      </c>
      <c r="R116" s="13">
        <v>5.8456499448167297E-3</v>
      </c>
      <c r="S116" s="13">
        <v>5.8456499448167297E-3</v>
      </c>
      <c r="T116" s="13">
        <v>5.8456499448167297E-3</v>
      </c>
      <c r="U116" s="13">
        <v>5.8456499448167297E-3</v>
      </c>
      <c r="V116" s="13">
        <v>5.8456499448167297E-3</v>
      </c>
      <c r="W116" s="13">
        <v>5.8456499448167297E-3</v>
      </c>
      <c r="X116" s="13">
        <v>5.8456499448167297E-3</v>
      </c>
      <c r="Y116" s="13">
        <v>5.8456499448167297E-3</v>
      </c>
      <c r="Z116" s="13">
        <v>5.8456499448167297E-3</v>
      </c>
      <c r="AA116" s="13">
        <v>7.1999872954226999E-3</v>
      </c>
      <c r="AB116" s="13">
        <v>7.1999872954226999E-3</v>
      </c>
      <c r="AC116" s="13">
        <v>7.1999872954226999E-3</v>
      </c>
      <c r="AD116" s="13">
        <v>7.1999872954226999E-3</v>
      </c>
      <c r="AE116" s="13">
        <v>7.1999872954226999E-3</v>
      </c>
      <c r="AF116" s="13">
        <v>7.1999872954226999E-3</v>
      </c>
      <c r="AG116" s="13">
        <v>7.1999872954226999E-3</v>
      </c>
      <c r="AH116" s="13">
        <v>7.1999872954226999E-3</v>
      </c>
      <c r="AI116" s="13">
        <v>7.1999872954226999E-3</v>
      </c>
      <c r="AJ116" s="13">
        <v>7.1999872954226999E-3</v>
      </c>
      <c r="AK116" s="13">
        <v>7.1999872954226999E-3</v>
      </c>
      <c r="AL116" s="13">
        <v>0</v>
      </c>
      <c r="AM116" s="13">
        <v>0</v>
      </c>
      <c r="AN116" s="13">
        <v>0</v>
      </c>
      <c r="AO116" s="13">
        <v>0</v>
      </c>
      <c r="AP116" s="13">
        <v>0</v>
      </c>
      <c r="AQ116" s="13">
        <v>0</v>
      </c>
      <c r="AR116" s="13">
        <v>0</v>
      </c>
      <c r="AS116" s="13">
        <v>0</v>
      </c>
      <c r="AT116" s="13">
        <v>0</v>
      </c>
      <c r="AU116" s="13">
        <v>0</v>
      </c>
      <c r="AV116" s="13">
        <v>0</v>
      </c>
      <c r="AW116" s="13">
        <v>0</v>
      </c>
      <c r="AX116" s="13">
        <v>0</v>
      </c>
      <c r="AY116" s="13">
        <v>0</v>
      </c>
      <c r="AZ116" s="13">
        <v>0</v>
      </c>
      <c r="BA116" s="13">
        <v>0</v>
      </c>
      <c r="BB116" s="13">
        <v>0</v>
      </c>
      <c r="BC116" s="13">
        <v>0</v>
      </c>
      <c r="BD116" s="13">
        <v>0</v>
      </c>
      <c r="BE116" s="13">
        <v>0</v>
      </c>
      <c r="BF116" s="13">
        <v>0</v>
      </c>
      <c r="BG116" s="13">
        <v>0</v>
      </c>
      <c r="BH116" s="13">
        <v>0</v>
      </c>
      <c r="BI116" s="13">
        <v>0</v>
      </c>
      <c r="BJ116" s="13">
        <v>0</v>
      </c>
      <c r="BK116" s="13">
        <v>0</v>
      </c>
      <c r="BL116" s="13">
        <v>0</v>
      </c>
      <c r="BM116" s="13">
        <v>0</v>
      </c>
      <c r="BN116" s="13">
        <v>0</v>
      </c>
      <c r="BO116" s="13">
        <v>0</v>
      </c>
      <c r="BP116" s="13">
        <v>0</v>
      </c>
      <c r="BQ116" s="13">
        <v>0</v>
      </c>
      <c r="BR116" s="13">
        <v>0</v>
      </c>
      <c r="BS116" s="13">
        <v>0</v>
      </c>
      <c r="BT116" s="13">
        <v>0</v>
      </c>
      <c r="BU116" s="13">
        <v>0</v>
      </c>
      <c r="BV116" s="13">
        <v>0</v>
      </c>
      <c r="BW116" s="13">
        <v>0</v>
      </c>
      <c r="BX116" s="13">
        <v>0</v>
      </c>
      <c r="BY116" s="13">
        <v>0</v>
      </c>
      <c r="BZ116" s="13">
        <v>0</v>
      </c>
      <c r="CA116" s="13">
        <v>0</v>
      </c>
      <c r="CB116" s="13">
        <v>0</v>
      </c>
      <c r="CC116" s="13">
        <v>0</v>
      </c>
      <c r="CD116" s="13">
        <v>0</v>
      </c>
      <c r="CE116" s="13">
        <v>0</v>
      </c>
      <c r="CF116" s="13">
        <v>0</v>
      </c>
      <c r="CG116" s="13">
        <v>0</v>
      </c>
      <c r="CH116" s="13">
        <v>0</v>
      </c>
      <c r="CI116">
        <v>0</v>
      </c>
    </row>
    <row r="117" spans="1:87" x14ac:dyDescent="0.2">
      <c r="A117" s="11" t="s">
        <v>620</v>
      </c>
      <c r="B117" s="12" t="s">
        <v>484</v>
      </c>
      <c r="C117" s="13" t="s">
        <v>1018</v>
      </c>
      <c r="D117" s="13">
        <v>1.52453732700705E-2</v>
      </c>
      <c r="E117" s="13">
        <v>1.52453732700705E-2</v>
      </c>
      <c r="F117" s="13">
        <v>1.52453732700705E-2</v>
      </c>
      <c r="G117" s="13">
        <v>1.52453732700705E-2</v>
      </c>
      <c r="H117" s="13">
        <v>1.52453732700705E-2</v>
      </c>
      <c r="I117" s="13">
        <v>8.0831438058324104E-3</v>
      </c>
      <c r="J117" s="13">
        <v>8.0831438058324104E-3</v>
      </c>
      <c r="K117" s="13">
        <v>8.0831438058324104E-3</v>
      </c>
      <c r="L117" s="13">
        <v>8.0831438058324104E-3</v>
      </c>
      <c r="M117" s="13">
        <v>8.0831438058324104E-3</v>
      </c>
      <c r="N117" s="13">
        <v>8.0831438058324104E-3</v>
      </c>
      <c r="O117" s="13">
        <v>5.8456499448167297E-3</v>
      </c>
      <c r="P117" s="13">
        <v>5.8456499448167297E-3</v>
      </c>
      <c r="Q117" s="13">
        <v>5.8456499448167297E-3</v>
      </c>
      <c r="R117" s="13">
        <v>5.8456499448167297E-3</v>
      </c>
      <c r="S117" s="13">
        <v>5.8456499448167297E-3</v>
      </c>
      <c r="T117" s="13">
        <v>5.8456499448167297E-3</v>
      </c>
      <c r="U117" s="13">
        <v>5.8456499448167297E-3</v>
      </c>
      <c r="V117" s="13">
        <v>5.8456499448167297E-3</v>
      </c>
      <c r="W117" s="13">
        <v>5.8456499448167297E-3</v>
      </c>
      <c r="X117" s="13">
        <v>5.8456499448167297E-3</v>
      </c>
      <c r="Y117" s="13">
        <v>5.8456499448167297E-3</v>
      </c>
      <c r="Z117" s="13">
        <v>5.8456499448167297E-3</v>
      </c>
      <c r="AA117" s="13">
        <v>7.1999872954226999E-3</v>
      </c>
      <c r="AB117" s="13">
        <v>7.1999872954226999E-3</v>
      </c>
      <c r="AC117" s="13">
        <v>7.1999872954226999E-3</v>
      </c>
      <c r="AD117" s="13">
        <v>7.1999872954226999E-3</v>
      </c>
      <c r="AE117" s="13">
        <v>7.1999872954226999E-3</v>
      </c>
      <c r="AF117" s="13">
        <v>7.1999872954226999E-3</v>
      </c>
      <c r="AG117" s="13">
        <v>7.1999872954226999E-3</v>
      </c>
      <c r="AH117" s="13">
        <v>7.1999872954226999E-3</v>
      </c>
      <c r="AI117" s="13">
        <v>7.1999872954226999E-3</v>
      </c>
      <c r="AJ117" s="13">
        <v>7.1999872954226999E-3</v>
      </c>
      <c r="AK117" s="13">
        <v>7.1999872954226999E-3</v>
      </c>
      <c r="AL117" s="13">
        <v>0</v>
      </c>
      <c r="AM117" s="13">
        <v>0</v>
      </c>
      <c r="AN117" s="13">
        <v>0</v>
      </c>
      <c r="AO117" s="13">
        <v>0</v>
      </c>
      <c r="AP117" s="13">
        <v>0</v>
      </c>
      <c r="AQ117" s="13">
        <v>0</v>
      </c>
      <c r="AR117" s="13">
        <v>0</v>
      </c>
      <c r="AS117" s="13">
        <v>0</v>
      </c>
      <c r="AT117" s="13">
        <v>0</v>
      </c>
      <c r="AU117" s="13">
        <v>0</v>
      </c>
      <c r="AV117" s="13">
        <v>0</v>
      </c>
      <c r="AW117" s="13">
        <v>0</v>
      </c>
      <c r="AX117" s="13">
        <v>0</v>
      </c>
      <c r="AY117" s="13">
        <v>0</v>
      </c>
      <c r="AZ117" s="13">
        <v>0</v>
      </c>
      <c r="BA117" s="13">
        <v>0</v>
      </c>
      <c r="BB117" s="13">
        <v>0</v>
      </c>
      <c r="BC117" s="13">
        <v>0</v>
      </c>
      <c r="BD117" s="13">
        <v>0</v>
      </c>
      <c r="BE117" s="13">
        <v>0</v>
      </c>
      <c r="BF117" s="13">
        <v>0</v>
      </c>
      <c r="BG117" s="13">
        <v>0</v>
      </c>
      <c r="BH117" s="13">
        <v>0</v>
      </c>
      <c r="BI117" s="13">
        <v>0</v>
      </c>
      <c r="BJ117" s="13">
        <v>0</v>
      </c>
      <c r="BK117" s="13">
        <v>0</v>
      </c>
      <c r="BL117" s="13">
        <v>0</v>
      </c>
      <c r="BM117" s="13">
        <v>0</v>
      </c>
      <c r="BN117" s="13">
        <v>0</v>
      </c>
      <c r="BO117" s="13">
        <v>0</v>
      </c>
      <c r="BP117" s="13">
        <v>0</v>
      </c>
      <c r="BQ117" s="13">
        <v>0</v>
      </c>
      <c r="BR117" s="13">
        <v>0</v>
      </c>
      <c r="BS117" s="13">
        <v>0</v>
      </c>
      <c r="BT117" s="13">
        <v>0</v>
      </c>
      <c r="BU117" s="13">
        <v>0</v>
      </c>
      <c r="BV117" s="13">
        <v>0</v>
      </c>
      <c r="BW117" s="13">
        <v>0</v>
      </c>
      <c r="BX117" s="13">
        <v>0</v>
      </c>
      <c r="BY117" s="13">
        <v>0</v>
      </c>
      <c r="BZ117" s="13">
        <v>0</v>
      </c>
      <c r="CA117" s="13">
        <v>0</v>
      </c>
      <c r="CB117" s="13">
        <v>0</v>
      </c>
      <c r="CC117" s="13">
        <v>0</v>
      </c>
      <c r="CD117" s="13">
        <v>0</v>
      </c>
      <c r="CE117" s="13">
        <v>0</v>
      </c>
      <c r="CF117" s="13">
        <v>0</v>
      </c>
      <c r="CG117" s="13">
        <v>0</v>
      </c>
      <c r="CH117" s="13">
        <v>0</v>
      </c>
      <c r="CI117">
        <v>0</v>
      </c>
    </row>
    <row r="118" spans="1:87" x14ac:dyDescent="0.2">
      <c r="A118" s="11" t="s">
        <v>620</v>
      </c>
      <c r="B118" s="12" t="s">
        <v>486</v>
      </c>
      <c r="C118" s="13" t="s">
        <v>1019</v>
      </c>
      <c r="D118" s="13">
        <v>1.52453732700705E-2</v>
      </c>
      <c r="E118" s="13">
        <v>1.52453732700705E-2</v>
      </c>
      <c r="F118" s="13">
        <v>1.52453732700705E-2</v>
      </c>
      <c r="G118" s="13">
        <v>1.52453732700705E-2</v>
      </c>
      <c r="H118" s="13">
        <v>1.52453732700705E-2</v>
      </c>
      <c r="I118" s="13">
        <v>8.0831438058324104E-3</v>
      </c>
      <c r="J118" s="13">
        <v>8.0831438058324104E-3</v>
      </c>
      <c r="K118" s="13">
        <v>8.0831438058324104E-3</v>
      </c>
      <c r="L118" s="13">
        <v>8.0831438058324104E-3</v>
      </c>
      <c r="M118" s="13">
        <v>8.0831438058324104E-3</v>
      </c>
      <c r="N118" s="13">
        <v>8.0831438058324104E-3</v>
      </c>
      <c r="O118" s="13">
        <v>5.8456499448167297E-3</v>
      </c>
      <c r="P118" s="13">
        <v>5.8456499448167297E-3</v>
      </c>
      <c r="Q118" s="13">
        <v>5.8456499448167297E-3</v>
      </c>
      <c r="R118" s="13">
        <v>5.8456499448167297E-3</v>
      </c>
      <c r="S118" s="13">
        <v>5.8456499448167297E-3</v>
      </c>
      <c r="T118" s="13">
        <v>5.8456499448167297E-3</v>
      </c>
      <c r="U118" s="13">
        <v>5.8456499448167297E-3</v>
      </c>
      <c r="V118" s="13">
        <v>5.8456499448167297E-3</v>
      </c>
      <c r="W118" s="13">
        <v>5.8456499448167297E-3</v>
      </c>
      <c r="X118" s="13">
        <v>5.8456499448167297E-3</v>
      </c>
      <c r="Y118" s="13">
        <v>5.8456499448167297E-3</v>
      </c>
      <c r="Z118" s="13">
        <v>5.8456499448167297E-3</v>
      </c>
      <c r="AA118" s="13">
        <v>7.1999872954226999E-3</v>
      </c>
      <c r="AB118" s="13">
        <v>7.1999872954226999E-3</v>
      </c>
      <c r="AC118" s="13">
        <v>7.1999872954226999E-3</v>
      </c>
      <c r="AD118" s="13">
        <v>7.1999872954226999E-3</v>
      </c>
      <c r="AE118" s="13">
        <v>7.1999872954226999E-3</v>
      </c>
      <c r="AF118" s="13">
        <v>7.1999872954226999E-3</v>
      </c>
      <c r="AG118" s="13">
        <v>7.1999872954226999E-3</v>
      </c>
      <c r="AH118" s="13">
        <v>7.1999872954226999E-3</v>
      </c>
      <c r="AI118" s="13">
        <v>7.1999872954226999E-3</v>
      </c>
      <c r="AJ118" s="13">
        <v>7.1999872954226999E-3</v>
      </c>
      <c r="AK118" s="13">
        <v>7.1999872954226999E-3</v>
      </c>
      <c r="AL118" s="13">
        <v>0</v>
      </c>
      <c r="AM118" s="13">
        <v>0</v>
      </c>
      <c r="AN118" s="13">
        <v>0</v>
      </c>
      <c r="AO118" s="13">
        <v>0</v>
      </c>
      <c r="AP118" s="13">
        <v>0</v>
      </c>
      <c r="AQ118" s="13">
        <v>0</v>
      </c>
      <c r="AR118" s="13">
        <v>0</v>
      </c>
      <c r="AS118" s="13">
        <v>0</v>
      </c>
      <c r="AT118" s="13">
        <v>0</v>
      </c>
      <c r="AU118" s="13">
        <v>0</v>
      </c>
      <c r="AV118" s="13">
        <v>0</v>
      </c>
      <c r="AW118" s="13">
        <v>0</v>
      </c>
      <c r="AX118" s="13">
        <v>0</v>
      </c>
      <c r="AY118" s="13">
        <v>0</v>
      </c>
      <c r="AZ118" s="13">
        <v>0</v>
      </c>
      <c r="BA118" s="13">
        <v>0</v>
      </c>
      <c r="BB118" s="13">
        <v>0</v>
      </c>
      <c r="BC118" s="13">
        <v>0</v>
      </c>
      <c r="BD118" s="13">
        <v>0</v>
      </c>
      <c r="BE118" s="13">
        <v>0</v>
      </c>
      <c r="BF118" s="13">
        <v>0</v>
      </c>
      <c r="BG118" s="13">
        <v>0</v>
      </c>
      <c r="BH118" s="13">
        <v>0</v>
      </c>
      <c r="BI118" s="13">
        <v>0</v>
      </c>
      <c r="BJ118" s="13">
        <v>0</v>
      </c>
      <c r="BK118" s="13">
        <v>0</v>
      </c>
      <c r="BL118" s="13">
        <v>0</v>
      </c>
      <c r="BM118" s="13">
        <v>0</v>
      </c>
      <c r="BN118" s="13">
        <v>0</v>
      </c>
      <c r="BO118" s="13">
        <v>0</v>
      </c>
      <c r="BP118" s="13">
        <v>0</v>
      </c>
      <c r="BQ118" s="13">
        <v>0</v>
      </c>
      <c r="BR118" s="13">
        <v>0</v>
      </c>
      <c r="BS118" s="13">
        <v>0</v>
      </c>
      <c r="BT118" s="13">
        <v>0</v>
      </c>
      <c r="BU118" s="13">
        <v>0</v>
      </c>
      <c r="BV118" s="13">
        <v>0</v>
      </c>
      <c r="BW118" s="13">
        <v>0</v>
      </c>
      <c r="BX118" s="13">
        <v>0</v>
      </c>
      <c r="BY118" s="13">
        <v>0</v>
      </c>
      <c r="BZ118" s="13">
        <v>0</v>
      </c>
      <c r="CA118" s="13">
        <v>0</v>
      </c>
      <c r="CB118" s="13">
        <v>0</v>
      </c>
      <c r="CC118" s="13">
        <v>0</v>
      </c>
      <c r="CD118" s="13">
        <v>0</v>
      </c>
      <c r="CE118" s="13">
        <v>0</v>
      </c>
      <c r="CF118" s="13">
        <v>0</v>
      </c>
      <c r="CG118" s="13">
        <v>0</v>
      </c>
      <c r="CH118" s="13">
        <v>0</v>
      </c>
      <c r="CI118">
        <v>0</v>
      </c>
    </row>
    <row r="119" spans="1:87" x14ac:dyDescent="0.2">
      <c r="A119" s="11" t="s">
        <v>632</v>
      </c>
      <c r="B119" s="12" t="s">
        <v>900</v>
      </c>
      <c r="C119" s="13" t="s">
        <v>1020</v>
      </c>
      <c r="D119" s="13">
        <v>0</v>
      </c>
      <c r="E119" s="13">
        <v>0</v>
      </c>
      <c r="F119" s="13">
        <v>0</v>
      </c>
      <c r="G119" s="13">
        <v>0</v>
      </c>
      <c r="H119" s="13">
        <v>0</v>
      </c>
      <c r="I119" s="13">
        <v>0</v>
      </c>
      <c r="J119" s="13">
        <v>0</v>
      </c>
      <c r="K119" s="13">
        <v>0</v>
      </c>
      <c r="L119" s="13">
        <v>0</v>
      </c>
      <c r="M119" s="13">
        <v>0</v>
      </c>
      <c r="N119" s="13">
        <v>0</v>
      </c>
      <c r="O119" s="13">
        <v>0</v>
      </c>
      <c r="P119" s="13">
        <v>0</v>
      </c>
      <c r="Q119" s="13">
        <v>0</v>
      </c>
      <c r="R119" s="13">
        <v>0</v>
      </c>
      <c r="S119" s="13">
        <v>0</v>
      </c>
      <c r="T119" s="13">
        <v>0</v>
      </c>
      <c r="U119" s="13">
        <v>0</v>
      </c>
      <c r="V119" s="13">
        <v>0</v>
      </c>
      <c r="W119" s="13">
        <v>0</v>
      </c>
      <c r="X119" s="13">
        <v>0</v>
      </c>
      <c r="Y119" s="13">
        <v>0</v>
      </c>
      <c r="Z119" s="13">
        <v>0</v>
      </c>
      <c r="AA119" s="13">
        <v>0</v>
      </c>
      <c r="AB119" s="13">
        <v>0</v>
      </c>
      <c r="AC119" s="13">
        <v>0</v>
      </c>
      <c r="AD119" s="13">
        <v>0</v>
      </c>
      <c r="AE119" s="13">
        <v>0</v>
      </c>
      <c r="AF119" s="13">
        <v>0</v>
      </c>
      <c r="AG119" s="13">
        <v>0</v>
      </c>
      <c r="AH119" s="13">
        <v>0</v>
      </c>
      <c r="AI119" s="13">
        <v>0</v>
      </c>
      <c r="AJ119" s="13">
        <v>0</v>
      </c>
      <c r="AK119" s="13">
        <v>0</v>
      </c>
      <c r="AL119" s="13">
        <v>0</v>
      </c>
      <c r="AM119" s="13">
        <v>0</v>
      </c>
      <c r="AN119" s="13">
        <v>0</v>
      </c>
      <c r="AO119" s="13">
        <v>0</v>
      </c>
      <c r="AP119" s="13">
        <v>0</v>
      </c>
      <c r="AQ119" s="13">
        <v>0</v>
      </c>
      <c r="AR119" s="13">
        <v>0</v>
      </c>
      <c r="AS119" s="13">
        <v>0</v>
      </c>
      <c r="AT119" s="13">
        <v>0</v>
      </c>
      <c r="AU119" s="13">
        <v>0</v>
      </c>
      <c r="AV119" s="13">
        <v>0</v>
      </c>
      <c r="AW119" s="13">
        <v>0</v>
      </c>
      <c r="AX119" s="13">
        <v>0</v>
      </c>
      <c r="AY119" s="13">
        <v>0</v>
      </c>
      <c r="AZ119" s="13">
        <v>0</v>
      </c>
      <c r="BA119" s="13">
        <v>0</v>
      </c>
      <c r="BB119" s="13">
        <v>0</v>
      </c>
      <c r="BC119" s="13">
        <v>0</v>
      </c>
      <c r="BD119" s="13">
        <v>0</v>
      </c>
      <c r="BE119" s="13">
        <v>0</v>
      </c>
      <c r="BF119" s="13">
        <v>0</v>
      </c>
      <c r="BG119" s="13">
        <v>0</v>
      </c>
      <c r="BH119" s="13">
        <v>0</v>
      </c>
      <c r="BI119" s="13">
        <v>0</v>
      </c>
      <c r="BJ119" s="13">
        <v>0</v>
      </c>
      <c r="BK119" s="13">
        <v>0</v>
      </c>
      <c r="BL119" s="13">
        <v>0</v>
      </c>
      <c r="BM119" s="13">
        <v>0</v>
      </c>
      <c r="BN119" s="13">
        <v>0</v>
      </c>
      <c r="BO119" s="13">
        <v>0</v>
      </c>
      <c r="BP119" s="13">
        <v>0</v>
      </c>
      <c r="BQ119" s="13">
        <v>0</v>
      </c>
      <c r="BR119" s="13">
        <v>0</v>
      </c>
      <c r="BS119" s="13">
        <v>0</v>
      </c>
      <c r="BT119" s="13">
        <v>0</v>
      </c>
      <c r="BU119" s="13">
        <v>0</v>
      </c>
      <c r="BV119" s="13">
        <v>0</v>
      </c>
      <c r="BW119" s="13">
        <v>0</v>
      </c>
      <c r="BX119" s="13">
        <v>0</v>
      </c>
      <c r="BY119" s="13">
        <v>0</v>
      </c>
      <c r="BZ119" s="13">
        <v>0</v>
      </c>
      <c r="CA119" s="13">
        <v>0</v>
      </c>
      <c r="CB119" s="13">
        <v>0</v>
      </c>
      <c r="CC119" s="13">
        <v>0</v>
      </c>
      <c r="CD119" s="13">
        <v>0</v>
      </c>
      <c r="CE119" s="13">
        <v>0</v>
      </c>
      <c r="CF119" s="13">
        <v>0</v>
      </c>
      <c r="CG119" s="13">
        <v>0</v>
      </c>
      <c r="CH119" s="13">
        <v>0</v>
      </c>
      <c r="CI119">
        <v>0</v>
      </c>
    </row>
    <row r="120" spans="1:87" x14ac:dyDescent="0.2">
      <c r="A120" s="11" t="s">
        <v>632</v>
      </c>
      <c r="B120" s="12" t="s">
        <v>901</v>
      </c>
      <c r="C120" s="13" t="s">
        <v>1021</v>
      </c>
      <c r="D120" s="13">
        <v>0</v>
      </c>
      <c r="E120" s="13">
        <v>0</v>
      </c>
      <c r="F120" s="13">
        <v>0</v>
      </c>
      <c r="G120" s="13">
        <v>0</v>
      </c>
      <c r="H120" s="13">
        <v>0</v>
      </c>
      <c r="I120" s="13">
        <v>0</v>
      </c>
      <c r="J120" s="13">
        <v>0</v>
      </c>
      <c r="K120" s="13">
        <v>0</v>
      </c>
      <c r="L120" s="13">
        <v>0</v>
      </c>
      <c r="M120" s="13">
        <v>0</v>
      </c>
      <c r="N120" s="13">
        <v>0</v>
      </c>
      <c r="O120" s="13">
        <v>0</v>
      </c>
      <c r="P120" s="13">
        <v>0</v>
      </c>
      <c r="Q120" s="13">
        <v>0</v>
      </c>
      <c r="R120" s="13">
        <v>0</v>
      </c>
      <c r="S120" s="13">
        <v>0</v>
      </c>
      <c r="T120" s="13">
        <v>0</v>
      </c>
      <c r="U120" s="13">
        <v>0</v>
      </c>
      <c r="V120" s="13">
        <v>0</v>
      </c>
      <c r="W120" s="13">
        <v>0</v>
      </c>
      <c r="X120" s="13">
        <v>0</v>
      </c>
      <c r="Y120" s="13">
        <v>0</v>
      </c>
      <c r="Z120" s="13">
        <v>0</v>
      </c>
      <c r="AA120" s="13">
        <v>0</v>
      </c>
      <c r="AB120" s="13">
        <v>0</v>
      </c>
      <c r="AC120" s="13">
        <v>0</v>
      </c>
      <c r="AD120" s="13">
        <v>0</v>
      </c>
      <c r="AE120" s="13">
        <v>0</v>
      </c>
      <c r="AF120" s="13">
        <v>0</v>
      </c>
      <c r="AG120" s="13">
        <v>0</v>
      </c>
      <c r="AH120" s="13">
        <v>0</v>
      </c>
      <c r="AI120" s="13">
        <v>0</v>
      </c>
      <c r="AJ120" s="13">
        <v>0</v>
      </c>
      <c r="AK120" s="13">
        <v>0</v>
      </c>
      <c r="AL120" s="13">
        <v>0</v>
      </c>
      <c r="AM120" s="13">
        <v>0</v>
      </c>
      <c r="AN120" s="13">
        <v>0</v>
      </c>
      <c r="AO120" s="13">
        <v>0</v>
      </c>
      <c r="AP120" s="13">
        <v>0</v>
      </c>
      <c r="AQ120" s="13">
        <v>0</v>
      </c>
      <c r="AR120" s="13">
        <v>0</v>
      </c>
      <c r="AS120" s="13">
        <v>0</v>
      </c>
      <c r="AT120" s="13">
        <v>0</v>
      </c>
      <c r="AU120" s="13">
        <v>0</v>
      </c>
      <c r="AV120" s="13">
        <v>0</v>
      </c>
      <c r="AW120" s="13">
        <v>0</v>
      </c>
      <c r="AX120" s="13">
        <v>0</v>
      </c>
      <c r="AY120" s="13">
        <v>0</v>
      </c>
      <c r="AZ120" s="13">
        <v>0</v>
      </c>
      <c r="BA120" s="13">
        <v>0</v>
      </c>
      <c r="BB120" s="13">
        <v>0</v>
      </c>
      <c r="BC120" s="13">
        <v>0</v>
      </c>
      <c r="BD120" s="13">
        <v>0</v>
      </c>
      <c r="BE120" s="13">
        <v>0</v>
      </c>
      <c r="BF120" s="13">
        <v>0</v>
      </c>
      <c r="BG120" s="13">
        <v>0</v>
      </c>
      <c r="BH120" s="13">
        <v>0</v>
      </c>
      <c r="BI120" s="13">
        <v>0</v>
      </c>
      <c r="BJ120" s="13">
        <v>0</v>
      </c>
      <c r="BK120" s="13">
        <v>0</v>
      </c>
      <c r="BL120" s="13">
        <v>0</v>
      </c>
      <c r="BM120" s="13">
        <v>0</v>
      </c>
      <c r="BN120" s="13">
        <v>0</v>
      </c>
      <c r="BO120" s="13">
        <v>0</v>
      </c>
      <c r="BP120" s="13">
        <v>0</v>
      </c>
      <c r="BQ120" s="13">
        <v>0</v>
      </c>
      <c r="BR120" s="13">
        <v>0</v>
      </c>
      <c r="BS120" s="13">
        <v>0</v>
      </c>
      <c r="BT120" s="13">
        <v>0</v>
      </c>
      <c r="BU120" s="13">
        <v>0</v>
      </c>
      <c r="BV120" s="13">
        <v>0</v>
      </c>
      <c r="BW120" s="13">
        <v>0</v>
      </c>
      <c r="BX120" s="13">
        <v>0</v>
      </c>
      <c r="BY120" s="13">
        <v>0</v>
      </c>
      <c r="BZ120" s="13">
        <v>0</v>
      </c>
      <c r="CA120" s="13">
        <v>0</v>
      </c>
      <c r="CB120" s="13">
        <v>0</v>
      </c>
      <c r="CC120" s="13">
        <v>0</v>
      </c>
      <c r="CD120" s="13">
        <v>0</v>
      </c>
      <c r="CE120" s="13">
        <v>0</v>
      </c>
      <c r="CF120" s="13">
        <v>0</v>
      </c>
      <c r="CG120" s="13">
        <v>0</v>
      </c>
      <c r="CH120" s="13">
        <v>0</v>
      </c>
      <c r="CI120">
        <v>0</v>
      </c>
    </row>
    <row r="121" spans="1:87" x14ac:dyDescent="0.2">
      <c r="A121" s="11" t="s">
        <v>632</v>
      </c>
      <c r="B121" s="12" t="s">
        <v>474</v>
      </c>
      <c r="C121" s="13" t="s">
        <v>1022</v>
      </c>
      <c r="D121" s="13">
        <v>0</v>
      </c>
      <c r="E121" s="13">
        <v>0</v>
      </c>
      <c r="F121" s="13">
        <v>0</v>
      </c>
      <c r="G121" s="13">
        <v>0</v>
      </c>
      <c r="H121" s="13">
        <v>0</v>
      </c>
      <c r="I121" s="13">
        <v>0</v>
      </c>
      <c r="J121" s="13">
        <v>0</v>
      </c>
      <c r="K121" s="13">
        <v>0</v>
      </c>
      <c r="L121" s="13">
        <v>0</v>
      </c>
      <c r="M121" s="13">
        <v>0</v>
      </c>
      <c r="N121" s="13">
        <v>0</v>
      </c>
      <c r="O121" s="13">
        <v>0</v>
      </c>
      <c r="P121" s="13">
        <v>0</v>
      </c>
      <c r="Q121" s="13">
        <v>0</v>
      </c>
      <c r="R121" s="13">
        <v>0</v>
      </c>
      <c r="S121" s="13">
        <v>0</v>
      </c>
      <c r="T121" s="13">
        <v>0</v>
      </c>
      <c r="U121" s="13">
        <v>0</v>
      </c>
      <c r="V121" s="13">
        <v>0</v>
      </c>
      <c r="W121" s="13">
        <v>0</v>
      </c>
      <c r="X121" s="13">
        <v>0</v>
      </c>
      <c r="Y121" s="13">
        <v>0</v>
      </c>
      <c r="Z121" s="13">
        <v>0</v>
      </c>
      <c r="AA121" s="13">
        <v>0</v>
      </c>
      <c r="AB121" s="13">
        <v>0</v>
      </c>
      <c r="AC121" s="13">
        <v>0</v>
      </c>
      <c r="AD121" s="13">
        <v>0</v>
      </c>
      <c r="AE121" s="13">
        <v>0</v>
      </c>
      <c r="AF121" s="13">
        <v>0</v>
      </c>
      <c r="AG121" s="13">
        <v>0</v>
      </c>
      <c r="AH121" s="13">
        <v>0</v>
      </c>
      <c r="AI121" s="13">
        <v>0</v>
      </c>
      <c r="AJ121" s="13">
        <v>0</v>
      </c>
      <c r="AK121" s="13">
        <v>0</v>
      </c>
      <c r="AL121" s="13">
        <v>0</v>
      </c>
      <c r="AM121" s="13">
        <v>0</v>
      </c>
      <c r="AN121" s="13">
        <v>0</v>
      </c>
      <c r="AO121" s="13">
        <v>0</v>
      </c>
      <c r="AP121" s="13">
        <v>0</v>
      </c>
      <c r="AQ121" s="13">
        <v>0</v>
      </c>
      <c r="AR121" s="13">
        <v>0</v>
      </c>
      <c r="AS121" s="13">
        <v>0</v>
      </c>
      <c r="AT121" s="13">
        <v>0</v>
      </c>
      <c r="AU121" s="13">
        <v>0</v>
      </c>
      <c r="AV121" s="13">
        <v>0</v>
      </c>
      <c r="AW121" s="13">
        <v>0</v>
      </c>
      <c r="AX121" s="13">
        <v>0</v>
      </c>
      <c r="AY121" s="13">
        <v>0</v>
      </c>
      <c r="AZ121" s="13">
        <v>0</v>
      </c>
      <c r="BA121" s="13">
        <v>0</v>
      </c>
      <c r="BB121" s="13">
        <v>0</v>
      </c>
      <c r="BC121" s="13">
        <v>0</v>
      </c>
      <c r="BD121" s="13">
        <v>0</v>
      </c>
      <c r="BE121" s="13">
        <v>0</v>
      </c>
      <c r="BF121" s="13">
        <v>0</v>
      </c>
      <c r="BG121" s="13">
        <v>0</v>
      </c>
      <c r="BH121" s="13">
        <v>0</v>
      </c>
      <c r="BI121" s="13">
        <v>0</v>
      </c>
      <c r="BJ121" s="13">
        <v>0</v>
      </c>
      <c r="BK121" s="13">
        <v>0</v>
      </c>
      <c r="BL121" s="13">
        <v>0</v>
      </c>
      <c r="BM121" s="13">
        <v>0</v>
      </c>
      <c r="BN121" s="13">
        <v>0</v>
      </c>
      <c r="BO121" s="13">
        <v>0</v>
      </c>
      <c r="BP121" s="13">
        <v>0</v>
      </c>
      <c r="BQ121" s="13">
        <v>0</v>
      </c>
      <c r="BR121" s="13">
        <v>0</v>
      </c>
      <c r="BS121" s="13">
        <v>0</v>
      </c>
      <c r="BT121" s="13">
        <v>0</v>
      </c>
      <c r="BU121" s="13">
        <v>0</v>
      </c>
      <c r="BV121" s="13">
        <v>0</v>
      </c>
      <c r="BW121" s="13">
        <v>0</v>
      </c>
      <c r="BX121" s="13">
        <v>0</v>
      </c>
      <c r="BY121" s="13">
        <v>0</v>
      </c>
      <c r="BZ121" s="13">
        <v>0</v>
      </c>
      <c r="CA121" s="13">
        <v>0</v>
      </c>
      <c r="CB121" s="13">
        <v>0</v>
      </c>
      <c r="CC121" s="13">
        <v>0</v>
      </c>
      <c r="CD121" s="13">
        <v>0</v>
      </c>
      <c r="CE121" s="13">
        <v>0</v>
      </c>
      <c r="CF121" s="13">
        <v>0</v>
      </c>
      <c r="CG121" s="13">
        <v>0</v>
      </c>
      <c r="CH121" s="13">
        <v>0</v>
      </c>
      <c r="CI121">
        <v>0</v>
      </c>
    </row>
    <row r="122" spans="1:87" x14ac:dyDescent="0.2">
      <c r="A122" s="11" t="s">
        <v>632</v>
      </c>
      <c r="B122" s="12" t="s">
        <v>476</v>
      </c>
      <c r="C122" s="13" t="s">
        <v>1023</v>
      </c>
      <c r="D122" s="13">
        <v>0</v>
      </c>
      <c r="E122" s="13">
        <v>0</v>
      </c>
      <c r="F122" s="13">
        <v>0</v>
      </c>
      <c r="G122" s="13">
        <v>0</v>
      </c>
      <c r="H122" s="13">
        <v>0</v>
      </c>
      <c r="I122" s="13">
        <v>0</v>
      </c>
      <c r="J122" s="13">
        <v>0</v>
      </c>
      <c r="K122" s="13">
        <v>0</v>
      </c>
      <c r="L122" s="13">
        <v>0</v>
      </c>
      <c r="M122" s="13">
        <v>0</v>
      </c>
      <c r="N122" s="13">
        <v>0</v>
      </c>
      <c r="O122" s="13">
        <v>0</v>
      </c>
      <c r="P122" s="13">
        <v>0</v>
      </c>
      <c r="Q122" s="13">
        <v>0</v>
      </c>
      <c r="R122" s="13">
        <v>0</v>
      </c>
      <c r="S122" s="13">
        <v>0</v>
      </c>
      <c r="T122" s="13">
        <v>0</v>
      </c>
      <c r="U122" s="13">
        <v>0</v>
      </c>
      <c r="V122" s="13">
        <v>0</v>
      </c>
      <c r="W122" s="13">
        <v>0</v>
      </c>
      <c r="X122" s="13">
        <v>0</v>
      </c>
      <c r="Y122" s="13">
        <v>0</v>
      </c>
      <c r="Z122" s="13">
        <v>0</v>
      </c>
      <c r="AA122" s="13">
        <v>0</v>
      </c>
      <c r="AB122" s="13">
        <v>0</v>
      </c>
      <c r="AC122" s="13">
        <v>0</v>
      </c>
      <c r="AD122" s="13">
        <v>0</v>
      </c>
      <c r="AE122" s="13">
        <v>0</v>
      </c>
      <c r="AF122" s="13">
        <v>0</v>
      </c>
      <c r="AG122" s="13">
        <v>0</v>
      </c>
      <c r="AH122" s="13">
        <v>0</v>
      </c>
      <c r="AI122" s="13">
        <v>0</v>
      </c>
      <c r="AJ122" s="13">
        <v>0</v>
      </c>
      <c r="AK122" s="13">
        <v>0</v>
      </c>
      <c r="AL122" s="13">
        <v>0</v>
      </c>
      <c r="AM122" s="13">
        <v>0</v>
      </c>
      <c r="AN122" s="13">
        <v>0</v>
      </c>
      <c r="AO122" s="13">
        <v>0</v>
      </c>
      <c r="AP122" s="13">
        <v>0</v>
      </c>
      <c r="AQ122" s="13">
        <v>0</v>
      </c>
      <c r="AR122" s="13">
        <v>0</v>
      </c>
      <c r="AS122" s="13">
        <v>0</v>
      </c>
      <c r="AT122" s="13">
        <v>0</v>
      </c>
      <c r="AU122" s="13">
        <v>0</v>
      </c>
      <c r="AV122" s="13">
        <v>0</v>
      </c>
      <c r="AW122" s="13">
        <v>0</v>
      </c>
      <c r="AX122" s="13">
        <v>0</v>
      </c>
      <c r="AY122" s="13">
        <v>0</v>
      </c>
      <c r="AZ122" s="13">
        <v>0</v>
      </c>
      <c r="BA122" s="13">
        <v>0</v>
      </c>
      <c r="BB122" s="13">
        <v>0</v>
      </c>
      <c r="BC122" s="13">
        <v>0</v>
      </c>
      <c r="BD122" s="13">
        <v>0</v>
      </c>
      <c r="BE122" s="13">
        <v>0</v>
      </c>
      <c r="BF122" s="13">
        <v>0</v>
      </c>
      <c r="BG122" s="13">
        <v>0</v>
      </c>
      <c r="BH122" s="13">
        <v>0</v>
      </c>
      <c r="BI122" s="13">
        <v>0</v>
      </c>
      <c r="BJ122" s="13">
        <v>0</v>
      </c>
      <c r="BK122" s="13">
        <v>0</v>
      </c>
      <c r="BL122" s="13">
        <v>0</v>
      </c>
      <c r="BM122" s="13">
        <v>0</v>
      </c>
      <c r="BN122" s="13">
        <v>0</v>
      </c>
      <c r="BO122" s="13">
        <v>0</v>
      </c>
      <c r="BP122" s="13">
        <v>0</v>
      </c>
      <c r="BQ122" s="13">
        <v>0</v>
      </c>
      <c r="BR122" s="13">
        <v>0</v>
      </c>
      <c r="BS122" s="13">
        <v>0</v>
      </c>
      <c r="BT122" s="13">
        <v>0</v>
      </c>
      <c r="BU122" s="13">
        <v>0</v>
      </c>
      <c r="BV122" s="13">
        <v>0</v>
      </c>
      <c r="BW122" s="13">
        <v>0</v>
      </c>
      <c r="BX122" s="13">
        <v>0</v>
      </c>
      <c r="BY122" s="13">
        <v>0</v>
      </c>
      <c r="BZ122" s="13">
        <v>0</v>
      </c>
      <c r="CA122" s="13">
        <v>0</v>
      </c>
      <c r="CB122" s="13">
        <v>0</v>
      </c>
      <c r="CC122" s="13">
        <v>0</v>
      </c>
      <c r="CD122" s="13">
        <v>0</v>
      </c>
      <c r="CE122" s="13">
        <v>0</v>
      </c>
      <c r="CF122" s="13">
        <v>0</v>
      </c>
      <c r="CG122" s="13">
        <v>0</v>
      </c>
      <c r="CH122" s="13">
        <v>0</v>
      </c>
      <c r="CI122">
        <v>0</v>
      </c>
    </row>
    <row r="123" spans="1:87" x14ac:dyDescent="0.2">
      <c r="A123" s="11" t="s">
        <v>632</v>
      </c>
      <c r="B123" s="12" t="s">
        <v>478</v>
      </c>
      <c r="C123" s="13" t="s">
        <v>1024</v>
      </c>
      <c r="D123" s="13">
        <v>0</v>
      </c>
      <c r="E123" s="13">
        <v>0</v>
      </c>
      <c r="F123" s="13">
        <v>0</v>
      </c>
      <c r="G123" s="13">
        <v>0</v>
      </c>
      <c r="H123" s="13">
        <v>0</v>
      </c>
      <c r="I123" s="13">
        <v>0</v>
      </c>
      <c r="J123" s="13">
        <v>0</v>
      </c>
      <c r="K123" s="13">
        <v>0</v>
      </c>
      <c r="L123" s="13">
        <v>0</v>
      </c>
      <c r="M123" s="13">
        <v>0</v>
      </c>
      <c r="N123" s="13">
        <v>0</v>
      </c>
      <c r="O123" s="13">
        <v>0</v>
      </c>
      <c r="P123" s="13">
        <v>0</v>
      </c>
      <c r="Q123" s="13">
        <v>0</v>
      </c>
      <c r="R123" s="13">
        <v>0</v>
      </c>
      <c r="S123" s="13">
        <v>0</v>
      </c>
      <c r="T123" s="13">
        <v>0</v>
      </c>
      <c r="U123" s="13">
        <v>0</v>
      </c>
      <c r="V123" s="13">
        <v>0</v>
      </c>
      <c r="W123" s="13">
        <v>0</v>
      </c>
      <c r="X123" s="13">
        <v>0</v>
      </c>
      <c r="Y123" s="13">
        <v>0</v>
      </c>
      <c r="Z123" s="13">
        <v>0</v>
      </c>
      <c r="AA123" s="13">
        <v>0</v>
      </c>
      <c r="AB123" s="13">
        <v>0</v>
      </c>
      <c r="AC123" s="13">
        <v>0</v>
      </c>
      <c r="AD123" s="13">
        <v>0</v>
      </c>
      <c r="AE123" s="13">
        <v>0</v>
      </c>
      <c r="AF123" s="13">
        <v>0</v>
      </c>
      <c r="AG123" s="13">
        <v>0</v>
      </c>
      <c r="AH123" s="13">
        <v>0</v>
      </c>
      <c r="AI123" s="13">
        <v>0</v>
      </c>
      <c r="AJ123" s="13">
        <v>0</v>
      </c>
      <c r="AK123" s="13">
        <v>0</v>
      </c>
      <c r="AL123" s="13">
        <v>0</v>
      </c>
      <c r="AM123" s="13">
        <v>0</v>
      </c>
      <c r="AN123" s="13">
        <v>0</v>
      </c>
      <c r="AO123" s="13">
        <v>0</v>
      </c>
      <c r="AP123" s="13">
        <v>0</v>
      </c>
      <c r="AQ123" s="13">
        <v>0</v>
      </c>
      <c r="AR123" s="13">
        <v>0</v>
      </c>
      <c r="AS123" s="13">
        <v>0</v>
      </c>
      <c r="AT123" s="13">
        <v>0</v>
      </c>
      <c r="AU123" s="13">
        <v>0</v>
      </c>
      <c r="AV123" s="13">
        <v>0</v>
      </c>
      <c r="AW123" s="13">
        <v>0</v>
      </c>
      <c r="AX123" s="13">
        <v>0</v>
      </c>
      <c r="AY123" s="13">
        <v>0</v>
      </c>
      <c r="AZ123" s="13">
        <v>0</v>
      </c>
      <c r="BA123" s="13">
        <v>0</v>
      </c>
      <c r="BB123" s="13">
        <v>0</v>
      </c>
      <c r="BC123" s="13">
        <v>0</v>
      </c>
      <c r="BD123" s="13">
        <v>0</v>
      </c>
      <c r="BE123" s="13">
        <v>0</v>
      </c>
      <c r="BF123" s="13">
        <v>0</v>
      </c>
      <c r="BG123" s="13">
        <v>0</v>
      </c>
      <c r="BH123" s="13">
        <v>0</v>
      </c>
      <c r="BI123" s="13">
        <v>0</v>
      </c>
      <c r="BJ123" s="13">
        <v>0</v>
      </c>
      <c r="BK123" s="13">
        <v>0</v>
      </c>
      <c r="BL123" s="13">
        <v>0</v>
      </c>
      <c r="BM123" s="13">
        <v>0</v>
      </c>
      <c r="BN123" s="13">
        <v>0</v>
      </c>
      <c r="BO123" s="13">
        <v>0</v>
      </c>
      <c r="BP123" s="13">
        <v>0</v>
      </c>
      <c r="BQ123" s="13">
        <v>0</v>
      </c>
      <c r="BR123" s="13">
        <v>0</v>
      </c>
      <c r="BS123" s="13">
        <v>0</v>
      </c>
      <c r="BT123" s="13">
        <v>0</v>
      </c>
      <c r="BU123" s="13">
        <v>0</v>
      </c>
      <c r="BV123" s="13">
        <v>0</v>
      </c>
      <c r="BW123" s="13">
        <v>0</v>
      </c>
      <c r="BX123" s="13">
        <v>0</v>
      </c>
      <c r="BY123" s="13">
        <v>0</v>
      </c>
      <c r="BZ123" s="13">
        <v>0</v>
      </c>
      <c r="CA123" s="13">
        <v>0</v>
      </c>
      <c r="CB123" s="13">
        <v>0</v>
      </c>
      <c r="CC123" s="13">
        <v>0</v>
      </c>
      <c r="CD123" s="13">
        <v>0</v>
      </c>
      <c r="CE123" s="13">
        <v>0</v>
      </c>
      <c r="CF123" s="13">
        <v>0</v>
      </c>
      <c r="CG123" s="13">
        <v>0</v>
      </c>
      <c r="CH123" s="13">
        <v>0</v>
      </c>
      <c r="CI123">
        <v>0</v>
      </c>
    </row>
    <row r="124" spans="1:87" x14ac:dyDescent="0.2">
      <c r="A124" s="11" t="s">
        <v>632</v>
      </c>
      <c r="B124" s="12" t="s">
        <v>480</v>
      </c>
      <c r="C124" s="13" t="s">
        <v>1025</v>
      </c>
      <c r="D124" s="13">
        <v>0</v>
      </c>
      <c r="E124" s="13">
        <v>0</v>
      </c>
      <c r="F124" s="13">
        <v>0</v>
      </c>
      <c r="G124" s="13">
        <v>0</v>
      </c>
      <c r="H124" s="13">
        <v>0</v>
      </c>
      <c r="I124" s="13">
        <v>0</v>
      </c>
      <c r="J124" s="13">
        <v>0</v>
      </c>
      <c r="K124" s="13">
        <v>0</v>
      </c>
      <c r="L124" s="13">
        <v>0</v>
      </c>
      <c r="M124" s="13">
        <v>0</v>
      </c>
      <c r="N124" s="13">
        <v>0</v>
      </c>
      <c r="O124" s="13">
        <v>0</v>
      </c>
      <c r="P124" s="13">
        <v>0</v>
      </c>
      <c r="Q124" s="13">
        <v>0</v>
      </c>
      <c r="R124" s="13">
        <v>0</v>
      </c>
      <c r="S124" s="13">
        <v>0</v>
      </c>
      <c r="T124" s="13">
        <v>0</v>
      </c>
      <c r="U124" s="13">
        <v>0</v>
      </c>
      <c r="V124" s="13">
        <v>0</v>
      </c>
      <c r="W124" s="13">
        <v>0</v>
      </c>
      <c r="X124" s="13">
        <v>0</v>
      </c>
      <c r="Y124" s="13">
        <v>0</v>
      </c>
      <c r="Z124" s="13">
        <v>0</v>
      </c>
      <c r="AA124" s="13">
        <v>0</v>
      </c>
      <c r="AB124" s="13">
        <v>0</v>
      </c>
      <c r="AC124" s="13">
        <v>0</v>
      </c>
      <c r="AD124" s="13">
        <v>0</v>
      </c>
      <c r="AE124" s="13">
        <v>0</v>
      </c>
      <c r="AF124" s="13">
        <v>0</v>
      </c>
      <c r="AG124" s="13">
        <v>0</v>
      </c>
      <c r="AH124" s="13">
        <v>0</v>
      </c>
      <c r="AI124" s="13">
        <v>0</v>
      </c>
      <c r="AJ124" s="13">
        <v>0</v>
      </c>
      <c r="AK124" s="13">
        <v>0</v>
      </c>
      <c r="AL124" s="13">
        <v>0</v>
      </c>
      <c r="AM124" s="13">
        <v>0</v>
      </c>
      <c r="AN124" s="13">
        <v>0</v>
      </c>
      <c r="AO124" s="13">
        <v>0</v>
      </c>
      <c r="AP124" s="13">
        <v>0</v>
      </c>
      <c r="AQ124" s="13">
        <v>0</v>
      </c>
      <c r="AR124" s="13">
        <v>0</v>
      </c>
      <c r="AS124" s="13">
        <v>0</v>
      </c>
      <c r="AT124" s="13">
        <v>0</v>
      </c>
      <c r="AU124" s="13">
        <v>0</v>
      </c>
      <c r="AV124" s="13">
        <v>0</v>
      </c>
      <c r="AW124" s="13">
        <v>0</v>
      </c>
      <c r="AX124" s="13">
        <v>0</v>
      </c>
      <c r="AY124" s="13">
        <v>0</v>
      </c>
      <c r="AZ124" s="13">
        <v>0</v>
      </c>
      <c r="BA124" s="13">
        <v>0</v>
      </c>
      <c r="BB124" s="13">
        <v>0</v>
      </c>
      <c r="BC124" s="13">
        <v>0</v>
      </c>
      <c r="BD124" s="13">
        <v>0</v>
      </c>
      <c r="BE124" s="13">
        <v>0</v>
      </c>
      <c r="BF124" s="13">
        <v>0</v>
      </c>
      <c r="BG124" s="13">
        <v>0</v>
      </c>
      <c r="BH124" s="13">
        <v>0</v>
      </c>
      <c r="BI124" s="13">
        <v>0</v>
      </c>
      <c r="BJ124" s="13">
        <v>0</v>
      </c>
      <c r="BK124" s="13">
        <v>0</v>
      </c>
      <c r="BL124" s="13">
        <v>0</v>
      </c>
      <c r="BM124" s="13">
        <v>0</v>
      </c>
      <c r="BN124" s="13">
        <v>0</v>
      </c>
      <c r="BO124" s="13">
        <v>0</v>
      </c>
      <c r="BP124" s="13">
        <v>0</v>
      </c>
      <c r="BQ124" s="13">
        <v>0</v>
      </c>
      <c r="BR124" s="13">
        <v>0</v>
      </c>
      <c r="BS124" s="13">
        <v>0</v>
      </c>
      <c r="BT124" s="13">
        <v>0</v>
      </c>
      <c r="BU124" s="13">
        <v>0</v>
      </c>
      <c r="BV124" s="13">
        <v>0</v>
      </c>
      <c r="BW124" s="13">
        <v>0</v>
      </c>
      <c r="BX124" s="13">
        <v>0</v>
      </c>
      <c r="BY124" s="13">
        <v>0</v>
      </c>
      <c r="BZ124" s="13">
        <v>0</v>
      </c>
      <c r="CA124" s="13">
        <v>0</v>
      </c>
      <c r="CB124" s="13">
        <v>0</v>
      </c>
      <c r="CC124" s="13">
        <v>0</v>
      </c>
      <c r="CD124" s="13">
        <v>0</v>
      </c>
      <c r="CE124" s="13">
        <v>0</v>
      </c>
      <c r="CF124" s="13">
        <v>0</v>
      </c>
      <c r="CG124" s="13">
        <v>0</v>
      </c>
      <c r="CH124" s="13">
        <v>0</v>
      </c>
      <c r="CI124">
        <v>0</v>
      </c>
    </row>
    <row r="125" spans="1:87" x14ac:dyDescent="0.2">
      <c r="A125" s="11" t="s">
        <v>632</v>
      </c>
      <c r="B125" s="12" t="s">
        <v>482</v>
      </c>
      <c r="C125" s="13" t="s">
        <v>1026</v>
      </c>
      <c r="D125" s="13">
        <v>0</v>
      </c>
      <c r="E125" s="13">
        <v>0</v>
      </c>
      <c r="F125" s="13">
        <v>0</v>
      </c>
      <c r="G125" s="13">
        <v>0</v>
      </c>
      <c r="H125" s="13">
        <v>0</v>
      </c>
      <c r="I125" s="13">
        <v>0</v>
      </c>
      <c r="J125" s="13">
        <v>0</v>
      </c>
      <c r="K125" s="13">
        <v>0</v>
      </c>
      <c r="L125" s="13">
        <v>0</v>
      </c>
      <c r="M125" s="13">
        <v>0</v>
      </c>
      <c r="N125" s="13">
        <v>0</v>
      </c>
      <c r="O125" s="13">
        <v>0</v>
      </c>
      <c r="P125" s="13">
        <v>0</v>
      </c>
      <c r="Q125" s="13">
        <v>0</v>
      </c>
      <c r="R125" s="13">
        <v>0</v>
      </c>
      <c r="S125" s="13">
        <v>0</v>
      </c>
      <c r="T125" s="13">
        <v>0</v>
      </c>
      <c r="U125" s="13">
        <v>0</v>
      </c>
      <c r="V125" s="13">
        <v>0</v>
      </c>
      <c r="W125" s="13">
        <v>0</v>
      </c>
      <c r="X125" s="13">
        <v>0</v>
      </c>
      <c r="Y125" s="13">
        <v>0</v>
      </c>
      <c r="Z125" s="13">
        <v>0</v>
      </c>
      <c r="AA125" s="13">
        <v>0</v>
      </c>
      <c r="AB125" s="13">
        <v>0</v>
      </c>
      <c r="AC125" s="13">
        <v>0</v>
      </c>
      <c r="AD125" s="13">
        <v>0</v>
      </c>
      <c r="AE125" s="13">
        <v>0</v>
      </c>
      <c r="AF125" s="13">
        <v>0</v>
      </c>
      <c r="AG125" s="13">
        <v>0</v>
      </c>
      <c r="AH125" s="13">
        <v>0</v>
      </c>
      <c r="AI125" s="13">
        <v>0</v>
      </c>
      <c r="AJ125" s="13">
        <v>0</v>
      </c>
      <c r="AK125" s="13">
        <v>0</v>
      </c>
      <c r="AL125" s="13">
        <v>0</v>
      </c>
      <c r="AM125" s="13">
        <v>0</v>
      </c>
      <c r="AN125" s="13">
        <v>0</v>
      </c>
      <c r="AO125" s="13">
        <v>0</v>
      </c>
      <c r="AP125" s="13">
        <v>0</v>
      </c>
      <c r="AQ125" s="13">
        <v>0</v>
      </c>
      <c r="AR125" s="13">
        <v>0</v>
      </c>
      <c r="AS125" s="13">
        <v>0</v>
      </c>
      <c r="AT125" s="13">
        <v>0</v>
      </c>
      <c r="AU125" s="13">
        <v>0</v>
      </c>
      <c r="AV125" s="13">
        <v>0</v>
      </c>
      <c r="AW125" s="13">
        <v>0</v>
      </c>
      <c r="AX125" s="13">
        <v>0</v>
      </c>
      <c r="AY125" s="13">
        <v>0</v>
      </c>
      <c r="AZ125" s="13">
        <v>0</v>
      </c>
      <c r="BA125" s="13">
        <v>0</v>
      </c>
      <c r="BB125" s="13">
        <v>0</v>
      </c>
      <c r="BC125" s="13">
        <v>0</v>
      </c>
      <c r="BD125" s="13">
        <v>0</v>
      </c>
      <c r="BE125" s="13">
        <v>0</v>
      </c>
      <c r="BF125" s="13">
        <v>0</v>
      </c>
      <c r="BG125" s="13">
        <v>0</v>
      </c>
      <c r="BH125" s="13">
        <v>0</v>
      </c>
      <c r="BI125" s="13">
        <v>0</v>
      </c>
      <c r="BJ125" s="13">
        <v>0</v>
      </c>
      <c r="BK125" s="13">
        <v>0</v>
      </c>
      <c r="BL125" s="13">
        <v>0</v>
      </c>
      <c r="BM125" s="13">
        <v>0</v>
      </c>
      <c r="BN125" s="13">
        <v>0</v>
      </c>
      <c r="BO125" s="13">
        <v>0</v>
      </c>
      <c r="BP125" s="13">
        <v>0</v>
      </c>
      <c r="BQ125" s="13">
        <v>0</v>
      </c>
      <c r="BR125" s="13">
        <v>0</v>
      </c>
      <c r="BS125" s="13">
        <v>0</v>
      </c>
      <c r="BT125" s="13">
        <v>0</v>
      </c>
      <c r="BU125" s="13">
        <v>0</v>
      </c>
      <c r="BV125" s="13">
        <v>0</v>
      </c>
      <c r="BW125" s="13">
        <v>0</v>
      </c>
      <c r="BX125" s="13">
        <v>0</v>
      </c>
      <c r="BY125" s="13">
        <v>0</v>
      </c>
      <c r="BZ125" s="13">
        <v>0</v>
      </c>
      <c r="CA125" s="13">
        <v>0</v>
      </c>
      <c r="CB125" s="13">
        <v>0</v>
      </c>
      <c r="CC125" s="13">
        <v>0</v>
      </c>
      <c r="CD125" s="13">
        <v>0</v>
      </c>
      <c r="CE125" s="13">
        <v>0</v>
      </c>
      <c r="CF125" s="13">
        <v>0</v>
      </c>
      <c r="CG125" s="13">
        <v>0</v>
      </c>
      <c r="CH125" s="13">
        <v>0</v>
      </c>
      <c r="CI125">
        <v>0</v>
      </c>
    </row>
    <row r="126" spans="1:87" x14ac:dyDescent="0.2">
      <c r="A126" s="11" t="s">
        <v>632</v>
      </c>
      <c r="B126" s="12" t="s">
        <v>484</v>
      </c>
      <c r="C126" s="13" t="s">
        <v>1027</v>
      </c>
      <c r="D126" s="13">
        <v>0</v>
      </c>
      <c r="E126" s="13">
        <v>0</v>
      </c>
      <c r="F126" s="13">
        <v>0</v>
      </c>
      <c r="G126" s="13">
        <v>0</v>
      </c>
      <c r="H126" s="13">
        <v>0</v>
      </c>
      <c r="I126" s="13">
        <v>0</v>
      </c>
      <c r="J126" s="13">
        <v>0</v>
      </c>
      <c r="K126" s="13">
        <v>0</v>
      </c>
      <c r="L126" s="13">
        <v>0</v>
      </c>
      <c r="M126" s="13">
        <v>0</v>
      </c>
      <c r="N126" s="13">
        <v>0</v>
      </c>
      <c r="O126" s="13">
        <v>0</v>
      </c>
      <c r="P126" s="13">
        <v>0</v>
      </c>
      <c r="Q126" s="13">
        <v>0</v>
      </c>
      <c r="R126" s="13">
        <v>0</v>
      </c>
      <c r="S126" s="13">
        <v>0</v>
      </c>
      <c r="T126" s="13">
        <v>0</v>
      </c>
      <c r="U126" s="13">
        <v>0</v>
      </c>
      <c r="V126" s="13">
        <v>0</v>
      </c>
      <c r="W126" s="13">
        <v>0</v>
      </c>
      <c r="X126" s="13">
        <v>0</v>
      </c>
      <c r="Y126" s="13">
        <v>0</v>
      </c>
      <c r="Z126" s="13">
        <v>0</v>
      </c>
      <c r="AA126" s="13">
        <v>0</v>
      </c>
      <c r="AB126" s="13">
        <v>0</v>
      </c>
      <c r="AC126" s="13">
        <v>0</v>
      </c>
      <c r="AD126" s="13">
        <v>0</v>
      </c>
      <c r="AE126" s="13">
        <v>0</v>
      </c>
      <c r="AF126" s="13">
        <v>0</v>
      </c>
      <c r="AG126" s="13">
        <v>0</v>
      </c>
      <c r="AH126" s="13">
        <v>0</v>
      </c>
      <c r="AI126" s="13">
        <v>0</v>
      </c>
      <c r="AJ126" s="13">
        <v>0</v>
      </c>
      <c r="AK126" s="13">
        <v>0</v>
      </c>
      <c r="AL126" s="13">
        <v>0</v>
      </c>
      <c r="AM126" s="13">
        <v>0</v>
      </c>
      <c r="AN126" s="13">
        <v>0</v>
      </c>
      <c r="AO126" s="13">
        <v>0</v>
      </c>
      <c r="AP126" s="13">
        <v>0</v>
      </c>
      <c r="AQ126" s="13">
        <v>0</v>
      </c>
      <c r="AR126" s="13">
        <v>0</v>
      </c>
      <c r="AS126" s="13">
        <v>0</v>
      </c>
      <c r="AT126" s="13">
        <v>0</v>
      </c>
      <c r="AU126" s="13">
        <v>0</v>
      </c>
      <c r="AV126" s="13">
        <v>0</v>
      </c>
      <c r="AW126" s="13">
        <v>0</v>
      </c>
      <c r="AX126" s="13">
        <v>0</v>
      </c>
      <c r="AY126" s="13">
        <v>0</v>
      </c>
      <c r="AZ126" s="13">
        <v>0</v>
      </c>
      <c r="BA126" s="13">
        <v>0</v>
      </c>
      <c r="BB126" s="13">
        <v>0</v>
      </c>
      <c r="BC126" s="13">
        <v>0</v>
      </c>
      <c r="BD126" s="13">
        <v>0</v>
      </c>
      <c r="BE126" s="13">
        <v>0</v>
      </c>
      <c r="BF126" s="13">
        <v>0</v>
      </c>
      <c r="BG126" s="13">
        <v>0</v>
      </c>
      <c r="BH126" s="13">
        <v>0</v>
      </c>
      <c r="BI126" s="13">
        <v>0</v>
      </c>
      <c r="BJ126" s="13">
        <v>0</v>
      </c>
      <c r="BK126" s="13">
        <v>0</v>
      </c>
      <c r="BL126" s="13">
        <v>0</v>
      </c>
      <c r="BM126" s="13">
        <v>0</v>
      </c>
      <c r="BN126" s="13">
        <v>0</v>
      </c>
      <c r="BO126" s="13">
        <v>0</v>
      </c>
      <c r="BP126" s="13">
        <v>0</v>
      </c>
      <c r="BQ126" s="13">
        <v>0</v>
      </c>
      <c r="BR126" s="13">
        <v>0</v>
      </c>
      <c r="BS126" s="13">
        <v>0</v>
      </c>
      <c r="BT126" s="13">
        <v>0</v>
      </c>
      <c r="BU126" s="13">
        <v>0</v>
      </c>
      <c r="BV126" s="13">
        <v>0</v>
      </c>
      <c r="BW126" s="13">
        <v>0</v>
      </c>
      <c r="BX126" s="13">
        <v>0</v>
      </c>
      <c r="BY126" s="13">
        <v>0</v>
      </c>
      <c r="BZ126" s="13">
        <v>0</v>
      </c>
      <c r="CA126" s="13">
        <v>0</v>
      </c>
      <c r="CB126" s="13">
        <v>0</v>
      </c>
      <c r="CC126" s="13">
        <v>0</v>
      </c>
      <c r="CD126" s="13">
        <v>0</v>
      </c>
      <c r="CE126" s="13">
        <v>0</v>
      </c>
      <c r="CF126" s="13">
        <v>0</v>
      </c>
      <c r="CG126" s="13">
        <v>0</v>
      </c>
      <c r="CH126" s="13">
        <v>0</v>
      </c>
      <c r="CI126">
        <v>0</v>
      </c>
    </row>
    <row r="127" spans="1:87" x14ac:dyDescent="0.2">
      <c r="A127" s="11" t="s">
        <v>632</v>
      </c>
      <c r="B127" s="12" t="s">
        <v>486</v>
      </c>
      <c r="C127" s="13" t="s">
        <v>1028</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13">
        <v>0</v>
      </c>
      <c r="AL127" s="13">
        <v>0</v>
      </c>
      <c r="AM127" s="13">
        <v>0</v>
      </c>
      <c r="AN127" s="13">
        <v>0</v>
      </c>
      <c r="AO127" s="13">
        <v>0</v>
      </c>
      <c r="AP127" s="13">
        <v>0</v>
      </c>
      <c r="AQ127" s="13">
        <v>0</v>
      </c>
      <c r="AR127" s="13">
        <v>0</v>
      </c>
      <c r="AS127" s="13">
        <v>0</v>
      </c>
      <c r="AT127" s="13">
        <v>0</v>
      </c>
      <c r="AU127" s="13">
        <v>0</v>
      </c>
      <c r="AV127" s="13">
        <v>0</v>
      </c>
      <c r="AW127" s="13">
        <v>0</v>
      </c>
      <c r="AX127" s="13">
        <v>0</v>
      </c>
      <c r="AY127" s="13">
        <v>0</v>
      </c>
      <c r="AZ127" s="13">
        <v>0</v>
      </c>
      <c r="BA127" s="13">
        <v>0</v>
      </c>
      <c r="BB127" s="13">
        <v>0</v>
      </c>
      <c r="BC127" s="13">
        <v>0</v>
      </c>
      <c r="BD127" s="13">
        <v>0</v>
      </c>
      <c r="BE127" s="13">
        <v>0</v>
      </c>
      <c r="BF127" s="13">
        <v>0</v>
      </c>
      <c r="BG127" s="13">
        <v>0</v>
      </c>
      <c r="BH127" s="13">
        <v>0</v>
      </c>
      <c r="BI127" s="13">
        <v>0</v>
      </c>
      <c r="BJ127" s="13">
        <v>0</v>
      </c>
      <c r="BK127" s="13">
        <v>0</v>
      </c>
      <c r="BL127" s="13">
        <v>0</v>
      </c>
      <c r="BM127" s="13">
        <v>0</v>
      </c>
      <c r="BN127" s="13">
        <v>0</v>
      </c>
      <c r="BO127" s="13">
        <v>0</v>
      </c>
      <c r="BP127" s="13">
        <v>0</v>
      </c>
      <c r="BQ127" s="13">
        <v>0</v>
      </c>
      <c r="BR127" s="13">
        <v>0</v>
      </c>
      <c r="BS127" s="13">
        <v>0</v>
      </c>
      <c r="BT127" s="13">
        <v>0</v>
      </c>
      <c r="BU127" s="13">
        <v>0</v>
      </c>
      <c r="BV127" s="13">
        <v>0</v>
      </c>
      <c r="BW127" s="13">
        <v>0</v>
      </c>
      <c r="BX127" s="13">
        <v>0</v>
      </c>
      <c r="BY127" s="13">
        <v>0</v>
      </c>
      <c r="BZ127" s="13">
        <v>0</v>
      </c>
      <c r="CA127" s="13">
        <v>0</v>
      </c>
      <c r="CB127" s="13">
        <v>0</v>
      </c>
      <c r="CC127" s="13">
        <v>0</v>
      </c>
      <c r="CD127" s="13">
        <v>0</v>
      </c>
      <c r="CE127" s="13">
        <v>0</v>
      </c>
      <c r="CF127" s="13">
        <v>0</v>
      </c>
      <c r="CG127" s="13">
        <v>0</v>
      </c>
      <c r="CH127" s="13">
        <v>0</v>
      </c>
      <c r="CI127">
        <v>0</v>
      </c>
    </row>
    <row r="128" spans="1:87" x14ac:dyDescent="0.2">
      <c r="A128" s="11" t="s">
        <v>644</v>
      </c>
      <c r="B128" s="12" t="s">
        <v>900</v>
      </c>
      <c r="C128" s="13" t="s">
        <v>1029</v>
      </c>
      <c r="D128" s="13">
        <f>'Vekter fiskefartøy'!$B$2*Grunnprognoser_gml!D156+'Vekter fiskefartøy'!$B$3*Grunnprognoser_gml!D157+'Vekter fiskefartøy'!$B$4*Grunnprognoser_gml!D158</f>
        <v>-1.5638288297543098E-2</v>
      </c>
      <c r="E128" s="13">
        <f>'Vekter fiskefartøy'!$B$2*Grunnprognoser_gml!E156+'Vekter fiskefartøy'!$B$3*Grunnprognoser_gml!E157+'Vekter fiskefartøy'!$B$4*Grunnprognoser_gml!E158</f>
        <v>-1.5725935957473996E-2</v>
      </c>
      <c r="F128" s="13">
        <f>'Vekter fiskefartøy'!$B$2*Grunnprognoser_gml!F156+'Vekter fiskefartøy'!$B$3*Grunnprognoser_gml!F157+'Vekter fiskefartøy'!$B$4*Grunnprognoser_gml!F158</f>
        <v>-1.5725935957473996E-2</v>
      </c>
      <c r="G128" s="13">
        <f>'Vekter fiskefartøy'!$B$2*Grunnprognoser_gml!G156+'Vekter fiskefartøy'!$B$3*Grunnprognoser_gml!G157+'Vekter fiskefartøy'!$B$4*Grunnprognoser_gml!G158</f>
        <v>-1.5725935957473996E-2</v>
      </c>
      <c r="H128" s="13">
        <f>'Vekter fiskefartøy'!$B$2*Grunnprognoser_gml!H156+'Vekter fiskefartøy'!$B$3*Grunnprognoser_gml!H157+'Vekter fiskefartøy'!$B$4*Grunnprognoser_gml!H158</f>
        <v>-1.5725935957473996E-2</v>
      </c>
      <c r="I128" s="13">
        <f>'Vekter fiskefartøy'!$B$2*Grunnprognoser_gml!I156+'Vekter fiskefartøy'!$B$3*Grunnprognoser_gml!I157+'Vekter fiskefartøy'!$B$4*Grunnprognoser_gml!I158</f>
        <v>-1.5951451234207235E-2</v>
      </c>
      <c r="J128" s="13">
        <f>'Vekter fiskefartøy'!$B$2*Grunnprognoser_gml!J156+'Vekter fiskefartøy'!$B$3*Grunnprognoser_gml!J157+'Vekter fiskefartøy'!$B$4*Grunnprognoser_gml!J158</f>
        <v>-1.5951451234207235E-2</v>
      </c>
      <c r="K128" s="13">
        <f>'Vekter fiskefartøy'!$B$2*Grunnprognoser_gml!K156+'Vekter fiskefartøy'!$B$3*Grunnprognoser_gml!K157+'Vekter fiskefartøy'!$B$4*Grunnprognoser_gml!K158</f>
        <v>-1.5951451234207235E-2</v>
      </c>
      <c r="L128" s="13">
        <f>'Vekter fiskefartøy'!$B$2*Grunnprognoser_gml!L156+'Vekter fiskefartøy'!$B$3*Grunnprognoser_gml!L157+'Vekter fiskefartøy'!$B$4*Grunnprognoser_gml!L158</f>
        <v>-1.5951451234207235E-2</v>
      </c>
      <c r="M128" s="13">
        <f>'Vekter fiskefartøy'!$B$2*Grunnprognoser_gml!M156+'Vekter fiskefartøy'!$B$3*Grunnprognoser_gml!M157+'Vekter fiskefartøy'!$B$4*Grunnprognoser_gml!M158</f>
        <v>-1.5951451234207235E-2</v>
      </c>
      <c r="N128" s="13">
        <f>'Vekter fiskefartøy'!$B$2*Grunnprognoser_gml!N156+'Vekter fiskefartøy'!$B$3*Grunnprognoser_gml!N157+'Vekter fiskefartøy'!$B$4*Grunnprognoser_gml!N158</f>
        <v>-1.5951451234207235E-2</v>
      </c>
      <c r="O128" s="13">
        <f>'Vekter fiskefartøy'!$B$2*Grunnprognoser_gml!O156+'Vekter fiskefartøy'!$B$3*Grunnprognoser_gml!O157+'Vekter fiskefartøy'!$B$4*Grunnprognoser_gml!O158</f>
        <v>-1.5409792099572555E-2</v>
      </c>
      <c r="P128" s="13">
        <f>'Vekter fiskefartøy'!$B$2*Grunnprognoser_gml!P156+'Vekter fiskefartøy'!$B$3*Grunnprognoser_gml!P157+'Vekter fiskefartøy'!$B$4*Grunnprognoser_gml!P158</f>
        <v>-1.5409792099572555E-2</v>
      </c>
      <c r="Q128" s="13">
        <f>'Vekter fiskefartøy'!$B$2*Grunnprognoser_gml!Q156+'Vekter fiskefartøy'!$B$3*Grunnprognoser_gml!Q157+'Vekter fiskefartøy'!$B$4*Grunnprognoser_gml!Q158</f>
        <v>-1.5409792099572555E-2</v>
      </c>
      <c r="R128" s="13">
        <f>'Vekter fiskefartøy'!$B$2*Grunnprognoser_gml!R156+'Vekter fiskefartøy'!$B$3*Grunnprognoser_gml!R157+'Vekter fiskefartøy'!$B$4*Grunnprognoser_gml!R158</f>
        <v>-1.5409792099572555E-2</v>
      </c>
      <c r="S128" s="13">
        <f>'Vekter fiskefartøy'!$B$2*Grunnprognoser_gml!S156+'Vekter fiskefartøy'!$B$3*Grunnprognoser_gml!S157+'Vekter fiskefartøy'!$B$4*Grunnprognoser_gml!S158</f>
        <v>-1.5409792099572555E-2</v>
      </c>
      <c r="T128" s="13">
        <f>'Vekter fiskefartøy'!$B$2*Grunnprognoser_gml!T156+'Vekter fiskefartøy'!$B$3*Grunnprognoser_gml!T157+'Vekter fiskefartøy'!$B$4*Grunnprognoser_gml!T158</f>
        <v>-1.5409792099572555E-2</v>
      </c>
      <c r="U128" s="13">
        <f>'Vekter fiskefartøy'!$B$2*Grunnprognoser_gml!U156+'Vekter fiskefartøy'!$B$3*Grunnprognoser_gml!U157+'Vekter fiskefartøy'!$B$4*Grunnprognoser_gml!U158</f>
        <v>-1.5409792099572555E-2</v>
      </c>
      <c r="V128" s="13">
        <f>'Vekter fiskefartøy'!$B$2*Grunnprognoser_gml!V156+'Vekter fiskefartøy'!$B$3*Grunnprognoser_gml!V157+'Vekter fiskefartøy'!$B$4*Grunnprognoser_gml!V158</f>
        <v>-1.5409792099572555E-2</v>
      </c>
      <c r="W128" s="13">
        <f>'Vekter fiskefartøy'!$B$2*Grunnprognoser_gml!W156+'Vekter fiskefartøy'!$B$3*Grunnprognoser_gml!W157+'Vekter fiskefartøy'!$B$4*Grunnprognoser_gml!W158</f>
        <v>-1.5409792099572555E-2</v>
      </c>
      <c r="X128" s="13">
        <f>'Vekter fiskefartøy'!$B$2*Grunnprognoser_gml!X156+'Vekter fiskefartøy'!$B$3*Grunnprognoser_gml!X157+'Vekter fiskefartøy'!$B$4*Grunnprognoser_gml!X158</f>
        <v>-1.5409792099572555E-2</v>
      </c>
      <c r="Y128" s="13">
        <f>'Vekter fiskefartøy'!$B$2*Grunnprognoser_gml!Y156+'Vekter fiskefartøy'!$B$3*Grunnprognoser_gml!Y157+'Vekter fiskefartøy'!$B$4*Grunnprognoser_gml!Y158</f>
        <v>-1.5409792099572555E-2</v>
      </c>
      <c r="Z128" s="13">
        <f>'Vekter fiskefartøy'!$B$2*Grunnprognoser_gml!Z156+'Vekter fiskefartøy'!$B$3*Grunnprognoser_gml!Z157+'Vekter fiskefartøy'!$B$4*Grunnprognoser_gml!Z158</f>
        <v>-1.5409792099572555E-2</v>
      </c>
      <c r="AA128" s="13">
        <f>'Vekter fiskefartøy'!$B$2*Grunnprognoser_gml!AA156+'Vekter fiskefartøy'!$B$3*Grunnprognoser_gml!AA157+'Vekter fiskefartøy'!$B$4*Grunnprognoser_gml!AA158</f>
        <v>-1.6844323699674691E-2</v>
      </c>
      <c r="AB128" s="13">
        <f>'Vekter fiskefartøy'!$B$2*Grunnprognoser_gml!AB156+'Vekter fiskefartøy'!$B$3*Grunnprognoser_gml!AB157+'Vekter fiskefartøy'!$B$4*Grunnprognoser_gml!AB158</f>
        <v>-1.6844323699674691E-2</v>
      </c>
      <c r="AC128" s="13">
        <f>'Vekter fiskefartøy'!$B$2*Grunnprognoser_gml!AC156+'Vekter fiskefartøy'!$B$3*Grunnprognoser_gml!AC157+'Vekter fiskefartøy'!$B$4*Grunnprognoser_gml!AC158</f>
        <v>-1.6844323699674691E-2</v>
      </c>
      <c r="AD128" s="13">
        <f>'Vekter fiskefartøy'!$B$2*Grunnprognoser_gml!AD156+'Vekter fiskefartøy'!$B$3*Grunnprognoser_gml!AD157+'Vekter fiskefartøy'!$B$4*Grunnprognoser_gml!AD158</f>
        <v>-1.6844323699674691E-2</v>
      </c>
      <c r="AE128" s="13">
        <f>'Vekter fiskefartøy'!$B$2*Grunnprognoser_gml!AE156+'Vekter fiskefartøy'!$B$3*Grunnprognoser_gml!AE157+'Vekter fiskefartøy'!$B$4*Grunnprognoser_gml!AE158</f>
        <v>-1.6844323699674691E-2</v>
      </c>
      <c r="AF128" s="13">
        <f>'Vekter fiskefartøy'!$B$2*Grunnprognoser_gml!AF156+'Vekter fiskefartøy'!$B$3*Grunnprognoser_gml!AF157+'Vekter fiskefartøy'!$B$4*Grunnprognoser_gml!AF158</f>
        <v>-1.6844323699674691E-2</v>
      </c>
      <c r="AG128" s="13">
        <f>'Vekter fiskefartøy'!$B$2*Grunnprognoser_gml!AG156+'Vekter fiskefartøy'!$B$3*Grunnprognoser_gml!AG157+'Vekter fiskefartøy'!$B$4*Grunnprognoser_gml!AG158</f>
        <v>-1.6844323699674691E-2</v>
      </c>
      <c r="AH128" s="13">
        <f>'Vekter fiskefartøy'!$B$2*Grunnprognoser_gml!AH156+'Vekter fiskefartøy'!$B$3*Grunnprognoser_gml!AH157+'Vekter fiskefartøy'!$B$4*Grunnprognoser_gml!AH158</f>
        <v>-1.6844323699674691E-2</v>
      </c>
      <c r="AI128" s="13">
        <f>'Vekter fiskefartøy'!$B$2*Grunnprognoser_gml!AI156+'Vekter fiskefartøy'!$B$3*Grunnprognoser_gml!AI157+'Vekter fiskefartøy'!$B$4*Grunnprognoser_gml!AI158</f>
        <v>-1.6844323699674691E-2</v>
      </c>
      <c r="AJ128" s="13">
        <f>'Vekter fiskefartøy'!$B$2*Grunnprognoser_gml!AJ156+'Vekter fiskefartøy'!$B$3*Grunnprognoser_gml!AJ157+'Vekter fiskefartøy'!$B$4*Grunnprognoser_gml!AJ158</f>
        <v>-1.6844323699674691E-2</v>
      </c>
      <c r="AK128" s="13">
        <f>'Vekter fiskefartøy'!$B$2*Grunnprognoser_gml!AK156+'Vekter fiskefartøy'!$B$3*Grunnprognoser_gml!AK157+'Vekter fiskefartøy'!$B$4*Grunnprognoser_gml!AK158</f>
        <v>-1.8589840873403547E-2</v>
      </c>
      <c r="AL128" s="13">
        <f>'Vekter fiskefartøy'!$B$2*Grunnprognoser_gml!AL156+'Vekter fiskefartøy'!$B$3*Grunnprognoser_gml!AL157+'Vekter fiskefartøy'!$B$4*Grunnprognoser_gml!AL158</f>
        <v>-1.8571499471144323E-2</v>
      </c>
      <c r="AM128" s="13">
        <f>'Vekter fiskefartøy'!$B$2*Grunnprognoser_gml!AM156+'Vekter fiskefartøy'!$B$3*Grunnprognoser_gml!AM157+'Vekter fiskefartøy'!$B$4*Grunnprognoser_gml!AM158</f>
        <v>-1.8516547649501988E-2</v>
      </c>
      <c r="AN128" s="13">
        <f>'Vekter fiskefartøy'!$B$2*Grunnprognoser_gml!AN156+'Vekter fiskefartøy'!$B$3*Grunnprognoser_gml!AN157+'Vekter fiskefartøy'!$B$4*Grunnprognoser_gml!AN158</f>
        <v>-1.8425202278211462E-2</v>
      </c>
      <c r="AO128" s="13">
        <f>'Vekter fiskefartøy'!$B$2*Grunnprognoser_gml!AO156+'Vekter fiskefartøy'!$B$3*Grunnprognoser_gml!AO157+'Vekter fiskefartøy'!$B$4*Grunnprognoser_gml!AO158</f>
        <v>-1.8297823855721491E-2</v>
      </c>
      <c r="AP128" s="13">
        <f>'Vekter fiskefartøy'!$B$2*Grunnprognoser_gml!AP156+'Vekter fiskefartøy'!$B$3*Grunnprognoser_gml!AP157+'Vekter fiskefartøy'!$B$4*Grunnprognoser_gml!AP158</f>
        <v>-1.8134915086471987E-2</v>
      </c>
      <c r="AQ128" s="13">
        <f>'Vekter fiskefartøy'!$B$2*Grunnprognoser_gml!AQ156+'Vekter fiskefartøy'!$B$3*Grunnprognoser_gml!AQ157+'Vekter fiskefartøy'!$B$4*Grunnprognoser_gml!AQ158</f>
        <v>-1.7937118896949239E-2</v>
      </c>
      <c r="AR128" s="13">
        <f>'Vekter fiskefartøy'!$B$2*Grunnprognoser_gml!AR156+'Vekter fiskefartøy'!$B$3*Grunnprognoser_gml!AR157+'Vekter fiskefartøy'!$B$4*Grunnprognoser_gml!AR158</f>
        <v>-1.7705215898348805E-2</v>
      </c>
      <c r="AS128" s="13">
        <f>'Vekter fiskefartøy'!$B$2*Grunnprognoser_gml!AS156+'Vekter fiskefartøy'!$B$3*Grunnprognoser_gml!AS157+'Vekter fiskefartøy'!$B$4*Grunnprognoser_gml!AS158</f>
        <v>-1.7440121305859761E-2</v>
      </c>
      <c r="AT128" s="13">
        <f>'Vekter fiskefartøy'!$B$2*Grunnprognoser_gml!AT156+'Vekter fiskefartøy'!$B$3*Grunnprognoser_gml!AT157+'Vekter fiskefartøy'!$B$4*Grunnprognoser_gml!AT158</f>
        <v>-1.7142881326728462E-2</v>
      </c>
      <c r="AU128" s="13">
        <f>'Vekter fiskefartøy'!$B$2*Grunnprognoser_gml!AU156+'Vekter fiskefartøy'!$B$3*Grunnprognoser_gml!AU157+'Vekter fiskefartøy'!$B$4*Grunnprognoser_gml!AU158</f>
        <v>-1.6814669031356515E-2</v>
      </c>
      <c r="AV128" s="13">
        <f>'Vekter fiskefartøy'!$B$2*Grunnprognoser_gml!AV156+'Vekter fiskefartøy'!$B$3*Grunnprognoser_gml!AV157+'Vekter fiskefartøy'!$B$4*Grunnprognoser_gml!AV158</f>
        <v>-1.6456779723727812E-2</v>
      </c>
      <c r="AW128" s="13">
        <f>'Vekter fiskefartøy'!$B$2*Grunnprognoser_gml!AW156+'Vekter fiskefartøy'!$B$3*Grunnprognoser_gml!AW157+'Vekter fiskefartøy'!$B$4*Grunnprognoser_gml!AW158</f>
        <v>-1.6070625829435491E-2</v>
      </c>
      <c r="AX128" s="13">
        <f>'Vekter fiskefartøy'!$B$2*Grunnprognoser_gml!AX156+'Vekter fiskefartøy'!$B$3*Grunnprognoser_gml!AX157+'Vekter fiskefartøy'!$B$4*Grunnprognoser_gml!AX158</f>
        <v>-1.5657731321483397E-2</v>
      </c>
      <c r="AY128" s="13">
        <f>'Vekter fiskefartøy'!$B$2*Grunnprognoser_gml!AY156+'Vekter fiskefartøy'!$B$3*Grunnprognoser_gml!AY157+'Vekter fiskefartøy'!$B$4*Grunnprognoser_gml!AY158</f>
        <v>-1.5219725705860849E-2</v>
      </c>
      <c r="AZ128" s="13">
        <f>'Vekter fiskefartøy'!$B$2*Grunnprognoser_gml!AZ156+'Vekter fiskefartøy'!$B$3*Grunnprognoser_gml!AZ157+'Vekter fiskefartøy'!$B$4*Grunnprognoser_gml!AZ158</f>
        <v>-1.4758337590626992E-2</v>
      </c>
      <c r="BA128" s="13">
        <f>'Vekter fiskefartøy'!$B$2*Grunnprognoser_gml!BA156+'Vekter fiskefartøy'!$B$3*Grunnprognoser_gml!BA157+'Vekter fiskefartøy'!$B$4*Grunnprognoser_gml!BA158</f>
        <v>-1.4275387863884458E-2</v>
      </c>
      <c r="BB128" s="13">
        <f>'Vekter fiskefartøy'!$B$2*Grunnprognoser_gml!BB156+'Vekter fiskefartøy'!$B$3*Grunnprognoser_gml!BB157+'Vekter fiskefartøy'!$B$4*Grunnprognoser_gml!BB158</f>
        <v>-1.3772782507565971E-2</v>
      </c>
      <c r="BC128" s="13">
        <f>'Vekter fiskefartøy'!$B$2*Grunnprognoser_gml!BC156+'Vekter fiskefartøy'!$B$3*Grunnprognoser_gml!BC157+'Vekter fiskefartøy'!$B$4*Grunnprognoser_gml!BC158</f>
        <v>-1.3252505075394369E-2</v>
      </c>
      <c r="BD128" s="13">
        <f>'Vekter fiskefartøy'!$B$2*Grunnprognoser_gml!BD156+'Vekter fiskefartøy'!$B$3*Grunnprognoser_gml!BD157+'Vekter fiskefartøy'!$B$4*Grunnprognoser_gml!BD158</f>
        <v>-1.2716608864702285E-2</v>
      </c>
      <c r="BE128" s="13">
        <f>'Vekter fiskefartøy'!$B$2*Grunnprognoser_gml!BE156+'Vekter fiskefartøy'!$B$3*Grunnprognoser_gml!BE157+'Vekter fiskefartøy'!$B$4*Grunnprognoser_gml!BE158</f>
        <v>-1.2167208813005629E-2</v>
      </c>
      <c r="BF128" s="13">
        <f>'Vekter fiskefartøy'!$B$2*Grunnprognoser_gml!BF156+'Vekter fiskefartøy'!$B$3*Grunnprognoser_gml!BF157+'Vekter fiskefartøy'!$B$4*Grunnprognoser_gml!BF158</f>
        <v>-1.1606473151311438E-2</v>
      </c>
      <c r="BG128" s="13">
        <f>'Vekter fiskefartøy'!$B$2*Grunnprognoser_gml!BG156+'Vekter fiskefartøy'!$B$3*Grunnprognoser_gml!BG157+'Vekter fiskefartøy'!$B$4*Grunnprognoser_gml!BG158</f>
        <v>-1.1036614847100671E-2</v>
      </c>
      <c r="BH128" s="13">
        <f>'Vekter fiskefartøy'!$B$2*Grunnprognoser_gml!BH156+'Vekter fiskefartøy'!$B$3*Grunnprognoser_gml!BH157+'Vekter fiskefartøy'!$B$4*Grunnprognoser_gml!BH158</f>
        <v>-1.0459882870756543E-2</v>
      </c>
      <c r="BI128" s="13">
        <f>'Vekter fiskefartøy'!$B$2*Grunnprognoser_gml!BI156+'Vekter fiskefartøy'!$B$3*Grunnprognoser_gml!BI157+'Vekter fiskefartøy'!$B$4*Grunnprognoser_gml!BI158</f>
        <v>-9.8785533199059108E-3</v>
      </c>
      <c r="BJ128" s="13">
        <f>'Vekter fiskefartøy'!$B$2*Grunnprognoser_gml!BJ156+'Vekter fiskefartøy'!$B$3*Grunnprognoser_gml!BJ157+'Vekter fiskefartøy'!$B$4*Grunnprognoser_gml!BJ158</f>
        <v>-9.2949204367017736E-3</v>
      </c>
      <c r="BK128" s="13">
        <f>'Vekter fiskefartøy'!$B$2*Grunnprognoser_gml!BK156+'Vekter fiskefartøy'!$B$3*Grunnprognoser_gml!BK157+'Vekter fiskefartøy'!$B$4*Grunnprognoser_gml!BK158</f>
        <v>-8.7112875534976365E-3</v>
      </c>
      <c r="BL128" s="13">
        <f>'Vekter fiskefartøy'!$B$2*Grunnprognoser_gml!BL156+'Vekter fiskefartøy'!$B$3*Grunnprognoser_gml!BL157+'Vekter fiskefartøy'!$B$4*Grunnprognoser_gml!BL158</f>
        <v>-8.1299580026470055E-3</v>
      </c>
      <c r="BM128" s="13">
        <f>'Vekter fiskefartøy'!$B$2*Grunnprognoser_gml!BM156+'Vekter fiskefartøy'!$B$3*Grunnprognoser_gml!BM157+'Vekter fiskefartøy'!$B$4*Grunnprognoser_gml!BM158</f>
        <v>-7.553226026302878E-3</v>
      </c>
      <c r="BN128" s="13">
        <f>'Vekter fiskefartøy'!$B$2*Grunnprognoser_gml!BN156+'Vekter fiskefartøy'!$B$3*Grunnprognoser_gml!BN157+'Vekter fiskefartøy'!$B$4*Grunnprognoser_gml!BN158</f>
        <v>-6.9833677220921056E-3</v>
      </c>
      <c r="BO128" s="13">
        <f>'Vekter fiskefartøy'!$B$2*Grunnprognoser_gml!BO156+'Vekter fiskefartøy'!$B$3*Grunnprognoser_gml!BO157+'Vekter fiskefartøy'!$B$4*Grunnprognoser_gml!BO158</f>
        <v>-6.4226320603979203E-3</v>
      </c>
      <c r="BP128" s="13">
        <f>'Vekter fiskefartøy'!$B$2*Grunnprognoser_gml!BP156+'Vekter fiskefartøy'!$B$3*Grunnprognoser_gml!BP157+'Vekter fiskefartøy'!$B$4*Grunnprognoser_gml!BP158</f>
        <v>-5.8732320087012636E-3</v>
      </c>
      <c r="BQ128" s="13">
        <f>'Vekter fiskefartøy'!$B$2*Grunnprognoser_gml!BQ156+'Vekter fiskefartøy'!$B$3*Grunnprognoser_gml!BQ157+'Vekter fiskefartøy'!$B$4*Grunnprognoser_gml!BQ158</f>
        <v>-5.3373357980091756E-3</v>
      </c>
      <c r="BR128" s="13">
        <f>'Vekter fiskefartøy'!$B$2*Grunnprognoser_gml!BR156+'Vekter fiskefartøy'!$B$3*Grunnprognoser_gml!BR157+'Vekter fiskefartøy'!$B$4*Grunnprognoser_gml!BR158</f>
        <v>-4.8170583658375728E-3</v>
      </c>
      <c r="BS128" s="13">
        <f>'Vekter fiskefartøy'!$B$2*Grunnprognoser_gml!BS156+'Vekter fiskefartøy'!$B$3*Grunnprognoser_gml!BS157+'Vekter fiskefartøy'!$B$4*Grunnprognoser_gml!BS158</f>
        <v>-4.3144530095190836E-3</v>
      </c>
      <c r="BT128" s="13">
        <f>'Vekter fiskefartøy'!$B$2*Grunnprognoser_gml!BT156+'Vekter fiskefartøy'!$B$3*Grunnprognoser_gml!BT157+'Vekter fiskefartøy'!$B$4*Grunnprognoser_gml!BT158</f>
        <v>-3.8315032827765578E-3</v>
      </c>
      <c r="BU128" s="13">
        <f>'Vekter fiskefartøy'!$B$2*Grunnprognoser_gml!BU156+'Vekter fiskefartøy'!$B$3*Grunnprognoser_gml!BU157+'Vekter fiskefartøy'!$B$4*Grunnprognoser_gml!BU158</f>
        <v>-3.3701151675426949E-3</v>
      </c>
      <c r="BV128" s="13">
        <f>'Vekter fiskefartøy'!$B$2*Grunnprognoser_gml!BV156+'Vekter fiskefartøy'!$B$3*Grunnprognoser_gml!BV157+'Vekter fiskefartøy'!$B$4*Grunnprognoser_gml!BV158</f>
        <v>-2.9321095519201502E-3</v>
      </c>
      <c r="BW128" s="13">
        <f>'Vekter fiskefartøy'!$B$2*Grunnprognoser_gml!BW156+'Vekter fiskefartøy'!$B$3*Grunnprognoser_gml!BW157+'Vekter fiskefartøy'!$B$4*Grunnprognoser_gml!BW158</f>
        <v>-2.5192150439680562E-3</v>
      </c>
      <c r="BX128" s="13">
        <f>'Vekter fiskefartøy'!$B$2*Grunnprognoser_gml!BX156+'Vekter fiskefartøy'!$B$3*Grunnprognoser_gml!BX157+'Vekter fiskefartøy'!$B$4*Grunnprognoser_gml!BX158</f>
        <v>-2.1330611496757357E-3</v>
      </c>
      <c r="BY128" s="13">
        <f>'Vekter fiskefartøy'!$B$2*Grunnprognoser_gml!BY156+'Vekter fiskefartøy'!$B$3*Grunnprognoser_gml!BY157+'Vekter fiskefartøy'!$B$4*Grunnprognoser_gml!BY158</f>
        <v>-1.7751718420470316E-3</v>
      </c>
      <c r="BZ128" s="13">
        <f>'Vekter fiskefartøy'!$B$2*Grunnprognoser_gml!BZ156+'Vekter fiskefartøy'!$B$3*Grunnprognoser_gml!BZ157+'Vekter fiskefartøy'!$B$4*Grunnprognoser_gml!BZ158</f>
        <v>-1.4469595466750829E-3</v>
      </c>
      <c r="CA128" s="13">
        <f>'Vekter fiskefartøy'!$B$2*Grunnprognoser_gml!CA156+'Vekter fiskefartøy'!$B$3*Grunnprognoser_gml!CA157+'Vekter fiskefartøy'!$B$4*Grunnprognoser_gml!CA158</f>
        <v>-1.1497195675437837E-3</v>
      </c>
      <c r="CB128" s="13">
        <f>'Vekter fiskefartøy'!$B$2*Grunnprognoser_gml!CB156+'Vekter fiskefartøy'!$B$3*Grunnprognoser_gml!CB157+'Vekter fiskefartøy'!$B$4*Grunnprognoser_gml!CB158</f>
        <v>-8.8462497505474233E-4</v>
      </c>
      <c r="CC128" s="13">
        <f>'Vekter fiskefartøy'!$B$2*Grunnprognoser_gml!CC156+'Vekter fiskefartøy'!$B$3*Grunnprognoser_gml!CC157+'Vekter fiskefartøy'!$B$4*Grunnprognoser_gml!CC158</f>
        <v>-6.5272197645430781E-4</v>
      </c>
      <c r="CD128" s="13">
        <f>'Vekter fiskefartøy'!$B$2*Grunnprognoser_gml!CD156+'Vekter fiskefartøy'!$B$3*Grunnprognoser_gml!CD157+'Vekter fiskefartøy'!$B$4*Grunnprognoser_gml!CD158</f>
        <v>-4.5492578693155764E-4</v>
      </c>
      <c r="CE128" s="13">
        <f>'Vekter fiskefartøy'!$B$2*Grunnprognoser_gml!CE156+'Vekter fiskefartøy'!$B$3*Grunnprognoser_gml!CE157+'Vekter fiskefartøy'!$B$4*Grunnprognoser_gml!CE158</f>
        <v>-2.9201701768205471E-4</v>
      </c>
      <c r="CF128" s="13">
        <f>'Vekter fiskefartøy'!$B$2*Grunnprognoser_gml!CF156+'Vekter fiskefartøy'!$B$3*Grunnprognoser_gml!CF157+'Vekter fiskefartøy'!$B$4*Grunnprognoser_gml!CF158</f>
        <v>-1.6463859519208566E-4</v>
      </c>
      <c r="CG128" s="13">
        <f>'Vekter fiskefartøy'!$B$2*Grunnprognoser_gml!CG156+'Vekter fiskefartøy'!$B$3*Grunnprognoser_gml!CG157+'Vekter fiskefartøy'!$B$4*Grunnprognoser_gml!CG158</f>
        <v>-7.3293223901558255E-5</v>
      </c>
      <c r="CH128" s="13">
        <f>'Vekter fiskefartøy'!$B$2*Grunnprognoser_gml!CH156+'Vekter fiskefartøy'!$B$3*Grunnprognoser_gml!CH157+'Vekter fiskefartøy'!$B$4*Grunnprognoser_gml!CH158</f>
        <v>-1.8341402259221314E-5</v>
      </c>
      <c r="CI128" s="13">
        <f>'Vekter fiskefartøy'!$B$2*Grunnprognoser_gml!CI156+'Vekter fiskefartøy'!$B$3*Grunnprognoser_gml!CI157+'Vekter fiskefartøy'!$B$4*Grunnprognoser_gml!CI158</f>
        <v>0</v>
      </c>
    </row>
    <row r="129" spans="1:87" x14ac:dyDescent="0.2">
      <c r="A129" s="11" t="s">
        <v>644</v>
      </c>
      <c r="B129" s="12" t="s">
        <v>901</v>
      </c>
      <c r="C129" s="13" t="s">
        <v>1030</v>
      </c>
      <c r="D129" s="13">
        <v>0</v>
      </c>
      <c r="E129" s="13">
        <v>4.4999999999999997E-3</v>
      </c>
      <c r="F129" s="13">
        <v>4.4999999999999997E-3</v>
      </c>
      <c r="G129" s="13">
        <v>4.4999999999999997E-3</v>
      </c>
      <c r="H129" s="13">
        <v>4.4999999999999997E-3</v>
      </c>
      <c r="I129" s="13">
        <v>1.5E-3</v>
      </c>
      <c r="J129" s="13">
        <v>1.5E-3</v>
      </c>
      <c r="K129" s="13">
        <v>1.5E-3</v>
      </c>
      <c r="L129" s="13">
        <v>1.5E-3</v>
      </c>
      <c r="M129" s="13">
        <v>1.5E-3</v>
      </c>
      <c r="N129" s="13">
        <v>1.5E-3</v>
      </c>
      <c r="O129" s="13">
        <v>2.8999999999999998E-3</v>
      </c>
      <c r="P129" s="13">
        <v>2.8999999999999998E-3</v>
      </c>
      <c r="Q129" s="13">
        <v>2.8999999999999998E-3</v>
      </c>
      <c r="R129" s="13">
        <v>2.8999999999999998E-3</v>
      </c>
      <c r="S129" s="13">
        <v>2.8999999999999998E-3</v>
      </c>
      <c r="T129" s="13">
        <v>2.8999999999999998E-3</v>
      </c>
      <c r="U129" s="13">
        <v>2.8999999999999998E-3</v>
      </c>
      <c r="V129" s="13">
        <v>2.8999999999999998E-3</v>
      </c>
      <c r="W129" s="13">
        <v>2.8999999999999998E-3</v>
      </c>
      <c r="X129" s="13">
        <v>2.8999999999999998E-3</v>
      </c>
      <c r="Y129" s="13">
        <v>2.8999999999999998E-3</v>
      </c>
      <c r="Z129" s="13">
        <v>2.8999999999999998E-3</v>
      </c>
      <c r="AA129" s="13">
        <v>2.5000000000000001E-3</v>
      </c>
      <c r="AB129" s="13">
        <v>2.5000000000000001E-3</v>
      </c>
      <c r="AC129" s="13">
        <v>2.5000000000000001E-3</v>
      </c>
      <c r="AD129" s="13">
        <v>2.5000000000000001E-3</v>
      </c>
      <c r="AE129" s="13">
        <v>2.5000000000000001E-3</v>
      </c>
      <c r="AF129" s="13">
        <v>2.5000000000000001E-3</v>
      </c>
      <c r="AG129" s="13">
        <v>2.5000000000000001E-3</v>
      </c>
      <c r="AH129" s="13">
        <v>2.5000000000000001E-3</v>
      </c>
      <c r="AI129" s="13">
        <v>2.5000000000000001E-3</v>
      </c>
      <c r="AJ129" s="13">
        <v>2.5000000000000001E-3</v>
      </c>
      <c r="AK129" s="13">
        <v>1.6999999999999999E-3</v>
      </c>
      <c r="AL129" s="13">
        <v>1.6983227191640299E-3</v>
      </c>
      <c r="AM129" s="13">
        <v>1.6932974961173001E-3</v>
      </c>
      <c r="AN129" s="13">
        <v>1.6849441631193801E-3</v>
      </c>
      <c r="AO129" s="13">
        <v>1.6732956869593299E-3</v>
      </c>
      <c r="AP129" s="13">
        <v>1.6583980388508799E-3</v>
      </c>
      <c r="AQ129" s="13">
        <v>1.6403100130050099E-3</v>
      </c>
      <c r="AR129" s="13">
        <v>1.61910299459611E-3</v>
      </c>
      <c r="AS129" s="13">
        <v>1.59486067803728E-3</v>
      </c>
      <c r="AT129" s="13">
        <v>1.56767873667671E-3</v>
      </c>
      <c r="AU129" s="13">
        <v>1.5376644452187E-3</v>
      </c>
      <c r="AV129" s="13">
        <v>1.5049362563594199E-3</v>
      </c>
      <c r="AW129" s="13">
        <v>1.4696233333082E-3</v>
      </c>
      <c r="AX129" s="13">
        <v>1.4318650400393801E-3</v>
      </c>
      <c r="AY129" s="13">
        <v>1.3918103912863801E-3</v>
      </c>
      <c r="AZ129" s="13">
        <v>1.3496174644486E-3</v>
      </c>
      <c r="BA129" s="13">
        <v>1.3054527757321399E-3</v>
      </c>
      <c r="BB129" s="13">
        <v>1.25949062298645E-3</v>
      </c>
      <c r="BC129" s="13">
        <v>1.21191239783031E-3</v>
      </c>
      <c r="BD129" s="13">
        <v>1.1629058697819701E-3</v>
      </c>
      <c r="BE129" s="13">
        <v>1.1126644452187E-3</v>
      </c>
      <c r="BF129" s="13">
        <v>1.06138640409012E-3</v>
      </c>
      <c r="BG129" s="13">
        <v>1.00927411739786E-3</v>
      </c>
      <c r="BH129" s="13">
        <v>9.5653324852965798E-4</v>
      </c>
      <c r="BI129" s="13">
        <v>9.0337194159991602E-4</v>
      </c>
      <c r="BJ129" s="13">
        <v>8.4999999999999995E-4</v>
      </c>
      <c r="BK129" s="13">
        <v>7.9662805840008302E-4</v>
      </c>
      <c r="BL129" s="13">
        <v>7.4346675147034095E-4</v>
      </c>
      <c r="BM129" s="13">
        <v>6.9072588260213395E-4</v>
      </c>
      <c r="BN129" s="13">
        <v>6.3861359590987299E-4</v>
      </c>
      <c r="BO129" s="13">
        <v>5.8733555478129504E-4</v>
      </c>
      <c r="BP129" s="13">
        <v>5.3709413021802398E-4</v>
      </c>
      <c r="BQ129" s="13">
        <v>4.8808760216968798E-4</v>
      </c>
      <c r="BR129" s="13">
        <v>4.40509377013541E-4</v>
      </c>
      <c r="BS129" s="13">
        <v>3.9454722426785199E-4</v>
      </c>
      <c r="BT129" s="13">
        <v>3.5038253555139701E-4</v>
      </c>
      <c r="BU129" s="13">
        <v>3.0818960871361299E-4</v>
      </c>
      <c r="BV129" s="13">
        <v>2.6813495996061399E-4</v>
      </c>
      <c r="BW129" s="13">
        <v>2.3037666669180001E-4</v>
      </c>
      <c r="BX129" s="13">
        <v>1.9506374364057901E-4</v>
      </c>
      <c r="BY129" s="13">
        <v>1.6233555478129401E-4</v>
      </c>
      <c r="BZ129" s="13">
        <v>1.32321263323287E-4</v>
      </c>
      <c r="CA129" s="13">
        <v>1.05139321962715E-4</v>
      </c>
      <c r="CB129" s="77">
        <v>8.0897005403883499E-5</v>
      </c>
      <c r="CC129" s="77">
        <v>5.9689986994986301E-5</v>
      </c>
      <c r="CD129" s="77">
        <v>4.1601961149119499E-5</v>
      </c>
      <c r="CE129" s="77">
        <v>2.6704313040663599E-5</v>
      </c>
      <c r="CF129" s="77">
        <v>1.5055836880614499E-5</v>
      </c>
      <c r="CG129" s="77">
        <v>6.7025038826938997E-6</v>
      </c>
      <c r="CH129" s="77">
        <v>1.6772808359691701E-6</v>
      </c>
      <c r="CI129">
        <v>0</v>
      </c>
    </row>
    <row r="130" spans="1:87" x14ac:dyDescent="0.2">
      <c r="A130" s="11" t="s">
        <v>644</v>
      </c>
      <c r="B130" s="12" t="s">
        <v>474</v>
      </c>
      <c r="C130" s="13" t="s">
        <v>649</v>
      </c>
      <c r="D130" s="13">
        <v>0</v>
      </c>
      <c r="E130" s="13">
        <v>4.4999999999999997E-3</v>
      </c>
      <c r="F130" s="13">
        <v>4.4999999999999997E-3</v>
      </c>
      <c r="G130" s="13">
        <v>4.4999999999999997E-3</v>
      </c>
      <c r="H130" s="13">
        <v>4.4999999999999997E-3</v>
      </c>
      <c r="I130" s="13">
        <v>1.5E-3</v>
      </c>
      <c r="J130" s="13">
        <v>1.5E-3</v>
      </c>
      <c r="K130" s="13">
        <v>1.5E-3</v>
      </c>
      <c r="L130" s="13">
        <v>1.5E-3</v>
      </c>
      <c r="M130" s="13">
        <v>1.5E-3</v>
      </c>
      <c r="N130" s="13">
        <v>1.5E-3</v>
      </c>
      <c r="O130" s="13">
        <v>2.8999999999999998E-3</v>
      </c>
      <c r="P130" s="13">
        <v>2.8999999999999998E-3</v>
      </c>
      <c r="Q130" s="13">
        <v>2.8999999999999998E-3</v>
      </c>
      <c r="R130" s="13">
        <v>2.8999999999999998E-3</v>
      </c>
      <c r="S130" s="13">
        <v>2.8999999999999998E-3</v>
      </c>
      <c r="T130" s="13">
        <v>2.8999999999999998E-3</v>
      </c>
      <c r="U130" s="13">
        <v>2.8999999999999998E-3</v>
      </c>
      <c r="V130" s="13">
        <v>2.8999999999999998E-3</v>
      </c>
      <c r="W130" s="13">
        <v>2.8999999999999998E-3</v>
      </c>
      <c r="X130" s="13">
        <v>2.8999999999999998E-3</v>
      </c>
      <c r="Y130" s="13">
        <v>2.8999999999999998E-3</v>
      </c>
      <c r="Z130" s="13">
        <v>2.8999999999999998E-3</v>
      </c>
      <c r="AA130" s="13">
        <v>2.5000000000000001E-3</v>
      </c>
      <c r="AB130" s="13">
        <v>2.5000000000000001E-3</v>
      </c>
      <c r="AC130" s="13">
        <v>2.5000000000000001E-3</v>
      </c>
      <c r="AD130" s="13">
        <v>2.5000000000000001E-3</v>
      </c>
      <c r="AE130" s="13">
        <v>2.5000000000000001E-3</v>
      </c>
      <c r="AF130" s="13">
        <v>2.5000000000000001E-3</v>
      </c>
      <c r="AG130" s="13">
        <v>2.5000000000000001E-3</v>
      </c>
      <c r="AH130" s="13">
        <v>2.5000000000000001E-3</v>
      </c>
      <c r="AI130" s="13">
        <v>2.5000000000000001E-3</v>
      </c>
      <c r="AJ130" s="13">
        <v>2.5000000000000001E-3</v>
      </c>
      <c r="AK130" s="13">
        <v>1.6999999999999999E-3</v>
      </c>
      <c r="AL130" s="13">
        <v>1.6983227191640299E-3</v>
      </c>
      <c r="AM130" s="13">
        <v>1.6932974961173001E-3</v>
      </c>
      <c r="AN130" s="13">
        <v>1.6849441631193801E-3</v>
      </c>
      <c r="AO130" s="13">
        <v>1.6732956869593299E-3</v>
      </c>
      <c r="AP130" s="13">
        <v>1.6583980388508799E-3</v>
      </c>
      <c r="AQ130" s="13">
        <v>1.6403100130050099E-3</v>
      </c>
      <c r="AR130" s="13">
        <v>1.61910299459611E-3</v>
      </c>
      <c r="AS130" s="13">
        <v>1.59486067803728E-3</v>
      </c>
      <c r="AT130" s="13">
        <v>1.56767873667671E-3</v>
      </c>
      <c r="AU130" s="13">
        <v>1.5376644452187E-3</v>
      </c>
      <c r="AV130" s="13">
        <v>1.5049362563594199E-3</v>
      </c>
      <c r="AW130" s="13">
        <v>1.4696233333082E-3</v>
      </c>
      <c r="AX130" s="13">
        <v>1.4318650400393801E-3</v>
      </c>
      <c r="AY130" s="13">
        <v>1.3918103912863801E-3</v>
      </c>
      <c r="AZ130" s="13">
        <v>1.3496174644486E-3</v>
      </c>
      <c r="BA130" s="13">
        <v>1.3054527757321399E-3</v>
      </c>
      <c r="BB130" s="13">
        <v>1.25949062298645E-3</v>
      </c>
      <c r="BC130" s="13">
        <v>1.21191239783031E-3</v>
      </c>
      <c r="BD130" s="13">
        <v>1.1629058697819701E-3</v>
      </c>
      <c r="BE130" s="13">
        <v>1.1126644452187E-3</v>
      </c>
      <c r="BF130" s="13">
        <v>1.06138640409012E-3</v>
      </c>
      <c r="BG130" s="13">
        <v>1.00927411739786E-3</v>
      </c>
      <c r="BH130" s="13">
        <v>9.5653324852965798E-4</v>
      </c>
      <c r="BI130" s="13">
        <v>9.0337194159991602E-4</v>
      </c>
      <c r="BJ130" s="13">
        <v>8.4999999999999995E-4</v>
      </c>
      <c r="BK130" s="13">
        <v>7.9662805840008302E-4</v>
      </c>
      <c r="BL130" s="13">
        <v>7.4346675147034095E-4</v>
      </c>
      <c r="BM130" s="13">
        <v>6.9072588260213395E-4</v>
      </c>
      <c r="BN130" s="13">
        <v>6.3861359590987299E-4</v>
      </c>
      <c r="BO130" s="13">
        <v>5.8733555478129504E-4</v>
      </c>
      <c r="BP130" s="13">
        <v>5.3709413021802398E-4</v>
      </c>
      <c r="BQ130" s="13">
        <v>4.8808760216968798E-4</v>
      </c>
      <c r="BR130" s="13">
        <v>4.40509377013541E-4</v>
      </c>
      <c r="BS130" s="13">
        <v>3.9454722426785199E-4</v>
      </c>
      <c r="BT130" s="13">
        <v>3.5038253555139701E-4</v>
      </c>
      <c r="BU130" s="13">
        <v>3.0818960871361299E-4</v>
      </c>
      <c r="BV130" s="13">
        <v>2.6813495996061399E-4</v>
      </c>
      <c r="BW130" s="13">
        <v>2.3037666669180001E-4</v>
      </c>
      <c r="BX130" s="13">
        <v>1.9506374364057901E-4</v>
      </c>
      <c r="BY130" s="13">
        <v>1.6233555478129401E-4</v>
      </c>
      <c r="BZ130" s="13">
        <v>1.32321263323287E-4</v>
      </c>
      <c r="CA130" s="13">
        <v>1.05139321962715E-4</v>
      </c>
      <c r="CB130" s="77">
        <v>8.0897005403883499E-5</v>
      </c>
      <c r="CC130" s="77">
        <v>5.9689986994986301E-5</v>
      </c>
      <c r="CD130" s="77">
        <v>4.1601961149119499E-5</v>
      </c>
      <c r="CE130" s="77">
        <v>2.6704313040663599E-5</v>
      </c>
      <c r="CF130" s="77">
        <v>1.5055836880614499E-5</v>
      </c>
      <c r="CG130" s="77">
        <v>6.7025038826938997E-6</v>
      </c>
      <c r="CH130" s="77">
        <v>1.6772808359691701E-6</v>
      </c>
      <c r="CI130">
        <v>0</v>
      </c>
    </row>
    <row r="131" spans="1:87" x14ac:dyDescent="0.2">
      <c r="A131" s="11" t="s">
        <v>644</v>
      </c>
      <c r="B131" s="12" t="s">
        <v>476</v>
      </c>
      <c r="C131" s="13" t="s">
        <v>650</v>
      </c>
      <c r="D131" s="13">
        <v>0</v>
      </c>
      <c r="E131" s="13">
        <v>4.4999999999999997E-3</v>
      </c>
      <c r="F131" s="13">
        <v>4.4999999999999997E-3</v>
      </c>
      <c r="G131" s="13">
        <v>4.4999999999999997E-3</v>
      </c>
      <c r="H131" s="13">
        <v>4.4999999999999997E-3</v>
      </c>
      <c r="I131" s="13">
        <v>1.5E-3</v>
      </c>
      <c r="J131" s="13">
        <v>1.5E-3</v>
      </c>
      <c r="K131" s="13">
        <v>1.5E-3</v>
      </c>
      <c r="L131" s="13">
        <v>1.5E-3</v>
      </c>
      <c r="M131" s="13">
        <v>1.5E-3</v>
      </c>
      <c r="N131" s="13">
        <v>1.5E-3</v>
      </c>
      <c r="O131" s="13">
        <v>2.8999999999999998E-3</v>
      </c>
      <c r="P131" s="13">
        <v>2.8999999999999998E-3</v>
      </c>
      <c r="Q131" s="13">
        <v>2.8999999999999998E-3</v>
      </c>
      <c r="R131" s="13">
        <v>2.8999999999999998E-3</v>
      </c>
      <c r="S131" s="13">
        <v>2.8999999999999998E-3</v>
      </c>
      <c r="T131" s="13">
        <v>2.8999999999999998E-3</v>
      </c>
      <c r="U131" s="13">
        <v>2.8999999999999998E-3</v>
      </c>
      <c r="V131" s="13">
        <v>2.8999999999999998E-3</v>
      </c>
      <c r="W131" s="13">
        <v>2.8999999999999998E-3</v>
      </c>
      <c r="X131" s="13">
        <v>2.8999999999999998E-3</v>
      </c>
      <c r="Y131" s="13">
        <v>2.8999999999999998E-3</v>
      </c>
      <c r="Z131" s="13">
        <v>2.8999999999999998E-3</v>
      </c>
      <c r="AA131" s="13">
        <v>2.5000000000000001E-3</v>
      </c>
      <c r="AB131" s="13">
        <v>2.5000000000000001E-3</v>
      </c>
      <c r="AC131" s="13">
        <v>2.5000000000000001E-3</v>
      </c>
      <c r="AD131" s="13">
        <v>2.5000000000000001E-3</v>
      </c>
      <c r="AE131" s="13">
        <v>2.5000000000000001E-3</v>
      </c>
      <c r="AF131" s="13">
        <v>2.5000000000000001E-3</v>
      </c>
      <c r="AG131" s="13">
        <v>2.5000000000000001E-3</v>
      </c>
      <c r="AH131" s="13">
        <v>2.5000000000000001E-3</v>
      </c>
      <c r="AI131" s="13">
        <v>2.5000000000000001E-3</v>
      </c>
      <c r="AJ131" s="13">
        <v>2.5000000000000001E-3</v>
      </c>
      <c r="AK131" s="13">
        <v>1.6999999999999999E-3</v>
      </c>
      <c r="AL131" s="13">
        <v>1.6983227191640299E-3</v>
      </c>
      <c r="AM131" s="13">
        <v>1.6932974961173001E-3</v>
      </c>
      <c r="AN131" s="13">
        <v>1.6849441631193801E-3</v>
      </c>
      <c r="AO131" s="13">
        <v>1.6732956869593299E-3</v>
      </c>
      <c r="AP131" s="13">
        <v>1.6583980388508799E-3</v>
      </c>
      <c r="AQ131" s="13">
        <v>1.6403100130050099E-3</v>
      </c>
      <c r="AR131" s="13">
        <v>1.61910299459611E-3</v>
      </c>
      <c r="AS131" s="13">
        <v>1.59486067803728E-3</v>
      </c>
      <c r="AT131" s="13">
        <v>1.56767873667671E-3</v>
      </c>
      <c r="AU131" s="13">
        <v>1.5376644452187E-3</v>
      </c>
      <c r="AV131" s="13">
        <v>1.5049362563594199E-3</v>
      </c>
      <c r="AW131" s="13">
        <v>1.4696233333082E-3</v>
      </c>
      <c r="AX131" s="13">
        <v>1.4318650400393801E-3</v>
      </c>
      <c r="AY131" s="13">
        <v>1.3918103912863801E-3</v>
      </c>
      <c r="AZ131" s="13">
        <v>1.3496174644486E-3</v>
      </c>
      <c r="BA131" s="13">
        <v>1.3054527757321399E-3</v>
      </c>
      <c r="BB131" s="13">
        <v>1.25949062298645E-3</v>
      </c>
      <c r="BC131" s="13">
        <v>1.21191239783031E-3</v>
      </c>
      <c r="BD131" s="13">
        <v>1.1629058697819701E-3</v>
      </c>
      <c r="BE131" s="13">
        <v>1.1126644452187E-3</v>
      </c>
      <c r="BF131" s="13">
        <v>1.06138640409012E-3</v>
      </c>
      <c r="BG131" s="13">
        <v>1.00927411739786E-3</v>
      </c>
      <c r="BH131" s="13">
        <v>9.5653324852965798E-4</v>
      </c>
      <c r="BI131" s="13">
        <v>9.0337194159991602E-4</v>
      </c>
      <c r="BJ131" s="13">
        <v>8.4999999999999995E-4</v>
      </c>
      <c r="BK131" s="13">
        <v>7.9662805840008302E-4</v>
      </c>
      <c r="BL131" s="13">
        <v>7.4346675147034095E-4</v>
      </c>
      <c r="BM131" s="13">
        <v>6.9072588260213395E-4</v>
      </c>
      <c r="BN131" s="13">
        <v>6.3861359590987299E-4</v>
      </c>
      <c r="BO131" s="13">
        <v>5.8733555478129504E-4</v>
      </c>
      <c r="BP131" s="13">
        <v>5.3709413021802398E-4</v>
      </c>
      <c r="BQ131" s="13">
        <v>4.8808760216968798E-4</v>
      </c>
      <c r="BR131" s="13">
        <v>4.40509377013541E-4</v>
      </c>
      <c r="BS131" s="13">
        <v>3.9454722426785199E-4</v>
      </c>
      <c r="BT131" s="13">
        <v>3.5038253555139701E-4</v>
      </c>
      <c r="BU131" s="13">
        <v>3.0818960871361299E-4</v>
      </c>
      <c r="BV131" s="13">
        <v>2.6813495996061399E-4</v>
      </c>
      <c r="BW131" s="13">
        <v>2.3037666669180001E-4</v>
      </c>
      <c r="BX131" s="13">
        <v>1.9506374364057901E-4</v>
      </c>
      <c r="BY131" s="13">
        <v>1.6233555478129401E-4</v>
      </c>
      <c r="BZ131" s="13">
        <v>1.32321263323287E-4</v>
      </c>
      <c r="CA131" s="13">
        <v>1.05139321962715E-4</v>
      </c>
      <c r="CB131" s="77">
        <v>8.0897005403883499E-5</v>
      </c>
      <c r="CC131" s="77">
        <v>5.9689986994986301E-5</v>
      </c>
      <c r="CD131" s="77">
        <v>4.1601961149119499E-5</v>
      </c>
      <c r="CE131" s="77">
        <v>2.6704313040663599E-5</v>
      </c>
      <c r="CF131" s="77">
        <v>1.5055836880614499E-5</v>
      </c>
      <c r="CG131" s="77">
        <v>6.7025038826938997E-6</v>
      </c>
      <c r="CH131" s="77">
        <v>1.6772808359691701E-6</v>
      </c>
      <c r="CI131">
        <v>0</v>
      </c>
    </row>
    <row r="132" spans="1:87" x14ac:dyDescent="0.2">
      <c r="A132" s="11" t="s">
        <v>644</v>
      </c>
      <c r="B132" s="12" t="s">
        <v>478</v>
      </c>
      <c r="C132" s="13" t="s">
        <v>651</v>
      </c>
      <c r="D132" s="13">
        <v>0</v>
      </c>
      <c r="E132" s="13">
        <v>4.4999999999999997E-3</v>
      </c>
      <c r="F132" s="13">
        <v>4.4999999999999997E-3</v>
      </c>
      <c r="G132" s="13">
        <v>4.4999999999999997E-3</v>
      </c>
      <c r="H132" s="13">
        <v>4.4999999999999997E-3</v>
      </c>
      <c r="I132" s="13">
        <v>1.5E-3</v>
      </c>
      <c r="J132" s="13">
        <v>1.5E-3</v>
      </c>
      <c r="K132" s="13">
        <v>1.5E-3</v>
      </c>
      <c r="L132" s="13">
        <v>1.5E-3</v>
      </c>
      <c r="M132" s="13">
        <v>1.5E-3</v>
      </c>
      <c r="N132" s="13">
        <v>1.5E-3</v>
      </c>
      <c r="O132" s="13">
        <v>2.8999999999999998E-3</v>
      </c>
      <c r="P132" s="13">
        <v>2.8999999999999998E-3</v>
      </c>
      <c r="Q132" s="13">
        <v>2.8999999999999998E-3</v>
      </c>
      <c r="R132" s="13">
        <v>2.8999999999999998E-3</v>
      </c>
      <c r="S132" s="13">
        <v>2.8999999999999998E-3</v>
      </c>
      <c r="T132" s="13">
        <v>2.8999999999999998E-3</v>
      </c>
      <c r="U132" s="13">
        <v>2.8999999999999998E-3</v>
      </c>
      <c r="V132" s="13">
        <v>2.8999999999999998E-3</v>
      </c>
      <c r="W132" s="13">
        <v>2.8999999999999998E-3</v>
      </c>
      <c r="X132" s="13">
        <v>2.8999999999999998E-3</v>
      </c>
      <c r="Y132" s="13">
        <v>2.8999999999999998E-3</v>
      </c>
      <c r="Z132" s="13">
        <v>2.8999999999999998E-3</v>
      </c>
      <c r="AA132" s="13">
        <v>2.5000000000000001E-3</v>
      </c>
      <c r="AB132" s="13">
        <v>2.5000000000000001E-3</v>
      </c>
      <c r="AC132" s="13">
        <v>2.5000000000000001E-3</v>
      </c>
      <c r="AD132" s="13">
        <v>2.5000000000000001E-3</v>
      </c>
      <c r="AE132" s="13">
        <v>2.5000000000000001E-3</v>
      </c>
      <c r="AF132" s="13">
        <v>2.5000000000000001E-3</v>
      </c>
      <c r="AG132" s="13">
        <v>2.5000000000000001E-3</v>
      </c>
      <c r="AH132" s="13">
        <v>2.5000000000000001E-3</v>
      </c>
      <c r="AI132" s="13">
        <v>2.5000000000000001E-3</v>
      </c>
      <c r="AJ132" s="13">
        <v>2.5000000000000001E-3</v>
      </c>
      <c r="AK132" s="13">
        <v>1.6999999999999999E-3</v>
      </c>
      <c r="AL132" s="13">
        <v>1.6983227191640299E-3</v>
      </c>
      <c r="AM132" s="13">
        <v>1.6932974961173001E-3</v>
      </c>
      <c r="AN132" s="13">
        <v>1.6849441631193801E-3</v>
      </c>
      <c r="AO132" s="13">
        <v>1.6732956869593299E-3</v>
      </c>
      <c r="AP132" s="13">
        <v>1.6583980388508799E-3</v>
      </c>
      <c r="AQ132" s="13">
        <v>1.6403100130050099E-3</v>
      </c>
      <c r="AR132" s="13">
        <v>1.61910299459611E-3</v>
      </c>
      <c r="AS132" s="13">
        <v>1.59486067803728E-3</v>
      </c>
      <c r="AT132" s="13">
        <v>1.56767873667671E-3</v>
      </c>
      <c r="AU132" s="13">
        <v>1.5376644452187E-3</v>
      </c>
      <c r="AV132" s="13">
        <v>1.5049362563594199E-3</v>
      </c>
      <c r="AW132" s="13">
        <v>1.4696233333082E-3</v>
      </c>
      <c r="AX132" s="13">
        <v>1.4318650400393801E-3</v>
      </c>
      <c r="AY132" s="13">
        <v>1.3918103912863801E-3</v>
      </c>
      <c r="AZ132" s="13">
        <v>1.3496174644486E-3</v>
      </c>
      <c r="BA132" s="13">
        <v>1.3054527757321399E-3</v>
      </c>
      <c r="BB132" s="13">
        <v>1.25949062298645E-3</v>
      </c>
      <c r="BC132" s="13">
        <v>1.21191239783031E-3</v>
      </c>
      <c r="BD132" s="13">
        <v>1.1629058697819701E-3</v>
      </c>
      <c r="BE132" s="13">
        <v>1.1126644452187E-3</v>
      </c>
      <c r="BF132" s="13">
        <v>1.06138640409012E-3</v>
      </c>
      <c r="BG132" s="13">
        <v>1.00927411739786E-3</v>
      </c>
      <c r="BH132" s="13">
        <v>9.5653324852965798E-4</v>
      </c>
      <c r="BI132" s="13">
        <v>9.0337194159991602E-4</v>
      </c>
      <c r="BJ132" s="13">
        <v>8.4999999999999995E-4</v>
      </c>
      <c r="BK132" s="13">
        <v>7.9662805840008302E-4</v>
      </c>
      <c r="BL132" s="13">
        <v>7.4346675147034095E-4</v>
      </c>
      <c r="BM132" s="13">
        <v>6.9072588260213395E-4</v>
      </c>
      <c r="BN132" s="13">
        <v>6.3861359590987299E-4</v>
      </c>
      <c r="BO132" s="13">
        <v>5.8733555478129504E-4</v>
      </c>
      <c r="BP132" s="13">
        <v>5.3709413021802398E-4</v>
      </c>
      <c r="BQ132" s="13">
        <v>4.8808760216968798E-4</v>
      </c>
      <c r="BR132" s="13">
        <v>4.40509377013541E-4</v>
      </c>
      <c r="BS132" s="13">
        <v>3.9454722426785199E-4</v>
      </c>
      <c r="BT132" s="13">
        <v>3.5038253555139701E-4</v>
      </c>
      <c r="BU132" s="13">
        <v>3.0818960871361299E-4</v>
      </c>
      <c r="BV132" s="13">
        <v>2.6813495996061399E-4</v>
      </c>
      <c r="BW132" s="13">
        <v>2.3037666669180001E-4</v>
      </c>
      <c r="BX132" s="13">
        <v>1.9506374364057901E-4</v>
      </c>
      <c r="BY132" s="13">
        <v>1.6233555478129401E-4</v>
      </c>
      <c r="BZ132" s="13">
        <v>1.32321263323287E-4</v>
      </c>
      <c r="CA132" s="13">
        <v>1.05139321962715E-4</v>
      </c>
      <c r="CB132" s="77">
        <v>8.0897005403883499E-5</v>
      </c>
      <c r="CC132" s="77">
        <v>5.9689986994986301E-5</v>
      </c>
      <c r="CD132" s="77">
        <v>4.1601961149119499E-5</v>
      </c>
      <c r="CE132" s="77">
        <v>2.6704313040663599E-5</v>
      </c>
      <c r="CF132" s="77">
        <v>1.5055836880614499E-5</v>
      </c>
      <c r="CG132" s="77">
        <v>6.7025038826938997E-6</v>
      </c>
      <c r="CH132" s="77">
        <v>1.6772808359691701E-6</v>
      </c>
      <c r="CI132">
        <v>0</v>
      </c>
    </row>
    <row r="133" spans="1:87" x14ac:dyDescent="0.2">
      <c r="A133" s="11" t="s">
        <v>644</v>
      </c>
      <c r="B133" s="12" t="s">
        <v>480</v>
      </c>
      <c r="C133" s="13" t="s">
        <v>652</v>
      </c>
      <c r="D133" s="13">
        <v>0</v>
      </c>
      <c r="E133" s="13">
        <v>4.4999999999999997E-3</v>
      </c>
      <c r="F133" s="13">
        <v>4.4999999999999997E-3</v>
      </c>
      <c r="G133" s="13">
        <v>4.4999999999999997E-3</v>
      </c>
      <c r="H133" s="13">
        <v>4.4999999999999997E-3</v>
      </c>
      <c r="I133" s="13">
        <v>1.5E-3</v>
      </c>
      <c r="J133" s="13">
        <v>1.5E-3</v>
      </c>
      <c r="K133" s="13">
        <v>1.5E-3</v>
      </c>
      <c r="L133" s="13">
        <v>1.5E-3</v>
      </c>
      <c r="M133" s="13">
        <v>1.5E-3</v>
      </c>
      <c r="N133" s="13">
        <v>1.5E-3</v>
      </c>
      <c r="O133" s="13">
        <v>2.8999999999999998E-3</v>
      </c>
      <c r="P133" s="13">
        <v>2.8999999999999998E-3</v>
      </c>
      <c r="Q133" s="13">
        <v>2.8999999999999998E-3</v>
      </c>
      <c r="R133" s="13">
        <v>2.8999999999999998E-3</v>
      </c>
      <c r="S133" s="13">
        <v>2.8999999999999998E-3</v>
      </c>
      <c r="T133" s="13">
        <v>2.8999999999999998E-3</v>
      </c>
      <c r="U133" s="13">
        <v>2.8999999999999998E-3</v>
      </c>
      <c r="V133" s="13">
        <v>2.8999999999999998E-3</v>
      </c>
      <c r="W133" s="13">
        <v>2.8999999999999998E-3</v>
      </c>
      <c r="X133" s="13">
        <v>2.8999999999999998E-3</v>
      </c>
      <c r="Y133" s="13">
        <v>2.8999999999999998E-3</v>
      </c>
      <c r="Z133" s="13">
        <v>2.8999999999999998E-3</v>
      </c>
      <c r="AA133" s="13">
        <v>2.5000000000000001E-3</v>
      </c>
      <c r="AB133" s="13">
        <v>2.5000000000000001E-3</v>
      </c>
      <c r="AC133" s="13">
        <v>2.5000000000000001E-3</v>
      </c>
      <c r="AD133" s="13">
        <v>2.5000000000000001E-3</v>
      </c>
      <c r="AE133" s="13">
        <v>2.5000000000000001E-3</v>
      </c>
      <c r="AF133" s="13">
        <v>2.5000000000000001E-3</v>
      </c>
      <c r="AG133" s="13">
        <v>2.5000000000000001E-3</v>
      </c>
      <c r="AH133" s="13">
        <v>2.5000000000000001E-3</v>
      </c>
      <c r="AI133" s="13">
        <v>2.5000000000000001E-3</v>
      </c>
      <c r="AJ133" s="13">
        <v>2.5000000000000001E-3</v>
      </c>
      <c r="AK133" s="13">
        <v>1.6999999999999999E-3</v>
      </c>
      <c r="AL133" s="13">
        <v>1.6983227191640299E-3</v>
      </c>
      <c r="AM133" s="13">
        <v>1.6932974961173001E-3</v>
      </c>
      <c r="AN133" s="13">
        <v>1.6849441631193801E-3</v>
      </c>
      <c r="AO133" s="13">
        <v>1.6732956869593299E-3</v>
      </c>
      <c r="AP133" s="13">
        <v>1.6583980388508799E-3</v>
      </c>
      <c r="AQ133" s="13">
        <v>1.6403100130050099E-3</v>
      </c>
      <c r="AR133" s="13">
        <v>1.61910299459611E-3</v>
      </c>
      <c r="AS133" s="13">
        <v>1.59486067803728E-3</v>
      </c>
      <c r="AT133" s="13">
        <v>1.56767873667671E-3</v>
      </c>
      <c r="AU133" s="13">
        <v>1.5376644452187E-3</v>
      </c>
      <c r="AV133" s="13">
        <v>1.5049362563594199E-3</v>
      </c>
      <c r="AW133" s="13">
        <v>1.4696233333082E-3</v>
      </c>
      <c r="AX133" s="13">
        <v>1.4318650400393801E-3</v>
      </c>
      <c r="AY133" s="13">
        <v>1.3918103912863801E-3</v>
      </c>
      <c r="AZ133" s="13">
        <v>1.3496174644486E-3</v>
      </c>
      <c r="BA133" s="13">
        <v>1.3054527757321399E-3</v>
      </c>
      <c r="BB133" s="13">
        <v>1.25949062298645E-3</v>
      </c>
      <c r="BC133" s="13">
        <v>1.21191239783031E-3</v>
      </c>
      <c r="BD133" s="13">
        <v>1.1629058697819701E-3</v>
      </c>
      <c r="BE133" s="13">
        <v>1.1126644452187E-3</v>
      </c>
      <c r="BF133" s="13">
        <v>1.06138640409012E-3</v>
      </c>
      <c r="BG133" s="13">
        <v>1.00927411739786E-3</v>
      </c>
      <c r="BH133" s="13">
        <v>9.5653324852965798E-4</v>
      </c>
      <c r="BI133" s="13">
        <v>9.0337194159991602E-4</v>
      </c>
      <c r="BJ133" s="13">
        <v>8.4999999999999995E-4</v>
      </c>
      <c r="BK133" s="13">
        <v>7.9662805840008302E-4</v>
      </c>
      <c r="BL133" s="13">
        <v>7.4346675147034095E-4</v>
      </c>
      <c r="BM133" s="13">
        <v>6.9072588260213395E-4</v>
      </c>
      <c r="BN133" s="13">
        <v>6.3861359590987299E-4</v>
      </c>
      <c r="BO133" s="13">
        <v>5.8733555478129504E-4</v>
      </c>
      <c r="BP133" s="13">
        <v>5.3709413021802398E-4</v>
      </c>
      <c r="BQ133" s="13">
        <v>4.8808760216968798E-4</v>
      </c>
      <c r="BR133" s="13">
        <v>4.40509377013541E-4</v>
      </c>
      <c r="BS133" s="13">
        <v>3.9454722426785199E-4</v>
      </c>
      <c r="BT133" s="13">
        <v>3.5038253555139701E-4</v>
      </c>
      <c r="BU133" s="13">
        <v>3.0818960871361299E-4</v>
      </c>
      <c r="BV133" s="13">
        <v>2.6813495996061399E-4</v>
      </c>
      <c r="BW133" s="13">
        <v>2.3037666669180001E-4</v>
      </c>
      <c r="BX133" s="13">
        <v>1.9506374364057901E-4</v>
      </c>
      <c r="BY133" s="13">
        <v>1.6233555478129401E-4</v>
      </c>
      <c r="BZ133" s="13">
        <v>1.32321263323287E-4</v>
      </c>
      <c r="CA133" s="13">
        <v>1.05139321962715E-4</v>
      </c>
      <c r="CB133" s="77">
        <v>8.0897005403883499E-5</v>
      </c>
      <c r="CC133" s="77">
        <v>5.9689986994986301E-5</v>
      </c>
      <c r="CD133" s="77">
        <v>4.1601961149119499E-5</v>
      </c>
      <c r="CE133" s="77">
        <v>2.6704313040663599E-5</v>
      </c>
      <c r="CF133" s="77">
        <v>1.5055836880614499E-5</v>
      </c>
      <c r="CG133" s="77">
        <v>6.7025038826938997E-6</v>
      </c>
      <c r="CH133" s="77">
        <v>1.6772808359691701E-6</v>
      </c>
      <c r="CI133">
        <v>0</v>
      </c>
    </row>
    <row r="134" spans="1:87" x14ac:dyDescent="0.2">
      <c r="A134" s="11" t="s">
        <v>644</v>
      </c>
      <c r="B134" s="12" t="s">
        <v>482</v>
      </c>
      <c r="C134" s="13" t="s">
        <v>653</v>
      </c>
      <c r="D134" s="13">
        <v>0</v>
      </c>
      <c r="E134" s="13">
        <v>4.4999999999999997E-3</v>
      </c>
      <c r="F134" s="13">
        <v>4.4999999999999997E-3</v>
      </c>
      <c r="G134" s="13">
        <v>4.4999999999999997E-3</v>
      </c>
      <c r="H134" s="13">
        <v>4.4999999999999997E-3</v>
      </c>
      <c r="I134" s="13">
        <v>1.5E-3</v>
      </c>
      <c r="J134" s="13">
        <v>1.5E-3</v>
      </c>
      <c r="K134" s="13">
        <v>1.5E-3</v>
      </c>
      <c r="L134" s="13">
        <v>1.5E-3</v>
      </c>
      <c r="M134" s="13">
        <v>1.5E-3</v>
      </c>
      <c r="N134" s="13">
        <v>1.5E-3</v>
      </c>
      <c r="O134" s="13">
        <v>2.8999999999999998E-3</v>
      </c>
      <c r="P134" s="13">
        <v>2.8999999999999998E-3</v>
      </c>
      <c r="Q134" s="13">
        <v>2.8999999999999998E-3</v>
      </c>
      <c r="R134" s="13">
        <v>2.8999999999999998E-3</v>
      </c>
      <c r="S134" s="13">
        <v>2.8999999999999998E-3</v>
      </c>
      <c r="T134" s="13">
        <v>2.8999999999999998E-3</v>
      </c>
      <c r="U134" s="13">
        <v>2.8999999999999998E-3</v>
      </c>
      <c r="V134" s="13">
        <v>2.8999999999999998E-3</v>
      </c>
      <c r="W134" s="13">
        <v>2.8999999999999998E-3</v>
      </c>
      <c r="X134" s="13">
        <v>2.8999999999999998E-3</v>
      </c>
      <c r="Y134" s="13">
        <v>2.8999999999999998E-3</v>
      </c>
      <c r="Z134" s="13">
        <v>2.8999999999999998E-3</v>
      </c>
      <c r="AA134" s="13">
        <v>2.5000000000000001E-3</v>
      </c>
      <c r="AB134" s="13">
        <v>2.5000000000000001E-3</v>
      </c>
      <c r="AC134" s="13">
        <v>2.5000000000000001E-3</v>
      </c>
      <c r="AD134" s="13">
        <v>2.5000000000000001E-3</v>
      </c>
      <c r="AE134" s="13">
        <v>2.5000000000000001E-3</v>
      </c>
      <c r="AF134" s="13">
        <v>2.5000000000000001E-3</v>
      </c>
      <c r="AG134" s="13">
        <v>2.5000000000000001E-3</v>
      </c>
      <c r="AH134" s="13">
        <v>2.5000000000000001E-3</v>
      </c>
      <c r="AI134" s="13">
        <v>2.5000000000000001E-3</v>
      </c>
      <c r="AJ134" s="13">
        <v>2.5000000000000001E-3</v>
      </c>
      <c r="AK134" s="13">
        <v>1.6999999999999999E-3</v>
      </c>
      <c r="AL134" s="13">
        <v>1.6983227191640299E-3</v>
      </c>
      <c r="AM134" s="13">
        <v>1.6932974961173001E-3</v>
      </c>
      <c r="AN134" s="13">
        <v>1.6849441631193801E-3</v>
      </c>
      <c r="AO134" s="13">
        <v>1.6732956869593299E-3</v>
      </c>
      <c r="AP134" s="13">
        <v>1.6583980388508799E-3</v>
      </c>
      <c r="AQ134" s="13">
        <v>1.6403100130050099E-3</v>
      </c>
      <c r="AR134" s="13">
        <v>1.61910299459611E-3</v>
      </c>
      <c r="AS134" s="13">
        <v>1.59486067803728E-3</v>
      </c>
      <c r="AT134" s="13">
        <v>1.56767873667671E-3</v>
      </c>
      <c r="AU134" s="13">
        <v>1.5376644452187E-3</v>
      </c>
      <c r="AV134" s="13">
        <v>1.5049362563594199E-3</v>
      </c>
      <c r="AW134" s="13">
        <v>1.4696233333082E-3</v>
      </c>
      <c r="AX134" s="13">
        <v>1.4318650400393801E-3</v>
      </c>
      <c r="AY134" s="13">
        <v>1.3918103912863801E-3</v>
      </c>
      <c r="AZ134" s="13">
        <v>1.3496174644486E-3</v>
      </c>
      <c r="BA134" s="13">
        <v>1.3054527757321399E-3</v>
      </c>
      <c r="BB134" s="13">
        <v>1.25949062298645E-3</v>
      </c>
      <c r="BC134" s="13">
        <v>1.21191239783031E-3</v>
      </c>
      <c r="BD134" s="13">
        <v>1.1629058697819701E-3</v>
      </c>
      <c r="BE134" s="13">
        <v>1.1126644452187E-3</v>
      </c>
      <c r="BF134" s="13">
        <v>1.06138640409012E-3</v>
      </c>
      <c r="BG134" s="13">
        <v>1.00927411739786E-3</v>
      </c>
      <c r="BH134" s="13">
        <v>9.5653324852965798E-4</v>
      </c>
      <c r="BI134" s="13">
        <v>9.0337194159991602E-4</v>
      </c>
      <c r="BJ134" s="13">
        <v>8.4999999999999995E-4</v>
      </c>
      <c r="BK134" s="13">
        <v>7.9662805840008302E-4</v>
      </c>
      <c r="BL134" s="13">
        <v>7.4346675147034095E-4</v>
      </c>
      <c r="BM134" s="13">
        <v>6.9072588260213395E-4</v>
      </c>
      <c r="BN134" s="13">
        <v>6.3861359590987299E-4</v>
      </c>
      <c r="BO134" s="13">
        <v>5.8733555478129504E-4</v>
      </c>
      <c r="BP134" s="13">
        <v>5.3709413021802398E-4</v>
      </c>
      <c r="BQ134" s="13">
        <v>4.8808760216968798E-4</v>
      </c>
      <c r="BR134" s="13">
        <v>4.40509377013541E-4</v>
      </c>
      <c r="BS134" s="13">
        <v>3.9454722426785199E-4</v>
      </c>
      <c r="BT134" s="13">
        <v>3.5038253555139701E-4</v>
      </c>
      <c r="BU134" s="13">
        <v>3.0818960871361299E-4</v>
      </c>
      <c r="BV134" s="13">
        <v>2.6813495996061399E-4</v>
      </c>
      <c r="BW134" s="13">
        <v>2.3037666669180001E-4</v>
      </c>
      <c r="BX134" s="13">
        <v>1.9506374364057901E-4</v>
      </c>
      <c r="BY134" s="13">
        <v>1.6233555478129401E-4</v>
      </c>
      <c r="BZ134" s="13">
        <v>1.32321263323287E-4</v>
      </c>
      <c r="CA134" s="13">
        <v>1.05139321962715E-4</v>
      </c>
      <c r="CB134" s="77">
        <v>8.0897005403883499E-5</v>
      </c>
      <c r="CC134" s="77">
        <v>5.9689986994986301E-5</v>
      </c>
      <c r="CD134" s="77">
        <v>4.1601961149119499E-5</v>
      </c>
      <c r="CE134" s="77">
        <v>2.6704313040663599E-5</v>
      </c>
      <c r="CF134" s="77">
        <v>1.5055836880614499E-5</v>
      </c>
      <c r="CG134" s="77">
        <v>6.7025038826938997E-6</v>
      </c>
      <c r="CH134" s="77">
        <v>1.6772808359691701E-6</v>
      </c>
      <c r="CI134">
        <v>0</v>
      </c>
    </row>
    <row r="135" spans="1:87" x14ac:dyDescent="0.2">
      <c r="A135" s="11" t="s">
        <v>644</v>
      </c>
      <c r="B135" s="12" t="s">
        <v>484</v>
      </c>
      <c r="C135" s="13" t="s">
        <v>654</v>
      </c>
      <c r="D135" s="13">
        <v>0</v>
      </c>
      <c r="E135" s="13">
        <v>4.4999999999999997E-3</v>
      </c>
      <c r="F135" s="13">
        <v>4.4999999999999997E-3</v>
      </c>
      <c r="G135" s="13">
        <v>4.4999999999999997E-3</v>
      </c>
      <c r="H135" s="13">
        <v>4.4999999999999997E-3</v>
      </c>
      <c r="I135" s="13">
        <v>1.5E-3</v>
      </c>
      <c r="J135" s="13">
        <v>1.5E-3</v>
      </c>
      <c r="K135" s="13">
        <v>1.5E-3</v>
      </c>
      <c r="L135" s="13">
        <v>1.5E-3</v>
      </c>
      <c r="M135" s="13">
        <v>1.5E-3</v>
      </c>
      <c r="N135" s="13">
        <v>1.5E-3</v>
      </c>
      <c r="O135" s="13">
        <v>2.8999999999999998E-3</v>
      </c>
      <c r="P135" s="13">
        <v>2.8999999999999998E-3</v>
      </c>
      <c r="Q135" s="13">
        <v>2.8999999999999998E-3</v>
      </c>
      <c r="R135" s="13">
        <v>2.8999999999999998E-3</v>
      </c>
      <c r="S135" s="13">
        <v>2.8999999999999998E-3</v>
      </c>
      <c r="T135" s="13">
        <v>2.8999999999999998E-3</v>
      </c>
      <c r="U135" s="13">
        <v>2.8999999999999998E-3</v>
      </c>
      <c r="V135" s="13">
        <v>2.8999999999999998E-3</v>
      </c>
      <c r="W135" s="13">
        <v>2.8999999999999998E-3</v>
      </c>
      <c r="X135" s="13">
        <v>2.8999999999999998E-3</v>
      </c>
      <c r="Y135" s="13">
        <v>2.8999999999999998E-3</v>
      </c>
      <c r="Z135" s="13">
        <v>2.8999999999999998E-3</v>
      </c>
      <c r="AA135" s="13">
        <v>2.5000000000000001E-3</v>
      </c>
      <c r="AB135" s="13">
        <v>2.5000000000000001E-3</v>
      </c>
      <c r="AC135" s="13">
        <v>2.5000000000000001E-3</v>
      </c>
      <c r="AD135" s="13">
        <v>2.5000000000000001E-3</v>
      </c>
      <c r="AE135" s="13">
        <v>2.5000000000000001E-3</v>
      </c>
      <c r="AF135" s="13">
        <v>2.5000000000000001E-3</v>
      </c>
      <c r="AG135" s="13">
        <v>2.5000000000000001E-3</v>
      </c>
      <c r="AH135" s="13">
        <v>2.5000000000000001E-3</v>
      </c>
      <c r="AI135" s="13">
        <v>2.5000000000000001E-3</v>
      </c>
      <c r="AJ135" s="13">
        <v>2.5000000000000001E-3</v>
      </c>
      <c r="AK135" s="13">
        <v>1.6999999999999999E-3</v>
      </c>
      <c r="AL135" s="13">
        <v>1.6983227191640299E-3</v>
      </c>
      <c r="AM135" s="13">
        <v>1.6932974961173001E-3</v>
      </c>
      <c r="AN135" s="13">
        <v>1.6849441631193801E-3</v>
      </c>
      <c r="AO135" s="13">
        <v>1.6732956869593299E-3</v>
      </c>
      <c r="AP135" s="13">
        <v>1.6583980388508799E-3</v>
      </c>
      <c r="AQ135" s="13">
        <v>1.6403100130050099E-3</v>
      </c>
      <c r="AR135" s="13">
        <v>1.61910299459611E-3</v>
      </c>
      <c r="AS135" s="13">
        <v>1.59486067803728E-3</v>
      </c>
      <c r="AT135" s="13">
        <v>1.56767873667671E-3</v>
      </c>
      <c r="AU135" s="13">
        <v>1.5376644452187E-3</v>
      </c>
      <c r="AV135" s="13">
        <v>1.5049362563594199E-3</v>
      </c>
      <c r="AW135" s="13">
        <v>1.4696233333082E-3</v>
      </c>
      <c r="AX135" s="13">
        <v>1.4318650400393801E-3</v>
      </c>
      <c r="AY135" s="13">
        <v>1.3918103912863801E-3</v>
      </c>
      <c r="AZ135" s="13">
        <v>1.3496174644486E-3</v>
      </c>
      <c r="BA135" s="13">
        <v>1.3054527757321399E-3</v>
      </c>
      <c r="BB135" s="13">
        <v>1.25949062298645E-3</v>
      </c>
      <c r="BC135" s="13">
        <v>1.21191239783031E-3</v>
      </c>
      <c r="BD135" s="13">
        <v>1.1629058697819701E-3</v>
      </c>
      <c r="BE135" s="13">
        <v>1.1126644452187E-3</v>
      </c>
      <c r="BF135" s="13">
        <v>1.06138640409012E-3</v>
      </c>
      <c r="BG135" s="13">
        <v>1.00927411739786E-3</v>
      </c>
      <c r="BH135" s="13">
        <v>9.5653324852965798E-4</v>
      </c>
      <c r="BI135" s="13">
        <v>9.0337194159991602E-4</v>
      </c>
      <c r="BJ135" s="13">
        <v>8.4999999999999995E-4</v>
      </c>
      <c r="BK135" s="13">
        <v>7.9662805840008302E-4</v>
      </c>
      <c r="BL135" s="13">
        <v>7.4346675147034095E-4</v>
      </c>
      <c r="BM135" s="13">
        <v>6.9072588260213395E-4</v>
      </c>
      <c r="BN135" s="13">
        <v>6.3861359590987299E-4</v>
      </c>
      <c r="BO135" s="13">
        <v>5.8733555478129504E-4</v>
      </c>
      <c r="BP135" s="13">
        <v>5.3709413021802398E-4</v>
      </c>
      <c r="BQ135" s="13">
        <v>4.8808760216968798E-4</v>
      </c>
      <c r="BR135" s="13">
        <v>4.40509377013541E-4</v>
      </c>
      <c r="BS135" s="13">
        <v>3.9454722426785199E-4</v>
      </c>
      <c r="BT135" s="13">
        <v>3.5038253555139701E-4</v>
      </c>
      <c r="BU135" s="13">
        <v>3.0818960871361299E-4</v>
      </c>
      <c r="BV135" s="13">
        <v>2.6813495996061399E-4</v>
      </c>
      <c r="BW135" s="13">
        <v>2.3037666669180001E-4</v>
      </c>
      <c r="BX135" s="13">
        <v>1.9506374364057901E-4</v>
      </c>
      <c r="BY135" s="13">
        <v>1.6233555478129401E-4</v>
      </c>
      <c r="BZ135" s="13">
        <v>1.32321263323287E-4</v>
      </c>
      <c r="CA135" s="13">
        <v>1.05139321962715E-4</v>
      </c>
      <c r="CB135" s="77">
        <v>8.0897005403883499E-5</v>
      </c>
      <c r="CC135" s="77">
        <v>5.9689986994986301E-5</v>
      </c>
      <c r="CD135" s="77">
        <v>4.1601961149119499E-5</v>
      </c>
      <c r="CE135" s="77">
        <v>2.6704313040663599E-5</v>
      </c>
      <c r="CF135" s="77">
        <v>1.5055836880614499E-5</v>
      </c>
      <c r="CG135" s="77">
        <v>6.7025038826938997E-6</v>
      </c>
      <c r="CH135" s="77">
        <v>1.6772808359691701E-6</v>
      </c>
      <c r="CI135">
        <v>0</v>
      </c>
    </row>
    <row r="136" spans="1:87" x14ac:dyDescent="0.2">
      <c r="A136" s="11" t="s">
        <v>644</v>
      </c>
      <c r="B136" s="12" t="s">
        <v>486</v>
      </c>
      <c r="C136" s="13" t="s">
        <v>655</v>
      </c>
      <c r="D136" s="13">
        <v>-1.46E-2</v>
      </c>
      <c r="E136" s="13">
        <v>-1.5699999999999999E-2</v>
      </c>
      <c r="F136" s="13">
        <v>-1.5699999999999999E-2</v>
      </c>
      <c r="G136" s="13">
        <v>-1.5699999999999999E-2</v>
      </c>
      <c r="H136" s="13">
        <v>-1.5699999999999999E-2</v>
      </c>
      <c r="I136" s="13">
        <v>-1.55E-2</v>
      </c>
      <c r="J136" s="13">
        <v>-1.55E-2</v>
      </c>
      <c r="K136" s="13">
        <v>-1.55E-2</v>
      </c>
      <c r="L136" s="13">
        <v>-1.55E-2</v>
      </c>
      <c r="M136" s="13">
        <v>-1.55E-2</v>
      </c>
      <c r="N136" s="13">
        <v>-1.55E-2</v>
      </c>
      <c r="O136" s="13">
        <v>-1.6E-2</v>
      </c>
      <c r="P136" s="13">
        <v>-1.6E-2</v>
      </c>
      <c r="Q136" s="13">
        <v>-1.6E-2</v>
      </c>
      <c r="R136" s="13">
        <v>-1.6E-2</v>
      </c>
      <c r="S136" s="13">
        <v>-1.6E-2</v>
      </c>
      <c r="T136" s="13">
        <v>-1.6E-2</v>
      </c>
      <c r="U136" s="13">
        <v>-1.6E-2</v>
      </c>
      <c r="V136" s="13">
        <v>-1.6E-2</v>
      </c>
      <c r="W136" s="13">
        <v>-1.6E-2</v>
      </c>
      <c r="X136" s="13">
        <v>-1.6E-2</v>
      </c>
      <c r="Y136" s="13">
        <v>-1.6E-2</v>
      </c>
      <c r="Z136" s="13">
        <v>-1.6E-2</v>
      </c>
      <c r="AA136" s="13">
        <v>-1.66E-2</v>
      </c>
      <c r="AB136" s="13">
        <v>-1.66E-2</v>
      </c>
      <c r="AC136" s="13">
        <v>-1.66E-2</v>
      </c>
      <c r="AD136" s="13">
        <v>-1.66E-2</v>
      </c>
      <c r="AE136" s="13">
        <v>-1.66E-2</v>
      </c>
      <c r="AF136" s="13">
        <v>-1.66E-2</v>
      </c>
      <c r="AG136" s="13">
        <v>-1.66E-2</v>
      </c>
      <c r="AH136" s="13">
        <v>-1.66E-2</v>
      </c>
      <c r="AI136" s="13">
        <v>-1.66E-2</v>
      </c>
      <c r="AJ136" s="13">
        <v>-1.66E-2</v>
      </c>
      <c r="AK136" s="13">
        <v>-1.8599999999999998E-2</v>
      </c>
      <c r="AL136" s="13">
        <v>-1.8581648574382902E-2</v>
      </c>
      <c r="AM136" s="13">
        <v>-1.85266667222246E-2</v>
      </c>
      <c r="AN136" s="13">
        <v>-1.8435271431776801E-2</v>
      </c>
      <c r="AO136" s="13">
        <v>-1.8307823398496199E-2</v>
      </c>
      <c r="AP136" s="13">
        <v>-1.8144825601544901E-2</v>
      </c>
      <c r="AQ136" s="13">
        <v>-1.7946921318760699E-2</v>
      </c>
      <c r="AR136" s="13">
        <v>-1.7714891587933899E-2</v>
      </c>
      <c r="AS136" s="13">
        <v>-1.74496521244079E-2</v>
      </c>
      <c r="AT136" s="13">
        <v>-1.71522497071687E-2</v>
      </c>
      <c r="AU136" s="13">
        <v>-1.6823858047687001E-2</v>
      </c>
      <c r="AV136" s="13">
        <v>-1.6465773157814799E-2</v>
      </c>
      <c r="AW136" s="13">
        <v>-1.6079408235019101E-2</v>
      </c>
      <c r="AX136" s="13">
        <v>-1.5666288085136801E-2</v>
      </c>
      <c r="AY136" s="13">
        <v>-1.5228043104662799E-2</v>
      </c>
      <c r="AZ136" s="13">
        <v>-1.476640284632E-2</v>
      </c>
      <c r="BA136" s="13">
        <v>-1.42831891933046E-2</v>
      </c>
      <c r="BB136" s="13">
        <v>-1.37803091691459E-2</v>
      </c>
      <c r="BC136" s="13">
        <v>-1.32597474115551E-2</v>
      </c>
      <c r="BD136" s="13">
        <v>-1.27235583399675E-2</v>
      </c>
      <c r="BE136" s="13">
        <v>-1.2173858047686999E-2</v>
      </c>
      <c r="BF136" s="13">
        <v>-1.16128159506331E-2</v>
      </c>
      <c r="BG136" s="13">
        <v>-1.10426462256472E-2</v>
      </c>
      <c r="BH136" s="13">
        <v>-1.0465599072148E-2</v>
      </c>
      <c r="BI136" s="13">
        <v>-9.8839518316226095E-3</v>
      </c>
      <c r="BJ136" s="13">
        <v>-9.2999999999999992E-3</v>
      </c>
      <c r="BK136" s="13">
        <v>-8.7160481683773803E-3</v>
      </c>
      <c r="BL136" s="13">
        <v>-8.1344009278519706E-3</v>
      </c>
      <c r="BM136" s="13">
        <v>-7.55735377435276E-3</v>
      </c>
      <c r="BN136" s="13">
        <v>-6.9871840493668496E-3</v>
      </c>
      <c r="BO136" s="13">
        <v>-6.4261419523129904E-3</v>
      </c>
      <c r="BP136" s="13">
        <v>-5.8764416600324901E-3</v>
      </c>
      <c r="BQ136" s="13">
        <v>-5.34025258844482E-3</v>
      </c>
      <c r="BR136" s="13">
        <v>-4.8196908308540398E-3</v>
      </c>
      <c r="BS136" s="13">
        <v>-4.3168108066953198E-3</v>
      </c>
      <c r="BT136" s="13">
        <v>-3.8335971536799999E-3</v>
      </c>
      <c r="BU136" s="13">
        <v>-3.37195689533718E-3</v>
      </c>
      <c r="BV136" s="13">
        <v>-2.9337119148631898E-3</v>
      </c>
      <c r="BW136" s="13">
        <v>-2.5205917649808699E-3</v>
      </c>
      <c r="BX136" s="13">
        <v>-2.1342268421851601E-3</v>
      </c>
      <c r="BY136" s="13">
        <v>-1.7761419523129899E-3</v>
      </c>
      <c r="BZ136" s="13">
        <v>-1.4477502928312599E-3</v>
      </c>
      <c r="CA136" s="13">
        <v>-1.1503478755920599E-3</v>
      </c>
      <c r="CB136" s="13">
        <v>-8.8510841206601999E-4</v>
      </c>
      <c r="CC136" s="13">
        <v>-6.5307868123926202E-4</v>
      </c>
      <c r="CD136" s="13">
        <v>-4.5517439845507203E-4</v>
      </c>
      <c r="CE136" s="13">
        <v>-2.9217660150373203E-4</v>
      </c>
      <c r="CF136" s="13">
        <v>-1.64728568223194E-4</v>
      </c>
      <c r="CG136" s="77">
        <v>-7.3333277775356696E-5</v>
      </c>
      <c r="CH136" s="77">
        <v>-1.83514256170745E-5</v>
      </c>
      <c r="CI136">
        <v>0</v>
      </c>
    </row>
    <row r="137" spans="1:87" x14ac:dyDescent="0.2">
      <c r="A137" s="11" t="s">
        <v>656</v>
      </c>
      <c r="B137" s="12" t="s">
        <v>900</v>
      </c>
      <c r="C137" s="13" t="s">
        <v>1031</v>
      </c>
      <c r="D137" s="13">
        <v>0</v>
      </c>
      <c r="E137" s="78">
        <v>0</v>
      </c>
      <c r="F137" s="78">
        <v>4.3607042948823782E-2</v>
      </c>
      <c r="G137" s="78">
        <v>4.1784925890886226E-2</v>
      </c>
      <c r="H137" s="78">
        <v>-9.1418192825791111E-2</v>
      </c>
      <c r="I137" s="78">
        <v>-0.10044977511244346</v>
      </c>
      <c r="J137" s="78">
        <v>0.11111111111111094</v>
      </c>
      <c r="K137" s="78">
        <v>0.10016666666666652</v>
      </c>
      <c r="L137" s="78">
        <v>9.0895318891077048E-2</v>
      </c>
      <c r="M137" s="78">
        <v>2.8329398694625807E-2</v>
      </c>
      <c r="N137" s="78">
        <v>2.7954085077650292E-2</v>
      </c>
      <c r="O137" s="78">
        <v>2.7062532842879516E-2</v>
      </c>
      <c r="P137" s="78">
        <v>2.6093630084420782E-2</v>
      </c>
      <c r="Q137" s="78">
        <v>2.56793817003238E-2</v>
      </c>
      <c r="R137" s="78">
        <v>2.5036460865338173E-2</v>
      </c>
      <c r="S137" s="78">
        <v>2.4424946644533652E-2</v>
      </c>
      <c r="T137" s="78">
        <v>2.3842592592592693E-2</v>
      </c>
      <c r="U137" s="78">
        <v>2.3287361519330529E-2</v>
      </c>
      <c r="V137" s="78">
        <v>2.2646928855501791E-2</v>
      </c>
      <c r="W137" s="78">
        <v>2.2253429836879945E-2</v>
      </c>
      <c r="X137" s="78">
        <v>2.1768995033287553E-2</v>
      </c>
      <c r="Y137" s="78">
        <v>2.1201778880959754E-2</v>
      </c>
      <c r="Z137" s="78">
        <v>2.076159611099837E-2</v>
      </c>
      <c r="AA137" s="78">
        <v>2.0537751761087852E-2</v>
      </c>
      <c r="AB137" s="78">
        <v>2.0027221466070166E-2</v>
      </c>
      <c r="AC137" s="78">
        <v>1.9634006862371489E-2</v>
      </c>
      <c r="AD137" s="78">
        <v>1.9255935688913484E-2</v>
      </c>
      <c r="AE137" s="78">
        <v>1.8708730741012758E-2</v>
      </c>
      <c r="AF137" s="78">
        <v>1.8635217861000974E-2</v>
      </c>
      <c r="AG137" s="78">
        <v>1.8117543084401388E-2</v>
      </c>
      <c r="AH137" s="78">
        <v>1.7881944444444242E-2</v>
      </c>
      <c r="AI137" s="78">
        <v>1.7482517482517279E-2</v>
      </c>
      <c r="AJ137" s="78">
        <v>1.726594585533503E-2</v>
      </c>
      <c r="AK137" s="78">
        <v>1.6972892807118889E-2</v>
      </c>
      <c r="AL137" s="78">
        <v>1.6633434950976512E-2</v>
      </c>
      <c r="AM137" s="78">
        <v>1.6293977094834131E-2</v>
      </c>
      <c r="AN137" s="78">
        <v>1.5954519238691754E-2</v>
      </c>
      <c r="AO137" s="78">
        <v>1.5615061382549379E-2</v>
      </c>
      <c r="AP137" s="78">
        <v>1.5275603526407E-2</v>
      </c>
      <c r="AQ137" s="78">
        <v>1.4936145670264623E-2</v>
      </c>
      <c r="AR137" s="78">
        <v>1.4596687814122244E-2</v>
      </c>
      <c r="AS137" s="78">
        <v>1.4257229957979865E-2</v>
      </c>
      <c r="AT137" s="78">
        <v>1.3917772101837488E-2</v>
      </c>
      <c r="AU137" s="78">
        <v>1.3578314245695111E-2</v>
      </c>
      <c r="AV137" s="78">
        <v>1.3238856389552734E-2</v>
      </c>
      <c r="AW137" s="78">
        <v>1.2899398533410355E-2</v>
      </c>
      <c r="AX137" s="78">
        <v>1.2559940677267978E-2</v>
      </c>
      <c r="AY137" s="78">
        <v>1.2220482821125599E-2</v>
      </c>
      <c r="AZ137" s="78">
        <v>1.1881024964983222E-2</v>
      </c>
      <c r="BA137" s="78">
        <v>1.1541567108840845E-2</v>
      </c>
      <c r="BB137" s="78">
        <v>1.1202109252698468E-2</v>
      </c>
      <c r="BC137" s="78">
        <v>1.0862651396556089E-2</v>
      </c>
      <c r="BD137" s="78">
        <v>1.052319354041371E-2</v>
      </c>
      <c r="BE137" s="78">
        <v>1.0183735684271333E-2</v>
      </c>
      <c r="BF137" s="78">
        <v>9.8442778281289545E-3</v>
      </c>
      <c r="BG137" s="78">
        <v>9.5048199719865792E-3</v>
      </c>
      <c r="BH137" s="78">
        <v>9.1653621158442004E-3</v>
      </c>
      <c r="BI137" s="78">
        <v>8.8259042597018233E-3</v>
      </c>
      <c r="BJ137" s="78">
        <v>8.4864464035594445E-3</v>
      </c>
      <c r="BK137" s="78">
        <v>8.1469885474170656E-3</v>
      </c>
      <c r="BL137" s="78">
        <v>7.8075306912746894E-3</v>
      </c>
      <c r="BM137" s="78">
        <v>7.4680728351323115E-3</v>
      </c>
      <c r="BN137" s="78">
        <v>7.1286149789899327E-3</v>
      </c>
      <c r="BO137" s="78">
        <v>6.7891571228475556E-3</v>
      </c>
      <c r="BP137" s="78">
        <v>6.4496992667051776E-3</v>
      </c>
      <c r="BQ137" s="78">
        <v>6.1102414105627997E-3</v>
      </c>
      <c r="BR137" s="78">
        <v>5.7707835544204226E-3</v>
      </c>
      <c r="BS137" s="78">
        <v>5.4313256982780446E-3</v>
      </c>
      <c r="BT137" s="78">
        <v>5.0918678421356667E-3</v>
      </c>
      <c r="BU137" s="78">
        <v>4.7524099859932896E-3</v>
      </c>
      <c r="BV137" s="78">
        <v>4.4129521298509116E-3</v>
      </c>
      <c r="BW137" s="78">
        <v>4.0734942737085328E-3</v>
      </c>
      <c r="BX137" s="78">
        <v>3.7340364175661557E-3</v>
      </c>
      <c r="BY137" s="78">
        <v>3.3945785614237778E-3</v>
      </c>
      <c r="BZ137" s="78">
        <v>3.0551207052813998E-3</v>
      </c>
      <c r="CA137" s="78">
        <v>2.7156628491390223E-3</v>
      </c>
      <c r="CB137" s="78">
        <v>2.3762049929966448E-3</v>
      </c>
      <c r="CC137" s="78">
        <v>2.0367471368542664E-3</v>
      </c>
      <c r="CD137" s="78">
        <v>1.6972892807118889E-3</v>
      </c>
      <c r="CE137" s="78">
        <v>1.3578314245695112E-3</v>
      </c>
      <c r="CF137" s="78">
        <v>1.0183735684271332E-3</v>
      </c>
      <c r="CG137" s="78">
        <v>6.7891571228475558E-4</v>
      </c>
      <c r="CH137" s="78">
        <v>3.3945785614237779E-4</v>
      </c>
      <c r="CI137" s="78">
        <v>0</v>
      </c>
    </row>
    <row r="138" spans="1:87" x14ac:dyDescent="0.2">
      <c r="A138" s="11" t="s">
        <v>656</v>
      </c>
      <c r="B138" s="12" t="s">
        <v>901</v>
      </c>
      <c r="C138" s="13" t="s">
        <v>1032</v>
      </c>
      <c r="D138" s="13">
        <v>0</v>
      </c>
      <c r="E138" s="78">
        <v>0</v>
      </c>
      <c r="F138" s="78">
        <v>4.3607042948823782E-2</v>
      </c>
      <c r="G138" s="78">
        <v>4.1784925890886226E-2</v>
      </c>
      <c r="H138" s="78">
        <v>-9.1418192825791111E-2</v>
      </c>
      <c r="I138" s="78">
        <v>-0.10044977511244346</v>
      </c>
      <c r="J138" s="78">
        <v>0.11111111111111094</v>
      </c>
      <c r="K138" s="78">
        <v>0.10016666666666652</v>
      </c>
      <c r="L138" s="78">
        <v>9.0895318891077048E-2</v>
      </c>
      <c r="M138" s="78">
        <v>2.8329398694625807E-2</v>
      </c>
      <c r="N138" s="78">
        <v>2.7954085077650292E-2</v>
      </c>
      <c r="O138" s="78">
        <v>2.7062532842879516E-2</v>
      </c>
      <c r="P138" s="78">
        <v>2.6093630084420782E-2</v>
      </c>
      <c r="Q138" s="78">
        <v>2.56793817003238E-2</v>
      </c>
      <c r="R138" s="78">
        <v>2.5036460865338173E-2</v>
      </c>
      <c r="S138" s="78">
        <v>2.4424946644533652E-2</v>
      </c>
      <c r="T138" s="78">
        <v>2.3842592592592693E-2</v>
      </c>
      <c r="U138" s="78">
        <v>2.3287361519330529E-2</v>
      </c>
      <c r="V138" s="78">
        <v>2.2646928855501791E-2</v>
      </c>
      <c r="W138" s="78">
        <v>2.2253429836879945E-2</v>
      </c>
      <c r="X138" s="78">
        <v>2.1768995033287553E-2</v>
      </c>
      <c r="Y138" s="78">
        <v>2.1201778880959754E-2</v>
      </c>
      <c r="Z138" s="78">
        <v>2.076159611099837E-2</v>
      </c>
      <c r="AA138" s="78">
        <v>2.0537751761087852E-2</v>
      </c>
      <c r="AB138" s="78">
        <v>2.0027221466070166E-2</v>
      </c>
      <c r="AC138" s="78">
        <v>1.9634006862371489E-2</v>
      </c>
      <c r="AD138" s="78">
        <v>1.9255935688913484E-2</v>
      </c>
      <c r="AE138" s="78">
        <v>1.8708730741012758E-2</v>
      </c>
      <c r="AF138" s="78">
        <v>1.8635217861000974E-2</v>
      </c>
      <c r="AG138" s="78">
        <v>1.8117543084401388E-2</v>
      </c>
      <c r="AH138" s="78">
        <v>1.7881944444444242E-2</v>
      </c>
      <c r="AI138" s="78">
        <v>1.7482517482517279E-2</v>
      </c>
      <c r="AJ138" s="78">
        <v>1.726594585533503E-2</v>
      </c>
      <c r="AK138" s="78">
        <v>1.6972892807118889E-2</v>
      </c>
      <c r="AL138" s="78">
        <v>1.6633434950976512E-2</v>
      </c>
      <c r="AM138" s="78">
        <v>1.6293977094834131E-2</v>
      </c>
      <c r="AN138" s="78">
        <v>1.5954519238691754E-2</v>
      </c>
      <c r="AO138" s="78">
        <v>1.5615061382549379E-2</v>
      </c>
      <c r="AP138" s="78">
        <v>1.5275603526407E-2</v>
      </c>
      <c r="AQ138" s="78">
        <v>1.4936145670264623E-2</v>
      </c>
      <c r="AR138" s="78">
        <v>1.4596687814122244E-2</v>
      </c>
      <c r="AS138" s="78">
        <v>1.4257229957979865E-2</v>
      </c>
      <c r="AT138" s="78">
        <v>1.3917772101837488E-2</v>
      </c>
      <c r="AU138" s="78">
        <v>1.3578314245695111E-2</v>
      </c>
      <c r="AV138" s="78">
        <v>1.3238856389552734E-2</v>
      </c>
      <c r="AW138" s="78">
        <v>1.2899398533410355E-2</v>
      </c>
      <c r="AX138" s="78">
        <v>1.2559940677267978E-2</v>
      </c>
      <c r="AY138" s="78">
        <v>1.2220482821125599E-2</v>
      </c>
      <c r="AZ138" s="78">
        <v>1.1881024964983222E-2</v>
      </c>
      <c r="BA138" s="78">
        <v>1.1541567108840845E-2</v>
      </c>
      <c r="BB138" s="78">
        <v>1.1202109252698468E-2</v>
      </c>
      <c r="BC138" s="78">
        <v>1.0862651396556089E-2</v>
      </c>
      <c r="BD138" s="78">
        <v>1.052319354041371E-2</v>
      </c>
      <c r="BE138" s="78">
        <v>1.0183735684271333E-2</v>
      </c>
      <c r="BF138" s="78">
        <v>9.8442778281289545E-3</v>
      </c>
      <c r="BG138" s="78">
        <v>9.5048199719865792E-3</v>
      </c>
      <c r="BH138" s="78">
        <v>9.1653621158442004E-3</v>
      </c>
      <c r="BI138" s="78">
        <v>8.8259042597018233E-3</v>
      </c>
      <c r="BJ138" s="78">
        <v>8.4864464035594445E-3</v>
      </c>
      <c r="BK138" s="78">
        <v>8.1469885474170656E-3</v>
      </c>
      <c r="BL138" s="78">
        <v>7.8075306912746894E-3</v>
      </c>
      <c r="BM138" s="78">
        <v>7.4680728351323115E-3</v>
      </c>
      <c r="BN138" s="78">
        <v>7.1286149789899327E-3</v>
      </c>
      <c r="BO138" s="78">
        <v>6.7891571228475556E-3</v>
      </c>
      <c r="BP138" s="78">
        <v>6.4496992667051776E-3</v>
      </c>
      <c r="BQ138" s="78">
        <v>6.1102414105627997E-3</v>
      </c>
      <c r="BR138" s="78">
        <v>5.7707835544204226E-3</v>
      </c>
      <c r="BS138" s="78">
        <v>5.4313256982780446E-3</v>
      </c>
      <c r="BT138" s="78">
        <v>5.0918678421356667E-3</v>
      </c>
      <c r="BU138" s="78">
        <v>4.7524099859932896E-3</v>
      </c>
      <c r="BV138" s="78">
        <v>4.4129521298509116E-3</v>
      </c>
      <c r="BW138" s="78">
        <v>4.0734942737085328E-3</v>
      </c>
      <c r="BX138" s="78">
        <v>3.7340364175661557E-3</v>
      </c>
      <c r="BY138" s="78">
        <v>3.3945785614237778E-3</v>
      </c>
      <c r="BZ138" s="78">
        <v>3.0551207052813998E-3</v>
      </c>
      <c r="CA138" s="78">
        <v>2.7156628491390223E-3</v>
      </c>
      <c r="CB138" s="78">
        <v>2.3762049929966448E-3</v>
      </c>
      <c r="CC138" s="78">
        <v>2.0367471368542664E-3</v>
      </c>
      <c r="CD138" s="78">
        <v>1.6972892807118889E-3</v>
      </c>
      <c r="CE138" s="78">
        <v>1.3578314245695112E-3</v>
      </c>
      <c r="CF138" s="78">
        <v>1.0183735684271332E-3</v>
      </c>
      <c r="CG138" s="78">
        <v>6.7891571228475558E-4</v>
      </c>
      <c r="CH138" s="78">
        <v>3.3945785614237779E-4</v>
      </c>
      <c r="CI138" s="78">
        <v>0</v>
      </c>
    </row>
    <row r="139" spans="1:87" x14ac:dyDescent="0.2">
      <c r="A139" s="11" t="s">
        <v>656</v>
      </c>
      <c r="B139" s="12" t="s">
        <v>474</v>
      </c>
      <c r="C139" s="13" t="s">
        <v>661</v>
      </c>
      <c r="D139" s="13">
        <v>0</v>
      </c>
      <c r="E139" s="78">
        <v>0</v>
      </c>
      <c r="F139" s="78">
        <v>4.3607042948823782E-2</v>
      </c>
      <c r="G139" s="78">
        <v>4.1784925890886226E-2</v>
      </c>
      <c r="H139" s="78">
        <v>-9.1418192825791111E-2</v>
      </c>
      <c r="I139" s="78">
        <v>-0.10044977511244346</v>
      </c>
      <c r="J139" s="78">
        <v>0.11111111111111094</v>
      </c>
      <c r="K139" s="78">
        <v>0.10016666666666652</v>
      </c>
      <c r="L139" s="78">
        <v>9.0895318891077048E-2</v>
      </c>
      <c r="M139" s="78">
        <v>2.8329398694625807E-2</v>
      </c>
      <c r="N139" s="78">
        <v>2.7954085077650292E-2</v>
      </c>
      <c r="O139" s="78">
        <v>2.7062532842879516E-2</v>
      </c>
      <c r="P139" s="78">
        <v>2.6093630084420782E-2</v>
      </c>
      <c r="Q139" s="78">
        <v>2.56793817003238E-2</v>
      </c>
      <c r="R139" s="78">
        <v>2.5036460865338173E-2</v>
      </c>
      <c r="S139" s="78">
        <v>2.4424946644533652E-2</v>
      </c>
      <c r="T139" s="78">
        <v>2.3842592592592693E-2</v>
      </c>
      <c r="U139" s="78">
        <v>2.3287361519330529E-2</v>
      </c>
      <c r="V139" s="78">
        <v>2.2646928855501791E-2</v>
      </c>
      <c r="W139" s="78">
        <v>2.2253429836879945E-2</v>
      </c>
      <c r="X139" s="78">
        <v>2.1768995033287553E-2</v>
      </c>
      <c r="Y139" s="78">
        <v>2.1201778880959754E-2</v>
      </c>
      <c r="Z139" s="78">
        <v>2.076159611099837E-2</v>
      </c>
      <c r="AA139" s="78">
        <v>2.0537751761087852E-2</v>
      </c>
      <c r="AB139" s="78">
        <v>2.0027221466070166E-2</v>
      </c>
      <c r="AC139" s="78">
        <v>1.9634006862371489E-2</v>
      </c>
      <c r="AD139" s="78">
        <v>1.9255935688913484E-2</v>
      </c>
      <c r="AE139" s="78">
        <v>1.8708730741012758E-2</v>
      </c>
      <c r="AF139" s="78">
        <v>1.8635217861000974E-2</v>
      </c>
      <c r="AG139" s="78">
        <v>1.8117543084401388E-2</v>
      </c>
      <c r="AH139" s="78">
        <v>1.7881944444444242E-2</v>
      </c>
      <c r="AI139" s="78">
        <v>1.7482517482517279E-2</v>
      </c>
      <c r="AJ139" s="78">
        <v>1.726594585533503E-2</v>
      </c>
      <c r="AK139" s="78">
        <v>1.6972892807118889E-2</v>
      </c>
      <c r="AL139" s="78">
        <v>1.6633434950976512E-2</v>
      </c>
      <c r="AM139" s="78">
        <v>1.6293977094834131E-2</v>
      </c>
      <c r="AN139" s="78">
        <v>1.5954519238691754E-2</v>
      </c>
      <c r="AO139" s="78">
        <v>1.5615061382549379E-2</v>
      </c>
      <c r="AP139" s="78">
        <v>1.5275603526407E-2</v>
      </c>
      <c r="AQ139" s="78">
        <v>1.4936145670264623E-2</v>
      </c>
      <c r="AR139" s="78">
        <v>1.4596687814122244E-2</v>
      </c>
      <c r="AS139" s="78">
        <v>1.4257229957979865E-2</v>
      </c>
      <c r="AT139" s="78">
        <v>1.3917772101837488E-2</v>
      </c>
      <c r="AU139" s="78">
        <v>1.3578314245695111E-2</v>
      </c>
      <c r="AV139" s="78">
        <v>1.3238856389552734E-2</v>
      </c>
      <c r="AW139" s="78">
        <v>1.2899398533410355E-2</v>
      </c>
      <c r="AX139" s="78">
        <v>1.2559940677267978E-2</v>
      </c>
      <c r="AY139" s="78">
        <v>1.2220482821125599E-2</v>
      </c>
      <c r="AZ139" s="78">
        <v>1.1881024964983222E-2</v>
      </c>
      <c r="BA139" s="78">
        <v>1.1541567108840845E-2</v>
      </c>
      <c r="BB139" s="78">
        <v>1.1202109252698468E-2</v>
      </c>
      <c r="BC139" s="78">
        <v>1.0862651396556089E-2</v>
      </c>
      <c r="BD139" s="78">
        <v>1.052319354041371E-2</v>
      </c>
      <c r="BE139" s="78">
        <v>1.0183735684271333E-2</v>
      </c>
      <c r="BF139" s="78">
        <v>9.8442778281289545E-3</v>
      </c>
      <c r="BG139" s="78">
        <v>9.5048199719865792E-3</v>
      </c>
      <c r="BH139" s="78">
        <v>9.1653621158442004E-3</v>
      </c>
      <c r="BI139" s="78">
        <v>8.8259042597018233E-3</v>
      </c>
      <c r="BJ139" s="78">
        <v>8.4864464035594445E-3</v>
      </c>
      <c r="BK139" s="78">
        <v>8.1469885474170656E-3</v>
      </c>
      <c r="BL139" s="78">
        <v>7.8075306912746894E-3</v>
      </c>
      <c r="BM139" s="78">
        <v>7.4680728351323115E-3</v>
      </c>
      <c r="BN139" s="78">
        <v>7.1286149789899327E-3</v>
      </c>
      <c r="BO139" s="78">
        <v>6.7891571228475556E-3</v>
      </c>
      <c r="BP139" s="78">
        <v>6.4496992667051776E-3</v>
      </c>
      <c r="BQ139" s="78">
        <v>6.1102414105627997E-3</v>
      </c>
      <c r="BR139" s="78">
        <v>5.7707835544204226E-3</v>
      </c>
      <c r="BS139" s="78">
        <v>5.4313256982780446E-3</v>
      </c>
      <c r="BT139" s="78">
        <v>5.0918678421356667E-3</v>
      </c>
      <c r="BU139" s="78">
        <v>4.7524099859932896E-3</v>
      </c>
      <c r="BV139" s="78">
        <v>4.4129521298509116E-3</v>
      </c>
      <c r="BW139" s="78">
        <v>4.0734942737085328E-3</v>
      </c>
      <c r="BX139" s="78">
        <v>3.7340364175661557E-3</v>
      </c>
      <c r="BY139" s="78">
        <v>3.3945785614237778E-3</v>
      </c>
      <c r="BZ139" s="78">
        <v>3.0551207052813998E-3</v>
      </c>
      <c r="CA139" s="78">
        <v>2.7156628491390223E-3</v>
      </c>
      <c r="CB139" s="78">
        <v>2.3762049929966448E-3</v>
      </c>
      <c r="CC139" s="78">
        <v>2.0367471368542664E-3</v>
      </c>
      <c r="CD139" s="78">
        <v>1.6972892807118889E-3</v>
      </c>
      <c r="CE139" s="78">
        <v>1.3578314245695112E-3</v>
      </c>
      <c r="CF139" s="78">
        <v>1.0183735684271332E-3</v>
      </c>
      <c r="CG139" s="78">
        <v>6.7891571228475558E-4</v>
      </c>
      <c r="CH139" s="78">
        <v>3.3945785614237779E-4</v>
      </c>
      <c r="CI139" s="78">
        <v>0</v>
      </c>
    </row>
    <row r="140" spans="1:87" x14ac:dyDescent="0.2">
      <c r="A140" s="11" t="s">
        <v>656</v>
      </c>
      <c r="B140" s="12" t="s">
        <v>476</v>
      </c>
      <c r="C140" s="13" t="s">
        <v>662</v>
      </c>
      <c r="D140" s="13">
        <v>0</v>
      </c>
      <c r="E140" s="78">
        <v>0</v>
      </c>
      <c r="F140" s="78">
        <v>4.3607042948823782E-2</v>
      </c>
      <c r="G140" s="78">
        <v>4.1784925890886226E-2</v>
      </c>
      <c r="H140" s="78">
        <v>-9.1418192825791111E-2</v>
      </c>
      <c r="I140" s="78">
        <v>-0.10044977511244346</v>
      </c>
      <c r="J140" s="78">
        <v>0.11111111111111094</v>
      </c>
      <c r="K140" s="78">
        <v>0.10016666666666652</v>
      </c>
      <c r="L140" s="78">
        <v>9.0895318891077048E-2</v>
      </c>
      <c r="M140" s="78">
        <v>2.8329398694625807E-2</v>
      </c>
      <c r="N140" s="78">
        <v>2.7954085077650292E-2</v>
      </c>
      <c r="O140" s="78">
        <v>2.7062532842879516E-2</v>
      </c>
      <c r="P140" s="78">
        <v>2.6093630084420782E-2</v>
      </c>
      <c r="Q140" s="78">
        <v>2.56793817003238E-2</v>
      </c>
      <c r="R140" s="78">
        <v>2.5036460865338173E-2</v>
      </c>
      <c r="S140" s="78">
        <v>2.4424946644533652E-2</v>
      </c>
      <c r="T140" s="78">
        <v>2.3842592592592693E-2</v>
      </c>
      <c r="U140" s="78">
        <v>2.3287361519330529E-2</v>
      </c>
      <c r="V140" s="78">
        <v>2.2646928855501791E-2</v>
      </c>
      <c r="W140" s="78">
        <v>2.2253429836879945E-2</v>
      </c>
      <c r="X140" s="78">
        <v>2.1768995033287553E-2</v>
      </c>
      <c r="Y140" s="78">
        <v>2.1201778880959754E-2</v>
      </c>
      <c r="Z140" s="78">
        <v>2.076159611099837E-2</v>
      </c>
      <c r="AA140" s="78">
        <v>2.0537751761087852E-2</v>
      </c>
      <c r="AB140" s="78">
        <v>2.0027221466070166E-2</v>
      </c>
      <c r="AC140" s="78">
        <v>1.9634006862371489E-2</v>
      </c>
      <c r="AD140" s="78">
        <v>1.9255935688913484E-2</v>
      </c>
      <c r="AE140" s="78">
        <v>1.8708730741012758E-2</v>
      </c>
      <c r="AF140" s="78">
        <v>1.8635217861000974E-2</v>
      </c>
      <c r="AG140" s="78">
        <v>1.8117543084401388E-2</v>
      </c>
      <c r="AH140" s="78">
        <v>1.7881944444444242E-2</v>
      </c>
      <c r="AI140" s="78">
        <v>1.7482517482517279E-2</v>
      </c>
      <c r="AJ140" s="78">
        <v>1.726594585533503E-2</v>
      </c>
      <c r="AK140" s="78">
        <v>1.6972892807118889E-2</v>
      </c>
      <c r="AL140" s="78">
        <v>1.6633434950976512E-2</v>
      </c>
      <c r="AM140" s="78">
        <v>1.6293977094834131E-2</v>
      </c>
      <c r="AN140" s="78">
        <v>1.5954519238691754E-2</v>
      </c>
      <c r="AO140" s="78">
        <v>1.5615061382549379E-2</v>
      </c>
      <c r="AP140" s="78">
        <v>1.5275603526407E-2</v>
      </c>
      <c r="AQ140" s="78">
        <v>1.4936145670264623E-2</v>
      </c>
      <c r="AR140" s="78">
        <v>1.4596687814122244E-2</v>
      </c>
      <c r="AS140" s="78">
        <v>1.4257229957979865E-2</v>
      </c>
      <c r="AT140" s="78">
        <v>1.3917772101837488E-2</v>
      </c>
      <c r="AU140" s="78">
        <v>1.3578314245695111E-2</v>
      </c>
      <c r="AV140" s="78">
        <v>1.3238856389552734E-2</v>
      </c>
      <c r="AW140" s="78">
        <v>1.2899398533410355E-2</v>
      </c>
      <c r="AX140" s="78">
        <v>1.2559940677267978E-2</v>
      </c>
      <c r="AY140" s="78">
        <v>1.2220482821125599E-2</v>
      </c>
      <c r="AZ140" s="78">
        <v>1.1881024964983222E-2</v>
      </c>
      <c r="BA140" s="78">
        <v>1.1541567108840845E-2</v>
      </c>
      <c r="BB140" s="78">
        <v>1.1202109252698468E-2</v>
      </c>
      <c r="BC140" s="78">
        <v>1.0862651396556089E-2</v>
      </c>
      <c r="BD140" s="78">
        <v>1.052319354041371E-2</v>
      </c>
      <c r="BE140" s="78">
        <v>1.0183735684271333E-2</v>
      </c>
      <c r="BF140" s="78">
        <v>9.8442778281289545E-3</v>
      </c>
      <c r="BG140" s="78">
        <v>9.5048199719865792E-3</v>
      </c>
      <c r="BH140" s="78">
        <v>9.1653621158442004E-3</v>
      </c>
      <c r="BI140" s="78">
        <v>8.8259042597018233E-3</v>
      </c>
      <c r="BJ140" s="78">
        <v>8.4864464035594445E-3</v>
      </c>
      <c r="BK140" s="78">
        <v>8.1469885474170656E-3</v>
      </c>
      <c r="BL140" s="78">
        <v>7.8075306912746894E-3</v>
      </c>
      <c r="BM140" s="78">
        <v>7.4680728351323115E-3</v>
      </c>
      <c r="BN140" s="78">
        <v>7.1286149789899327E-3</v>
      </c>
      <c r="BO140" s="78">
        <v>6.7891571228475556E-3</v>
      </c>
      <c r="BP140" s="78">
        <v>6.4496992667051776E-3</v>
      </c>
      <c r="BQ140" s="78">
        <v>6.1102414105627997E-3</v>
      </c>
      <c r="BR140" s="78">
        <v>5.7707835544204226E-3</v>
      </c>
      <c r="BS140" s="78">
        <v>5.4313256982780446E-3</v>
      </c>
      <c r="BT140" s="78">
        <v>5.0918678421356667E-3</v>
      </c>
      <c r="BU140" s="78">
        <v>4.7524099859932896E-3</v>
      </c>
      <c r="BV140" s="78">
        <v>4.4129521298509116E-3</v>
      </c>
      <c r="BW140" s="78">
        <v>4.0734942737085328E-3</v>
      </c>
      <c r="BX140" s="78">
        <v>3.7340364175661557E-3</v>
      </c>
      <c r="BY140" s="78">
        <v>3.3945785614237778E-3</v>
      </c>
      <c r="BZ140" s="78">
        <v>3.0551207052813998E-3</v>
      </c>
      <c r="CA140" s="78">
        <v>2.7156628491390223E-3</v>
      </c>
      <c r="CB140" s="78">
        <v>2.3762049929966448E-3</v>
      </c>
      <c r="CC140" s="78">
        <v>2.0367471368542664E-3</v>
      </c>
      <c r="CD140" s="78">
        <v>1.6972892807118889E-3</v>
      </c>
      <c r="CE140" s="78">
        <v>1.3578314245695112E-3</v>
      </c>
      <c r="CF140" s="78">
        <v>1.0183735684271332E-3</v>
      </c>
      <c r="CG140" s="78">
        <v>6.7891571228475558E-4</v>
      </c>
      <c r="CH140" s="78">
        <v>3.3945785614237779E-4</v>
      </c>
      <c r="CI140" s="78">
        <v>0</v>
      </c>
    </row>
    <row r="141" spans="1:87" x14ac:dyDescent="0.2">
      <c r="A141" s="11" t="s">
        <v>656</v>
      </c>
      <c r="B141" s="12" t="s">
        <v>478</v>
      </c>
      <c r="C141" s="13" t="s">
        <v>663</v>
      </c>
      <c r="D141" s="13">
        <v>0</v>
      </c>
      <c r="E141" s="78">
        <v>0</v>
      </c>
      <c r="F141" s="78">
        <v>4.3607042948823782E-2</v>
      </c>
      <c r="G141" s="78">
        <v>4.1784925890886226E-2</v>
      </c>
      <c r="H141" s="78">
        <v>-9.1418192825791111E-2</v>
      </c>
      <c r="I141" s="78">
        <v>-0.10044977511244346</v>
      </c>
      <c r="J141" s="78">
        <v>0.11111111111111094</v>
      </c>
      <c r="K141" s="78">
        <v>0.10016666666666652</v>
      </c>
      <c r="L141" s="78">
        <v>9.0895318891077048E-2</v>
      </c>
      <c r="M141" s="78">
        <v>2.8329398694625807E-2</v>
      </c>
      <c r="N141" s="78">
        <v>2.7954085077650292E-2</v>
      </c>
      <c r="O141" s="78">
        <v>2.7062532842879516E-2</v>
      </c>
      <c r="P141" s="78">
        <v>2.6093630084420782E-2</v>
      </c>
      <c r="Q141" s="78">
        <v>2.56793817003238E-2</v>
      </c>
      <c r="R141" s="78">
        <v>2.5036460865338173E-2</v>
      </c>
      <c r="S141" s="78">
        <v>2.4424946644533652E-2</v>
      </c>
      <c r="T141" s="78">
        <v>2.3842592592592693E-2</v>
      </c>
      <c r="U141" s="78">
        <v>2.3287361519330529E-2</v>
      </c>
      <c r="V141" s="78">
        <v>2.2646928855501791E-2</v>
      </c>
      <c r="W141" s="78">
        <v>2.2253429836879945E-2</v>
      </c>
      <c r="X141" s="78">
        <v>2.1768995033287553E-2</v>
      </c>
      <c r="Y141" s="78">
        <v>2.1201778880959754E-2</v>
      </c>
      <c r="Z141" s="78">
        <v>2.076159611099837E-2</v>
      </c>
      <c r="AA141" s="78">
        <v>2.0537751761087852E-2</v>
      </c>
      <c r="AB141" s="78">
        <v>2.0027221466070166E-2</v>
      </c>
      <c r="AC141" s="78">
        <v>1.9634006862371489E-2</v>
      </c>
      <c r="AD141" s="78">
        <v>1.9255935688913484E-2</v>
      </c>
      <c r="AE141" s="78">
        <v>1.8708730741012758E-2</v>
      </c>
      <c r="AF141" s="78">
        <v>1.8635217861000974E-2</v>
      </c>
      <c r="AG141" s="78">
        <v>1.8117543084401388E-2</v>
      </c>
      <c r="AH141" s="78">
        <v>1.7881944444444242E-2</v>
      </c>
      <c r="AI141" s="78">
        <v>1.7482517482517279E-2</v>
      </c>
      <c r="AJ141" s="78">
        <v>1.726594585533503E-2</v>
      </c>
      <c r="AK141" s="78">
        <v>1.6972892807118889E-2</v>
      </c>
      <c r="AL141" s="78">
        <v>1.6633434950976512E-2</v>
      </c>
      <c r="AM141" s="78">
        <v>1.6293977094834131E-2</v>
      </c>
      <c r="AN141" s="78">
        <v>1.5954519238691754E-2</v>
      </c>
      <c r="AO141" s="78">
        <v>1.5615061382549379E-2</v>
      </c>
      <c r="AP141" s="78">
        <v>1.5275603526407E-2</v>
      </c>
      <c r="AQ141" s="78">
        <v>1.4936145670264623E-2</v>
      </c>
      <c r="AR141" s="78">
        <v>1.4596687814122244E-2</v>
      </c>
      <c r="AS141" s="78">
        <v>1.4257229957979865E-2</v>
      </c>
      <c r="AT141" s="78">
        <v>1.3917772101837488E-2</v>
      </c>
      <c r="AU141" s="78">
        <v>1.3578314245695111E-2</v>
      </c>
      <c r="AV141" s="78">
        <v>1.3238856389552734E-2</v>
      </c>
      <c r="AW141" s="78">
        <v>1.2899398533410355E-2</v>
      </c>
      <c r="AX141" s="78">
        <v>1.2559940677267978E-2</v>
      </c>
      <c r="AY141" s="78">
        <v>1.2220482821125599E-2</v>
      </c>
      <c r="AZ141" s="78">
        <v>1.1881024964983222E-2</v>
      </c>
      <c r="BA141" s="78">
        <v>1.1541567108840845E-2</v>
      </c>
      <c r="BB141" s="78">
        <v>1.1202109252698468E-2</v>
      </c>
      <c r="BC141" s="78">
        <v>1.0862651396556089E-2</v>
      </c>
      <c r="BD141" s="78">
        <v>1.052319354041371E-2</v>
      </c>
      <c r="BE141" s="78">
        <v>1.0183735684271333E-2</v>
      </c>
      <c r="BF141" s="78">
        <v>9.8442778281289545E-3</v>
      </c>
      <c r="BG141" s="78">
        <v>9.5048199719865792E-3</v>
      </c>
      <c r="BH141" s="78">
        <v>9.1653621158442004E-3</v>
      </c>
      <c r="BI141" s="78">
        <v>8.8259042597018233E-3</v>
      </c>
      <c r="BJ141" s="78">
        <v>8.4864464035594445E-3</v>
      </c>
      <c r="BK141" s="78">
        <v>8.1469885474170656E-3</v>
      </c>
      <c r="BL141" s="78">
        <v>7.8075306912746894E-3</v>
      </c>
      <c r="BM141" s="78">
        <v>7.4680728351323115E-3</v>
      </c>
      <c r="BN141" s="78">
        <v>7.1286149789899327E-3</v>
      </c>
      <c r="BO141" s="78">
        <v>6.7891571228475556E-3</v>
      </c>
      <c r="BP141" s="78">
        <v>6.4496992667051776E-3</v>
      </c>
      <c r="BQ141" s="78">
        <v>6.1102414105627997E-3</v>
      </c>
      <c r="BR141" s="78">
        <v>5.7707835544204226E-3</v>
      </c>
      <c r="BS141" s="78">
        <v>5.4313256982780446E-3</v>
      </c>
      <c r="BT141" s="78">
        <v>5.0918678421356667E-3</v>
      </c>
      <c r="BU141" s="78">
        <v>4.7524099859932896E-3</v>
      </c>
      <c r="BV141" s="78">
        <v>4.4129521298509116E-3</v>
      </c>
      <c r="BW141" s="78">
        <v>4.0734942737085328E-3</v>
      </c>
      <c r="BX141" s="78">
        <v>3.7340364175661557E-3</v>
      </c>
      <c r="BY141" s="78">
        <v>3.3945785614237778E-3</v>
      </c>
      <c r="BZ141" s="78">
        <v>3.0551207052813998E-3</v>
      </c>
      <c r="CA141" s="78">
        <v>2.7156628491390223E-3</v>
      </c>
      <c r="CB141" s="78">
        <v>2.3762049929966448E-3</v>
      </c>
      <c r="CC141" s="78">
        <v>2.0367471368542664E-3</v>
      </c>
      <c r="CD141" s="78">
        <v>1.6972892807118889E-3</v>
      </c>
      <c r="CE141" s="78">
        <v>1.3578314245695112E-3</v>
      </c>
      <c r="CF141" s="78">
        <v>1.0183735684271332E-3</v>
      </c>
      <c r="CG141" s="78">
        <v>6.7891571228475558E-4</v>
      </c>
      <c r="CH141" s="78">
        <v>3.3945785614237779E-4</v>
      </c>
      <c r="CI141" s="78">
        <v>0</v>
      </c>
    </row>
    <row r="142" spans="1:87" x14ac:dyDescent="0.2">
      <c r="A142" s="11" t="s">
        <v>656</v>
      </c>
      <c r="B142" s="12" t="s">
        <v>480</v>
      </c>
      <c r="C142" s="13" t="s">
        <v>664</v>
      </c>
      <c r="D142" s="13">
        <v>0</v>
      </c>
      <c r="E142" s="78">
        <v>0</v>
      </c>
      <c r="F142" s="78">
        <v>4.3607042948823782E-2</v>
      </c>
      <c r="G142" s="78">
        <v>4.1784925890886226E-2</v>
      </c>
      <c r="H142" s="78">
        <v>-9.1418192825791111E-2</v>
      </c>
      <c r="I142" s="78">
        <v>-0.10044977511244346</v>
      </c>
      <c r="J142" s="78">
        <v>0.11111111111111094</v>
      </c>
      <c r="K142" s="78">
        <v>0.10016666666666652</v>
      </c>
      <c r="L142" s="78">
        <v>9.0895318891077048E-2</v>
      </c>
      <c r="M142" s="78">
        <v>2.8329398694625807E-2</v>
      </c>
      <c r="N142" s="78">
        <v>2.7954085077650292E-2</v>
      </c>
      <c r="O142" s="78">
        <v>2.7062532842879516E-2</v>
      </c>
      <c r="P142" s="78">
        <v>2.6093630084420782E-2</v>
      </c>
      <c r="Q142" s="78">
        <v>2.56793817003238E-2</v>
      </c>
      <c r="R142" s="78">
        <v>2.5036460865338173E-2</v>
      </c>
      <c r="S142" s="78">
        <v>2.4424946644533652E-2</v>
      </c>
      <c r="T142" s="78">
        <v>2.3842592592592693E-2</v>
      </c>
      <c r="U142" s="78">
        <v>2.3287361519330529E-2</v>
      </c>
      <c r="V142" s="78">
        <v>2.2646928855501791E-2</v>
      </c>
      <c r="W142" s="78">
        <v>2.2253429836879945E-2</v>
      </c>
      <c r="X142" s="78">
        <v>2.1768995033287553E-2</v>
      </c>
      <c r="Y142" s="78">
        <v>2.1201778880959754E-2</v>
      </c>
      <c r="Z142" s="78">
        <v>2.076159611099837E-2</v>
      </c>
      <c r="AA142" s="78">
        <v>2.0537751761087852E-2</v>
      </c>
      <c r="AB142" s="78">
        <v>2.0027221466070166E-2</v>
      </c>
      <c r="AC142" s="78">
        <v>1.9634006862371489E-2</v>
      </c>
      <c r="AD142" s="78">
        <v>1.9255935688913484E-2</v>
      </c>
      <c r="AE142" s="78">
        <v>1.8708730741012758E-2</v>
      </c>
      <c r="AF142" s="78">
        <v>1.8635217861000974E-2</v>
      </c>
      <c r="AG142" s="78">
        <v>1.8117543084401388E-2</v>
      </c>
      <c r="AH142" s="78">
        <v>1.7881944444444242E-2</v>
      </c>
      <c r="AI142" s="78">
        <v>1.7482517482517279E-2</v>
      </c>
      <c r="AJ142" s="78">
        <v>1.726594585533503E-2</v>
      </c>
      <c r="AK142" s="78">
        <v>1.6972892807118889E-2</v>
      </c>
      <c r="AL142" s="78">
        <v>1.6633434950976512E-2</v>
      </c>
      <c r="AM142" s="78">
        <v>1.6293977094834131E-2</v>
      </c>
      <c r="AN142" s="78">
        <v>1.5954519238691754E-2</v>
      </c>
      <c r="AO142" s="78">
        <v>1.5615061382549379E-2</v>
      </c>
      <c r="AP142" s="78">
        <v>1.5275603526407E-2</v>
      </c>
      <c r="AQ142" s="78">
        <v>1.4936145670264623E-2</v>
      </c>
      <c r="AR142" s="78">
        <v>1.4596687814122244E-2</v>
      </c>
      <c r="AS142" s="78">
        <v>1.4257229957979865E-2</v>
      </c>
      <c r="AT142" s="78">
        <v>1.3917772101837488E-2</v>
      </c>
      <c r="AU142" s="78">
        <v>1.3578314245695111E-2</v>
      </c>
      <c r="AV142" s="78">
        <v>1.3238856389552734E-2</v>
      </c>
      <c r="AW142" s="78">
        <v>1.2899398533410355E-2</v>
      </c>
      <c r="AX142" s="78">
        <v>1.2559940677267978E-2</v>
      </c>
      <c r="AY142" s="78">
        <v>1.2220482821125599E-2</v>
      </c>
      <c r="AZ142" s="78">
        <v>1.1881024964983222E-2</v>
      </c>
      <c r="BA142" s="78">
        <v>1.1541567108840845E-2</v>
      </c>
      <c r="BB142" s="78">
        <v>1.1202109252698468E-2</v>
      </c>
      <c r="BC142" s="78">
        <v>1.0862651396556089E-2</v>
      </c>
      <c r="BD142" s="78">
        <v>1.052319354041371E-2</v>
      </c>
      <c r="BE142" s="78">
        <v>1.0183735684271333E-2</v>
      </c>
      <c r="BF142" s="78">
        <v>9.8442778281289545E-3</v>
      </c>
      <c r="BG142" s="78">
        <v>9.5048199719865792E-3</v>
      </c>
      <c r="BH142" s="78">
        <v>9.1653621158442004E-3</v>
      </c>
      <c r="BI142" s="78">
        <v>8.8259042597018233E-3</v>
      </c>
      <c r="BJ142" s="78">
        <v>8.4864464035594445E-3</v>
      </c>
      <c r="BK142" s="78">
        <v>8.1469885474170656E-3</v>
      </c>
      <c r="BL142" s="78">
        <v>7.8075306912746894E-3</v>
      </c>
      <c r="BM142" s="78">
        <v>7.4680728351323115E-3</v>
      </c>
      <c r="BN142" s="78">
        <v>7.1286149789899327E-3</v>
      </c>
      <c r="BO142" s="78">
        <v>6.7891571228475556E-3</v>
      </c>
      <c r="BP142" s="78">
        <v>6.4496992667051776E-3</v>
      </c>
      <c r="BQ142" s="78">
        <v>6.1102414105627997E-3</v>
      </c>
      <c r="BR142" s="78">
        <v>5.7707835544204226E-3</v>
      </c>
      <c r="BS142" s="78">
        <v>5.4313256982780446E-3</v>
      </c>
      <c r="BT142" s="78">
        <v>5.0918678421356667E-3</v>
      </c>
      <c r="BU142" s="78">
        <v>4.7524099859932896E-3</v>
      </c>
      <c r="BV142" s="78">
        <v>4.4129521298509116E-3</v>
      </c>
      <c r="BW142" s="78">
        <v>4.0734942737085328E-3</v>
      </c>
      <c r="BX142" s="78">
        <v>3.7340364175661557E-3</v>
      </c>
      <c r="BY142" s="78">
        <v>3.3945785614237778E-3</v>
      </c>
      <c r="BZ142" s="78">
        <v>3.0551207052813998E-3</v>
      </c>
      <c r="CA142" s="78">
        <v>2.7156628491390223E-3</v>
      </c>
      <c r="CB142" s="78">
        <v>2.3762049929966448E-3</v>
      </c>
      <c r="CC142" s="78">
        <v>2.0367471368542664E-3</v>
      </c>
      <c r="CD142" s="78">
        <v>1.6972892807118889E-3</v>
      </c>
      <c r="CE142" s="78">
        <v>1.3578314245695112E-3</v>
      </c>
      <c r="CF142" s="78">
        <v>1.0183735684271332E-3</v>
      </c>
      <c r="CG142" s="78">
        <v>6.7891571228475558E-4</v>
      </c>
      <c r="CH142" s="78">
        <v>3.3945785614237779E-4</v>
      </c>
      <c r="CI142" s="78">
        <v>0</v>
      </c>
    </row>
    <row r="143" spans="1:87" x14ac:dyDescent="0.2">
      <c r="A143" s="11" t="s">
        <v>656</v>
      </c>
      <c r="B143" s="12" t="s">
        <v>482</v>
      </c>
      <c r="C143" s="13" t="s">
        <v>665</v>
      </c>
      <c r="D143" s="13">
        <v>0</v>
      </c>
      <c r="E143" s="78">
        <v>0</v>
      </c>
      <c r="F143" s="78">
        <v>4.3607042948823782E-2</v>
      </c>
      <c r="G143" s="78">
        <v>4.1784925890886226E-2</v>
      </c>
      <c r="H143" s="78">
        <v>-9.1418192825791111E-2</v>
      </c>
      <c r="I143" s="78">
        <v>-0.10044977511244346</v>
      </c>
      <c r="J143" s="78">
        <v>0.11111111111111094</v>
      </c>
      <c r="K143" s="78">
        <v>0.10016666666666652</v>
      </c>
      <c r="L143" s="78">
        <v>9.0895318891077048E-2</v>
      </c>
      <c r="M143" s="78">
        <v>2.8329398694625807E-2</v>
      </c>
      <c r="N143" s="78">
        <v>2.7954085077650292E-2</v>
      </c>
      <c r="O143" s="78">
        <v>2.7062532842879516E-2</v>
      </c>
      <c r="P143" s="78">
        <v>2.6093630084420782E-2</v>
      </c>
      <c r="Q143" s="78">
        <v>2.56793817003238E-2</v>
      </c>
      <c r="R143" s="78">
        <v>2.5036460865338173E-2</v>
      </c>
      <c r="S143" s="78">
        <v>2.4424946644533652E-2</v>
      </c>
      <c r="T143" s="78">
        <v>2.3842592592592693E-2</v>
      </c>
      <c r="U143" s="78">
        <v>2.3287361519330529E-2</v>
      </c>
      <c r="V143" s="78">
        <v>2.2646928855501791E-2</v>
      </c>
      <c r="W143" s="78">
        <v>2.2253429836879945E-2</v>
      </c>
      <c r="X143" s="78">
        <v>2.1768995033287553E-2</v>
      </c>
      <c r="Y143" s="78">
        <v>2.1201778880959754E-2</v>
      </c>
      <c r="Z143" s="78">
        <v>2.076159611099837E-2</v>
      </c>
      <c r="AA143" s="78">
        <v>2.0537751761087852E-2</v>
      </c>
      <c r="AB143" s="78">
        <v>2.0027221466070166E-2</v>
      </c>
      <c r="AC143" s="78">
        <v>1.9634006862371489E-2</v>
      </c>
      <c r="AD143" s="78">
        <v>1.9255935688913484E-2</v>
      </c>
      <c r="AE143" s="78">
        <v>1.8708730741012758E-2</v>
      </c>
      <c r="AF143" s="78">
        <v>1.8635217861000974E-2</v>
      </c>
      <c r="AG143" s="78">
        <v>1.8117543084401388E-2</v>
      </c>
      <c r="AH143" s="78">
        <v>1.7881944444444242E-2</v>
      </c>
      <c r="AI143" s="78">
        <v>1.7482517482517279E-2</v>
      </c>
      <c r="AJ143" s="78">
        <v>1.726594585533503E-2</v>
      </c>
      <c r="AK143" s="78">
        <v>1.6972892807118889E-2</v>
      </c>
      <c r="AL143" s="78">
        <v>1.6633434950976512E-2</v>
      </c>
      <c r="AM143" s="78">
        <v>1.6293977094834131E-2</v>
      </c>
      <c r="AN143" s="78">
        <v>1.5954519238691754E-2</v>
      </c>
      <c r="AO143" s="78">
        <v>1.5615061382549379E-2</v>
      </c>
      <c r="AP143" s="78">
        <v>1.5275603526407E-2</v>
      </c>
      <c r="AQ143" s="78">
        <v>1.4936145670264623E-2</v>
      </c>
      <c r="AR143" s="78">
        <v>1.4596687814122244E-2</v>
      </c>
      <c r="AS143" s="78">
        <v>1.4257229957979865E-2</v>
      </c>
      <c r="AT143" s="78">
        <v>1.3917772101837488E-2</v>
      </c>
      <c r="AU143" s="78">
        <v>1.3578314245695111E-2</v>
      </c>
      <c r="AV143" s="78">
        <v>1.3238856389552734E-2</v>
      </c>
      <c r="AW143" s="78">
        <v>1.2899398533410355E-2</v>
      </c>
      <c r="AX143" s="78">
        <v>1.2559940677267978E-2</v>
      </c>
      <c r="AY143" s="78">
        <v>1.2220482821125599E-2</v>
      </c>
      <c r="AZ143" s="78">
        <v>1.1881024964983222E-2</v>
      </c>
      <c r="BA143" s="78">
        <v>1.1541567108840845E-2</v>
      </c>
      <c r="BB143" s="78">
        <v>1.1202109252698468E-2</v>
      </c>
      <c r="BC143" s="78">
        <v>1.0862651396556089E-2</v>
      </c>
      <c r="BD143" s="78">
        <v>1.052319354041371E-2</v>
      </c>
      <c r="BE143" s="78">
        <v>1.0183735684271333E-2</v>
      </c>
      <c r="BF143" s="78">
        <v>9.8442778281289545E-3</v>
      </c>
      <c r="BG143" s="78">
        <v>9.5048199719865792E-3</v>
      </c>
      <c r="BH143" s="78">
        <v>9.1653621158442004E-3</v>
      </c>
      <c r="BI143" s="78">
        <v>8.8259042597018233E-3</v>
      </c>
      <c r="BJ143" s="78">
        <v>8.4864464035594445E-3</v>
      </c>
      <c r="BK143" s="78">
        <v>8.1469885474170656E-3</v>
      </c>
      <c r="BL143" s="78">
        <v>7.8075306912746894E-3</v>
      </c>
      <c r="BM143" s="78">
        <v>7.4680728351323115E-3</v>
      </c>
      <c r="BN143" s="78">
        <v>7.1286149789899327E-3</v>
      </c>
      <c r="BO143" s="78">
        <v>6.7891571228475556E-3</v>
      </c>
      <c r="BP143" s="78">
        <v>6.4496992667051776E-3</v>
      </c>
      <c r="BQ143" s="78">
        <v>6.1102414105627997E-3</v>
      </c>
      <c r="BR143" s="78">
        <v>5.7707835544204226E-3</v>
      </c>
      <c r="BS143" s="78">
        <v>5.4313256982780446E-3</v>
      </c>
      <c r="BT143" s="78">
        <v>5.0918678421356667E-3</v>
      </c>
      <c r="BU143" s="78">
        <v>4.7524099859932896E-3</v>
      </c>
      <c r="BV143" s="78">
        <v>4.4129521298509116E-3</v>
      </c>
      <c r="BW143" s="78">
        <v>4.0734942737085328E-3</v>
      </c>
      <c r="BX143" s="78">
        <v>3.7340364175661557E-3</v>
      </c>
      <c r="BY143" s="78">
        <v>3.3945785614237778E-3</v>
      </c>
      <c r="BZ143" s="78">
        <v>3.0551207052813998E-3</v>
      </c>
      <c r="CA143" s="78">
        <v>2.7156628491390223E-3</v>
      </c>
      <c r="CB143" s="78">
        <v>2.3762049929966448E-3</v>
      </c>
      <c r="CC143" s="78">
        <v>2.0367471368542664E-3</v>
      </c>
      <c r="CD143" s="78">
        <v>1.6972892807118889E-3</v>
      </c>
      <c r="CE143" s="78">
        <v>1.3578314245695112E-3</v>
      </c>
      <c r="CF143" s="78">
        <v>1.0183735684271332E-3</v>
      </c>
      <c r="CG143" s="78">
        <v>6.7891571228475558E-4</v>
      </c>
      <c r="CH143" s="78">
        <v>3.3945785614237779E-4</v>
      </c>
      <c r="CI143" s="78">
        <v>0</v>
      </c>
    </row>
    <row r="144" spans="1:87" x14ac:dyDescent="0.2">
      <c r="A144" s="11" t="s">
        <v>656</v>
      </c>
      <c r="B144" s="12" t="s">
        <v>484</v>
      </c>
      <c r="C144" s="13" t="s">
        <v>666</v>
      </c>
      <c r="D144" s="13">
        <v>0</v>
      </c>
      <c r="E144" s="78">
        <v>0</v>
      </c>
      <c r="F144" s="78">
        <v>4.3607042948823782E-2</v>
      </c>
      <c r="G144" s="78">
        <v>4.1784925890886226E-2</v>
      </c>
      <c r="H144" s="78">
        <v>-9.1418192825791111E-2</v>
      </c>
      <c r="I144" s="78">
        <v>-0.10044977511244346</v>
      </c>
      <c r="J144" s="78">
        <v>0.11111111111111094</v>
      </c>
      <c r="K144" s="78">
        <v>0.10016666666666652</v>
      </c>
      <c r="L144" s="78">
        <v>9.0895318891077048E-2</v>
      </c>
      <c r="M144" s="78">
        <v>2.8329398694625807E-2</v>
      </c>
      <c r="N144" s="78">
        <v>2.7954085077650292E-2</v>
      </c>
      <c r="O144" s="78">
        <v>2.7062532842879516E-2</v>
      </c>
      <c r="P144" s="78">
        <v>2.6093630084420782E-2</v>
      </c>
      <c r="Q144" s="78">
        <v>2.56793817003238E-2</v>
      </c>
      <c r="R144" s="78">
        <v>2.5036460865338173E-2</v>
      </c>
      <c r="S144" s="78">
        <v>2.4424946644533652E-2</v>
      </c>
      <c r="T144" s="78">
        <v>2.3842592592592693E-2</v>
      </c>
      <c r="U144" s="78">
        <v>2.3287361519330529E-2</v>
      </c>
      <c r="V144" s="78">
        <v>2.2646928855501791E-2</v>
      </c>
      <c r="W144" s="78">
        <v>2.2253429836879945E-2</v>
      </c>
      <c r="X144" s="78">
        <v>2.1768995033287553E-2</v>
      </c>
      <c r="Y144" s="78">
        <v>2.1201778880959754E-2</v>
      </c>
      <c r="Z144" s="78">
        <v>2.076159611099837E-2</v>
      </c>
      <c r="AA144" s="78">
        <v>2.0537751761087852E-2</v>
      </c>
      <c r="AB144" s="78">
        <v>2.0027221466070166E-2</v>
      </c>
      <c r="AC144" s="78">
        <v>1.9634006862371489E-2</v>
      </c>
      <c r="AD144" s="78">
        <v>1.9255935688913484E-2</v>
      </c>
      <c r="AE144" s="78">
        <v>1.8708730741012758E-2</v>
      </c>
      <c r="AF144" s="78">
        <v>1.8635217861000974E-2</v>
      </c>
      <c r="AG144" s="78">
        <v>1.8117543084401388E-2</v>
      </c>
      <c r="AH144" s="78">
        <v>1.7881944444444242E-2</v>
      </c>
      <c r="AI144" s="78">
        <v>1.7482517482517279E-2</v>
      </c>
      <c r="AJ144" s="78">
        <v>1.726594585533503E-2</v>
      </c>
      <c r="AK144" s="78">
        <v>1.6972892807118889E-2</v>
      </c>
      <c r="AL144" s="78">
        <v>1.6633434950976512E-2</v>
      </c>
      <c r="AM144" s="78">
        <v>1.6293977094834131E-2</v>
      </c>
      <c r="AN144" s="78">
        <v>1.5954519238691754E-2</v>
      </c>
      <c r="AO144" s="78">
        <v>1.5615061382549379E-2</v>
      </c>
      <c r="AP144" s="78">
        <v>1.5275603526407E-2</v>
      </c>
      <c r="AQ144" s="78">
        <v>1.4936145670264623E-2</v>
      </c>
      <c r="AR144" s="78">
        <v>1.4596687814122244E-2</v>
      </c>
      <c r="AS144" s="78">
        <v>1.4257229957979865E-2</v>
      </c>
      <c r="AT144" s="78">
        <v>1.3917772101837488E-2</v>
      </c>
      <c r="AU144" s="78">
        <v>1.3578314245695111E-2</v>
      </c>
      <c r="AV144" s="78">
        <v>1.3238856389552734E-2</v>
      </c>
      <c r="AW144" s="78">
        <v>1.2899398533410355E-2</v>
      </c>
      <c r="AX144" s="78">
        <v>1.2559940677267978E-2</v>
      </c>
      <c r="AY144" s="78">
        <v>1.2220482821125599E-2</v>
      </c>
      <c r="AZ144" s="78">
        <v>1.1881024964983222E-2</v>
      </c>
      <c r="BA144" s="78">
        <v>1.1541567108840845E-2</v>
      </c>
      <c r="BB144" s="78">
        <v>1.1202109252698468E-2</v>
      </c>
      <c r="BC144" s="78">
        <v>1.0862651396556089E-2</v>
      </c>
      <c r="BD144" s="78">
        <v>1.052319354041371E-2</v>
      </c>
      <c r="BE144" s="78">
        <v>1.0183735684271333E-2</v>
      </c>
      <c r="BF144" s="78">
        <v>9.8442778281289545E-3</v>
      </c>
      <c r="BG144" s="78">
        <v>9.5048199719865792E-3</v>
      </c>
      <c r="BH144" s="78">
        <v>9.1653621158442004E-3</v>
      </c>
      <c r="BI144" s="78">
        <v>8.8259042597018233E-3</v>
      </c>
      <c r="BJ144" s="78">
        <v>8.4864464035594445E-3</v>
      </c>
      <c r="BK144" s="78">
        <v>8.1469885474170656E-3</v>
      </c>
      <c r="BL144" s="78">
        <v>7.8075306912746894E-3</v>
      </c>
      <c r="BM144" s="78">
        <v>7.4680728351323115E-3</v>
      </c>
      <c r="BN144" s="78">
        <v>7.1286149789899327E-3</v>
      </c>
      <c r="BO144" s="78">
        <v>6.7891571228475556E-3</v>
      </c>
      <c r="BP144" s="78">
        <v>6.4496992667051776E-3</v>
      </c>
      <c r="BQ144" s="78">
        <v>6.1102414105627997E-3</v>
      </c>
      <c r="BR144" s="78">
        <v>5.7707835544204226E-3</v>
      </c>
      <c r="BS144" s="78">
        <v>5.4313256982780446E-3</v>
      </c>
      <c r="BT144" s="78">
        <v>5.0918678421356667E-3</v>
      </c>
      <c r="BU144" s="78">
        <v>4.7524099859932896E-3</v>
      </c>
      <c r="BV144" s="78">
        <v>4.4129521298509116E-3</v>
      </c>
      <c r="BW144" s="78">
        <v>4.0734942737085328E-3</v>
      </c>
      <c r="BX144" s="78">
        <v>3.7340364175661557E-3</v>
      </c>
      <c r="BY144" s="78">
        <v>3.3945785614237778E-3</v>
      </c>
      <c r="BZ144" s="78">
        <v>3.0551207052813998E-3</v>
      </c>
      <c r="CA144" s="78">
        <v>2.7156628491390223E-3</v>
      </c>
      <c r="CB144" s="78">
        <v>2.3762049929966448E-3</v>
      </c>
      <c r="CC144" s="78">
        <v>2.0367471368542664E-3</v>
      </c>
      <c r="CD144" s="78">
        <v>1.6972892807118889E-3</v>
      </c>
      <c r="CE144" s="78">
        <v>1.3578314245695112E-3</v>
      </c>
      <c r="CF144" s="78">
        <v>1.0183735684271332E-3</v>
      </c>
      <c r="CG144" s="78">
        <v>6.7891571228475558E-4</v>
      </c>
      <c r="CH144" s="78">
        <v>3.3945785614237779E-4</v>
      </c>
      <c r="CI144" s="78">
        <v>0</v>
      </c>
    </row>
    <row r="145" spans="1:87" x14ac:dyDescent="0.2">
      <c r="A145" s="11" t="s">
        <v>656</v>
      </c>
      <c r="B145" s="12" t="s">
        <v>486</v>
      </c>
      <c r="C145" s="13" t="s">
        <v>667</v>
      </c>
      <c r="D145" s="13">
        <v>0</v>
      </c>
      <c r="E145" s="78">
        <v>0</v>
      </c>
      <c r="F145" s="78">
        <v>4.3607042948823782E-2</v>
      </c>
      <c r="G145" s="78">
        <v>4.1784925890886226E-2</v>
      </c>
      <c r="H145" s="78">
        <v>-9.1418192825791111E-2</v>
      </c>
      <c r="I145" s="78">
        <v>-0.10044977511244346</v>
      </c>
      <c r="J145" s="78">
        <v>0.11111111111111094</v>
      </c>
      <c r="K145" s="78">
        <v>0.10016666666666652</v>
      </c>
      <c r="L145" s="78">
        <v>9.0895318891077048E-2</v>
      </c>
      <c r="M145" s="78">
        <v>2.8329398694625807E-2</v>
      </c>
      <c r="N145" s="78">
        <v>2.7954085077650292E-2</v>
      </c>
      <c r="O145" s="78">
        <v>2.7062532842879516E-2</v>
      </c>
      <c r="P145" s="78">
        <v>2.6093630084420782E-2</v>
      </c>
      <c r="Q145" s="78">
        <v>2.56793817003238E-2</v>
      </c>
      <c r="R145" s="78">
        <v>2.5036460865338173E-2</v>
      </c>
      <c r="S145" s="78">
        <v>2.4424946644533652E-2</v>
      </c>
      <c r="T145" s="78">
        <v>2.3842592592592693E-2</v>
      </c>
      <c r="U145" s="78">
        <v>2.3287361519330529E-2</v>
      </c>
      <c r="V145" s="78">
        <v>2.2646928855501791E-2</v>
      </c>
      <c r="W145" s="78">
        <v>2.2253429836879945E-2</v>
      </c>
      <c r="X145" s="78">
        <v>2.1768995033287553E-2</v>
      </c>
      <c r="Y145" s="78">
        <v>2.1201778880959754E-2</v>
      </c>
      <c r="Z145" s="78">
        <v>2.076159611099837E-2</v>
      </c>
      <c r="AA145" s="78">
        <v>2.0537751761087852E-2</v>
      </c>
      <c r="AB145" s="78">
        <v>2.0027221466070166E-2</v>
      </c>
      <c r="AC145" s="78">
        <v>1.9634006862371489E-2</v>
      </c>
      <c r="AD145" s="78">
        <v>1.9255935688913484E-2</v>
      </c>
      <c r="AE145" s="78">
        <v>1.8708730741012758E-2</v>
      </c>
      <c r="AF145" s="78">
        <v>1.8635217861000974E-2</v>
      </c>
      <c r="AG145" s="78">
        <v>1.8117543084401388E-2</v>
      </c>
      <c r="AH145" s="78">
        <v>1.7881944444444242E-2</v>
      </c>
      <c r="AI145" s="78">
        <v>1.7482517482517279E-2</v>
      </c>
      <c r="AJ145" s="78">
        <v>1.726594585533503E-2</v>
      </c>
      <c r="AK145" s="78">
        <v>1.6972892807118889E-2</v>
      </c>
      <c r="AL145" s="78">
        <v>1.6633434950976512E-2</v>
      </c>
      <c r="AM145" s="78">
        <v>1.6293977094834131E-2</v>
      </c>
      <c r="AN145" s="78">
        <v>1.5954519238691754E-2</v>
      </c>
      <c r="AO145" s="78">
        <v>1.5615061382549379E-2</v>
      </c>
      <c r="AP145" s="78">
        <v>1.5275603526407E-2</v>
      </c>
      <c r="AQ145" s="78">
        <v>1.4936145670264623E-2</v>
      </c>
      <c r="AR145" s="78">
        <v>1.4596687814122244E-2</v>
      </c>
      <c r="AS145" s="78">
        <v>1.4257229957979865E-2</v>
      </c>
      <c r="AT145" s="78">
        <v>1.3917772101837488E-2</v>
      </c>
      <c r="AU145" s="78">
        <v>1.3578314245695111E-2</v>
      </c>
      <c r="AV145" s="78">
        <v>1.3238856389552734E-2</v>
      </c>
      <c r="AW145" s="78">
        <v>1.2899398533410355E-2</v>
      </c>
      <c r="AX145" s="78">
        <v>1.2559940677267978E-2</v>
      </c>
      <c r="AY145" s="78">
        <v>1.2220482821125599E-2</v>
      </c>
      <c r="AZ145" s="78">
        <v>1.1881024964983222E-2</v>
      </c>
      <c r="BA145" s="78">
        <v>1.1541567108840845E-2</v>
      </c>
      <c r="BB145" s="78">
        <v>1.1202109252698468E-2</v>
      </c>
      <c r="BC145" s="78">
        <v>1.0862651396556089E-2</v>
      </c>
      <c r="BD145" s="78">
        <v>1.052319354041371E-2</v>
      </c>
      <c r="BE145" s="78">
        <v>1.0183735684271333E-2</v>
      </c>
      <c r="BF145" s="78">
        <v>9.8442778281289545E-3</v>
      </c>
      <c r="BG145" s="78">
        <v>9.5048199719865792E-3</v>
      </c>
      <c r="BH145" s="78">
        <v>9.1653621158442004E-3</v>
      </c>
      <c r="BI145" s="78">
        <v>8.8259042597018233E-3</v>
      </c>
      <c r="BJ145" s="78">
        <v>8.4864464035594445E-3</v>
      </c>
      <c r="BK145" s="78">
        <v>8.1469885474170656E-3</v>
      </c>
      <c r="BL145" s="78">
        <v>7.8075306912746894E-3</v>
      </c>
      <c r="BM145" s="78">
        <v>7.4680728351323115E-3</v>
      </c>
      <c r="BN145" s="78">
        <v>7.1286149789899327E-3</v>
      </c>
      <c r="BO145" s="78">
        <v>6.7891571228475556E-3</v>
      </c>
      <c r="BP145" s="78">
        <v>6.4496992667051776E-3</v>
      </c>
      <c r="BQ145" s="78">
        <v>6.1102414105627997E-3</v>
      </c>
      <c r="BR145" s="78">
        <v>5.7707835544204226E-3</v>
      </c>
      <c r="BS145" s="78">
        <v>5.4313256982780446E-3</v>
      </c>
      <c r="BT145" s="78">
        <v>5.0918678421356667E-3</v>
      </c>
      <c r="BU145" s="78">
        <v>4.7524099859932896E-3</v>
      </c>
      <c r="BV145" s="78">
        <v>4.4129521298509116E-3</v>
      </c>
      <c r="BW145" s="78">
        <v>4.0734942737085328E-3</v>
      </c>
      <c r="BX145" s="78">
        <v>3.7340364175661557E-3</v>
      </c>
      <c r="BY145" s="78">
        <v>3.3945785614237778E-3</v>
      </c>
      <c r="BZ145" s="78">
        <v>3.0551207052813998E-3</v>
      </c>
      <c r="CA145" s="78">
        <v>2.7156628491390223E-3</v>
      </c>
      <c r="CB145" s="78">
        <v>2.3762049929966448E-3</v>
      </c>
      <c r="CC145" s="78">
        <v>2.0367471368542664E-3</v>
      </c>
      <c r="CD145" s="78">
        <v>1.6972892807118889E-3</v>
      </c>
      <c r="CE145" s="78">
        <v>1.3578314245695112E-3</v>
      </c>
      <c r="CF145" s="78">
        <v>1.0183735684271332E-3</v>
      </c>
      <c r="CG145" s="78">
        <v>6.7891571228475558E-4</v>
      </c>
      <c r="CH145" s="78">
        <v>3.3945785614237779E-4</v>
      </c>
      <c r="CI145" s="78">
        <v>0</v>
      </c>
    </row>
    <row r="146" spans="1:87" x14ac:dyDescent="0.2">
      <c r="A146" s="10"/>
      <c r="B146" s="11"/>
      <c r="C146" s="12"/>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c r="BE146" s="13"/>
      <c r="BF146" s="13"/>
      <c r="BG146" s="13"/>
      <c r="BH146" s="13"/>
      <c r="BI146" s="13"/>
      <c r="BJ146" s="13"/>
      <c r="BK146" s="13"/>
      <c r="BL146" s="13"/>
      <c r="BM146" s="13"/>
      <c r="BN146" s="13"/>
      <c r="BO146" s="13"/>
      <c r="BP146" s="13"/>
      <c r="BQ146" s="13"/>
      <c r="BR146" s="13"/>
      <c r="BS146" s="13"/>
      <c r="BT146" s="13"/>
      <c r="BU146" s="13"/>
      <c r="BV146" s="13"/>
      <c r="BW146" s="13"/>
      <c r="BX146" s="13"/>
      <c r="BY146" s="13"/>
      <c r="BZ146" s="13"/>
      <c r="CA146" s="13"/>
      <c r="CB146" s="13"/>
      <c r="CC146" s="13"/>
      <c r="CD146" s="13"/>
      <c r="CE146" s="13"/>
      <c r="CF146" s="13"/>
      <c r="CG146" s="13"/>
      <c r="CH146" s="13"/>
      <c r="CI146" s="13"/>
    </row>
    <row r="147" spans="1:87" x14ac:dyDescent="0.2">
      <c r="A147" s="10"/>
      <c r="B147" s="11"/>
      <c r="C147" s="12"/>
      <c r="D147" s="13"/>
      <c r="E147" s="78"/>
      <c r="F147" s="78"/>
      <c r="G147" s="78"/>
      <c r="H147" s="78"/>
      <c r="I147" s="78"/>
      <c r="J147" s="78"/>
      <c r="K147" s="78"/>
      <c r="L147" s="78"/>
      <c r="M147" s="78"/>
      <c r="N147" s="78"/>
      <c r="O147" s="78"/>
      <c r="P147" s="78"/>
      <c r="Q147" s="78"/>
      <c r="R147" s="78"/>
      <c r="S147" s="78"/>
      <c r="T147" s="78"/>
      <c r="U147" s="78"/>
      <c r="V147" s="78"/>
      <c r="W147" s="78"/>
      <c r="X147" s="78"/>
      <c r="Y147" s="78"/>
      <c r="Z147" s="78"/>
      <c r="AA147" s="78"/>
      <c r="AB147" s="78"/>
      <c r="AC147" s="78"/>
      <c r="AD147" s="78"/>
      <c r="AE147" s="78"/>
      <c r="AF147" s="78"/>
      <c r="AG147" s="78"/>
      <c r="AH147" s="78"/>
      <c r="AI147" s="78"/>
      <c r="AJ147" s="78"/>
      <c r="AK147" s="78"/>
      <c r="AL147" s="78"/>
      <c r="AM147" s="78"/>
      <c r="AN147" s="78"/>
      <c r="AO147" s="78"/>
      <c r="AP147" s="78"/>
      <c r="AQ147" s="78"/>
      <c r="AR147" s="78"/>
      <c r="AS147" s="78"/>
      <c r="AT147" s="78"/>
      <c r="AU147" s="78"/>
      <c r="AV147" s="78"/>
      <c r="AW147" s="78"/>
      <c r="AX147" s="78"/>
      <c r="AY147" s="78"/>
      <c r="AZ147" s="78"/>
      <c r="BA147" s="78"/>
      <c r="BB147" s="78"/>
      <c r="BC147" s="78"/>
      <c r="BD147" s="78"/>
      <c r="BE147" s="78"/>
      <c r="BF147" s="78"/>
      <c r="BG147" s="78"/>
      <c r="BH147" s="78"/>
      <c r="BI147" s="78"/>
      <c r="BJ147" s="78"/>
      <c r="BK147" s="78"/>
      <c r="BL147" s="78"/>
      <c r="BM147" s="78"/>
      <c r="BN147" s="78"/>
      <c r="BO147" s="78"/>
      <c r="BP147" s="78"/>
      <c r="BQ147" s="78"/>
      <c r="BR147" s="78"/>
      <c r="BS147" s="78"/>
      <c r="BT147" s="78"/>
      <c r="BU147" s="78"/>
      <c r="BV147" s="78"/>
      <c r="BW147" s="78"/>
      <c r="BX147" s="78"/>
      <c r="BY147" s="78"/>
      <c r="BZ147" s="78"/>
      <c r="CA147" s="78"/>
      <c r="CB147" s="78"/>
      <c r="CC147" s="78"/>
      <c r="CD147" s="78"/>
      <c r="CE147" s="78"/>
      <c r="CF147" s="78"/>
      <c r="CG147" s="78"/>
      <c r="CH147" s="78"/>
      <c r="CI147" s="78"/>
    </row>
    <row r="148" spans="1:87" x14ac:dyDescent="0.2">
      <c r="A148" s="10"/>
      <c r="B148" s="11"/>
      <c r="C148" s="12"/>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c r="BE148" s="13"/>
      <c r="BF148" s="13"/>
      <c r="BG148" s="13"/>
      <c r="BH148" s="13"/>
      <c r="BI148" s="13"/>
      <c r="BJ148" s="13"/>
      <c r="BK148" s="13"/>
      <c r="BL148" s="13"/>
      <c r="BM148" s="13"/>
      <c r="BN148" s="13"/>
      <c r="BO148" s="13"/>
      <c r="BP148" s="13"/>
      <c r="BQ148" s="13"/>
      <c r="BR148" s="13"/>
      <c r="BS148" s="13"/>
      <c r="BT148" s="13"/>
      <c r="BU148" s="13"/>
      <c r="BV148" s="13"/>
      <c r="BW148" s="13"/>
      <c r="BX148" s="13"/>
      <c r="BY148" s="13"/>
      <c r="BZ148" s="13"/>
      <c r="CA148" s="13"/>
      <c r="CB148" s="13"/>
      <c r="CC148" s="13"/>
      <c r="CD148" s="13"/>
      <c r="CE148" s="13"/>
      <c r="CF148" s="13"/>
      <c r="CG148" s="13"/>
      <c r="CH148" s="13"/>
      <c r="CI148" s="13"/>
    </row>
    <row r="149" spans="1:87" x14ac:dyDescent="0.2">
      <c r="A149" s="10"/>
      <c r="B149" s="11"/>
      <c r="C149" s="12"/>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c r="BE149" s="13"/>
      <c r="BF149" s="13"/>
      <c r="BG149" s="13"/>
      <c r="BH149" s="13"/>
      <c r="BI149" s="13"/>
      <c r="BJ149" s="13"/>
      <c r="BK149" s="13"/>
      <c r="BL149" s="13"/>
      <c r="BM149" s="13"/>
      <c r="BN149" s="13"/>
      <c r="BO149" s="13"/>
      <c r="BP149" s="13"/>
      <c r="BQ149" s="13"/>
      <c r="BR149" s="13"/>
      <c r="BS149" s="13"/>
      <c r="BT149" s="13"/>
      <c r="BU149" s="13"/>
      <c r="BV149" s="13"/>
      <c r="BW149" s="13"/>
      <c r="BX149" s="13"/>
      <c r="BY149" s="13"/>
      <c r="BZ149" s="13"/>
      <c r="CA149" s="13"/>
      <c r="CB149" s="13"/>
      <c r="CC149" s="13"/>
      <c r="CD149" s="13"/>
      <c r="CE149" s="13"/>
      <c r="CF149" s="13"/>
      <c r="CG149" s="13"/>
      <c r="CH149" s="13"/>
      <c r="CI149" s="13"/>
    </row>
    <row r="150" spans="1:87" x14ac:dyDescent="0.2">
      <c r="A150" s="10"/>
      <c r="B150" s="11"/>
      <c r="C150" s="12"/>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c r="BE150" s="13"/>
      <c r="BF150" s="13"/>
      <c r="BG150" s="13"/>
      <c r="BH150" s="13"/>
      <c r="BI150" s="13"/>
      <c r="BJ150" s="13"/>
      <c r="BK150" s="13"/>
      <c r="BL150" s="13"/>
      <c r="BM150" s="13"/>
      <c r="BN150" s="13"/>
      <c r="BO150" s="13"/>
      <c r="BP150" s="13"/>
      <c r="BQ150" s="13"/>
      <c r="BR150" s="13"/>
      <c r="BS150" s="13"/>
      <c r="BT150" s="13"/>
      <c r="BU150" s="13"/>
      <c r="BV150" s="13"/>
      <c r="BW150" s="13"/>
      <c r="BX150" s="13"/>
      <c r="BY150" s="13"/>
      <c r="BZ150" s="13"/>
      <c r="CA150" s="13"/>
      <c r="CB150" s="13"/>
      <c r="CC150" s="13"/>
      <c r="CD150" s="13"/>
      <c r="CE150" s="13"/>
      <c r="CF150" s="13"/>
      <c r="CG150" s="13"/>
      <c r="CH150" s="13"/>
      <c r="CI150" s="13"/>
    </row>
    <row r="151" spans="1:87" x14ac:dyDescent="0.2">
      <c r="A151" s="10"/>
      <c r="B151" s="11"/>
      <c r="C151" s="12"/>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c r="BE151" s="13"/>
      <c r="BF151" s="13"/>
      <c r="BG151" s="13"/>
      <c r="BH151" s="13"/>
      <c r="BI151" s="13"/>
      <c r="BJ151" s="13"/>
      <c r="BK151" s="13"/>
      <c r="BL151" s="13"/>
      <c r="BM151" s="13"/>
      <c r="BN151" s="13"/>
      <c r="BO151" s="13"/>
      <c r="BP151" s="13"/>
      <c r="BQ151" s="13"/>
      <c r="BR151" s="13"/>
      <c r="BS151" s="13"/>
      <c r="BT151" s="13"/>
      <c r="BU151" s="13"/>
      <c r="BV151" s="13"/>
      <c r="BW151" s="13"/>
      <c r="BX151" s="13"/>
      <c r="BY151" s="13"/>
      <c r="BZ151" s="13"/>
      <c r="CA151" s="13"/>
      <c r="CB151" s="13"/>
      <c r="CC151" s="13"/>
      <c r="CD151" s="13"/>
      <c r="CE151" s="13"/>
      <c r="CF151" s="13"/>
      <c r="CG151" s="13"/>
      <c r="CH151" s="13"/>
      <c r="CI151" s="13"/>
    </row>
    <row r="152" spans="1:87" x14ac:dyDescent="0.2">
      <c r="A152" s="10"/>
      <c r="B152" s="11"/>
      <c r="C152" s="12"/>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c r="BE152" s="13"/>
      <c r="BF152" s="13"/>
      <c r="BG152" s="13"/>
      <c r="BH152" s="13"/>
      <c r="BI152" s="13"/>
      <c r="BJ152" s="13"/>
      <c r="BK152" s="13"/>
      <c r="BL152" s="13"/>
      <c r="BM152" s="13"/>
      <c r="BN152" s="13"/>
      <c r="BO152" s="13"/>
      <c r="BP152" s="13"/>
      <c r="BQ152" s="13"/>
      <c r="BR152" s="13"/>
      <c r="BS152" s="13"/>
      <c r="BT152" s="13"/>
      <c r="BU152" s="13"/>
      <c r="BV152" s="13"/>
      <c r="BW152" s="13"/>
      <c r="BX152" s="13"/>
      <c r="BY152" s="13"/>
      <c r="BZ152" s="13"/>
      <c r="CA152" s="13"/>
      <c r="CB152" s="13"/>
      <c r="CC152" s="13"/>
      <c r="CD152" s="13"/>
      <c r="CE152" s="13"/>
      <c r="CF152" s="13"/>
      <c r="CG152" s="13"/>
      <c r="CH152" s="13"/>
      <c r="CI152" s="13"/>
    </row>
    <row r="153" spans="1:87" x14ac:dyDescent="0.2">
      <c r="A153" s="10"/>
      <c r="B153" s="11"/>
      <c r="C153" s="12"/>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c r="BE153" s="13"/>
      <c r="BF153" s="13"/>
      <c r="BG153" s="13"/>
      <c r="BH153" s="13"/>
      <c r="BI153" s="13"/>
      <c r="BJ153" s="13"/>
      <c r="BK153" s="13"/>
      <c r="BL153" s="13"/>
      <c r="BM153" s="13"/>
      <c r="BN153" s="13"/>
      <c r="BO153" s="13"/>
      <c r="BP153" s="13"/>
      <c r="BQ153" s="13"/>
      <c r="BR153" s="13"/>
      <c r="BS153" s="13"/>
      <c r="BT153" s="13"/>
      <c r="BU153" s="13"/>
      <c r="BV153" s="13"/>
      <c r="BW153" s="13"/>
      <c r="BX153" s="13"/>
      <c r="BY153" s="13"/>
      <c r="BZ153" s="13"/>
      <c r="CA153" s="13"/>
      <c r="CB153" s="13"/>
      <c r="CC153" s="13"/>
      <c r="CD153" s="13"/>
      <c r="CE153" s="13"/>
      <c r="CF153" s="13"/>
      <c r="CG153" s="13"/>
      <c r="CH153" s="13"/>
      <c r="CI153" s="13"/>
    </row>
    <row r="154" spans="1:87" x14ac:dyDescent="0.2">
      <c r="A154" s="10"/>
      <c r="B154" s="11"/>
      <c r="C154" s="12"/>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c r="BE154" s="13"/>
      <c r="BF154" s="13"/>
      <c r="BG154" s="13"/>
      <c r="BH154" s="13"/>
      <c r="BI154" s="13"/>
      <c r="BJ154" s="13"/>
      <c r="BK154" s="13"/>
      <c r="BL154" s="13"/>
      <c r="BM154" s="13"/>
      <c r="BN154" s="13"/>
      <c r="BO154" s="13"/>
      <c r="BP154" s="13"/>
      <c r="BQ154" s="13"/>
      <c r="BR154" s="13"/>
      <c r="BS154" s="13"/>
      <c r="BT154" s="13"/>
      <c r="BU154" s="13"/>
      <c r="BV154" s="13"/>
      <c r="BW154" s="13"/>
      <c r="BX154" s="13"/>
      <c r="BY154" s="13"/>
      <c r="BZ154" s="13"/>
      <c r="CA154" s="13"/>
      <c r="CB154" s="13"/>
      <c r="CC154" s="13"/>
      <c r="CD154" s="13"/>
      <c r="CE154" s="13"/>
      <c r="CF154" s="13"/>
      <c r="CG154" s="13"/>
      <c r="CH154" s="13"/>
      <c r="CI154" s="13"/>
    </row>
    <row r="155" spans="1:87" x14ac:dyDescent="0.2">
      <c r="A155" s="10"/>
      <c r="B155" s="11"/>
      <c r="C155" s="12"/>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c r="BE155" s="13"/>
      <c r="BF155" s="13"/>
      <c r="BG155" s="13"/>
      <c r="BH155" s="13"/>
      <c r="BI155" s="13"/>
      <c r="BJ155" s="13"/>
      <c r="BK155" s="13"/>
      <c r="BL155" s="13"/>
      <c r="BM155" s="13"/>
      <c r="BN155" s="13"/>
      <c r="BO155" s="13"/>
      <c r="BP155" s="13"/>
      <c r="BQ155" s="13"/>
      <c r="BR155" s="13"/>
      <c r="BS155" s="13"/>
      <c r="BT155" s="13"/>
      <c r="BU155" s="13"/>
      <c r="BV155" s="13"/>
      <c r="BW155" s="13"/>
      <c r="BX155" s="13"/>
      <c r="BY155" s="13"/>
      <c r="BZ155" s="13"/>
      <c r="CA155" s="13"/>
      <c r="CB155" s="13"/>
      <c r="CC155" s="13"/>
      <c r="CD155" s="13"/>
      <c r="CE155" s="13"/>
      <c r="CF155" s="13"/>
      <c r="CG155" s="13"/>
      <c r="CH155" s="13"/>
      <c r="CI155" s="13"/>
    </row>
    <row r="156" spans="1:87" x14ac:dyDescent="0.2">
      <c r="A156" s="10"/>
      <c r="B156" s="11"/>
      <c r="C156" s="12"/>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row>
    <row r="157" spans="1:87" x14ac:dyDescent="0.2">
      <c r="A157" s="10"/>
      <c r="B157" s="11"/>
      <c r="C157" s="12"/>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c r="BE157" s="13"/>
      <c r="BF157" s="13"/>
      <c r="BG157" s="13"/>
      <c r="BH157" s="13"/>
      <c r="BI157" s="13"/>
      <c r="BJ157" s="13"/>
      <c r="BK157" s="13"/>
      <c r="BL157" s="13"/>
      <c r="BM157" s="13"/>
      <c r="BN157" s="13"/>
      <c r="BO157" s="13"/>
      <c r="BP157" s="13"/>
      <c r="BQ157" s="13"/>
      <c r="BR157" s="13"/>
      <c r="BS157" s="13"/>
      <c r="BT157" s="13"/>
      <c r="BU157" s="13"/>
      <c r="BV157" s="13"/>
      <c r="BW157" s="13"/>
      <c r="BX157" s="13"/>
      <c r="BY157" s="13"/>
      <c r="BZ157" s="13"/>
      <c r="CA157" s="13"/>
      <c r="CB157" s="13"/>
      <c r="CC157" s="13"/>
      <c r="CD157" s="13"/>
      <c r="CE157" s="13"/>
      <c r="CF157" s="13"/>
      <c r="CG157" s="13"/>
      <c r="CH157" s="13"/>
      <c r="CI157" s="13"/>
    </row>
    <row r="158" spans="1:87" x14ac:dyDescent="0.2">
      <c r="A158" s="10"/>
      <c r="B158" s="11"/>
      <c r="C158" s="12"/>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c r="BE158" s="13"/>
      <c r="BF158" s="13"/>
      <c r="BG158" s="13"/>
      <c r="BH158" s="13"/>
      <c r="BI158" s="13"/>
      <c r="BJ158" s="13"/>
      <c r="BK158" s="13"/>
      <c r="BL158" s="13"/>
      <c r="BM158" s="13"/>
      <c r="BN158" s="13"/>
      <c r="BO158" s="13"/>
      <c r="BP158" s="13"/>
      <c r="BQ158" s="13"/>
      <c r="BR158" s="13"/>
      <c r="BS158" s="13"/>
      <c r="BT158" s="13"/>
      <c r="BU158" s="13"/>
      <c r="BV158" s="13"/>
      <c r="BW158" s="13"/>
      <c r="BX158" s="13"/>
      <c r="BY158" s="13"/>
      <c r="BZ158" s="13"/>
      <c r="CA158" s="13"/>
      <c r="CB158" s="13"/>
      <c r="CC158" s="13"/>
      <c r="CD158" s="13"/>
      <c r="CE158" s="13"/>
      <c r="CF158" s="13"/>
      <c r="CG158" s="13"/>
      <c r="CH158" s="13"/>
      <c r="CI158" s="13"/>
    </row>
    <row r="159" spans="1:87" x14ac:dyDescent="0.2">
      <c r="A159" s="10"/>
      <c r="B159" s="11"/>
      <c r="C159" s="12"/>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c r="BE159" s="13"/>
      <c r="BF159" s="13"/>
      <c r="BG159" s="13"/>
      <c r="BH159" s="13"/>
      <c r="BI159" s="13"/>
      <c r="BJ159" s="13"/>
      <c r="BK159" s="13"/>
      <c r="BL159" s="13"/>
      <c r="BM159" s="13"/>
      <c r="BN159" s="13"/>
      <c r="BO159" s="13"/>
      <c r="BP159" s="13"/>
      <c r="BQ159" s="13"/>
      <c r="BR159" s="13"/>
      <c r="BS159" s="13"/>
      <c r="BT159" s="13"/>
      <c r="BU159" s="13"/>
      <c r="BV159" s="13"/>
      <c r="BW159" s="13"/>
      <c r="BX159" s="13"/>
      <c r="BY159" s="13"/>
      <c r="BZ159" s="13"/>
      <c r="CA159" s="13"/>
      <c r="CB159" s="13"/>
      <c r="CC159" s="13"/>
      <c r="CD159" s="13"/>
      <c r="CE159" s="13"/>
      <c r="CF159" s="13"/>
      <c r="CG159" s="13"/>
      <c r="CH159" s="13"/>
      <c r="CI159" s="13"/>
    </row>
    <row r="160" spans="1:87" x14ac:dyDescent="0.2">
      <c r="A160" s="10"/>
      <c r="B160" s="11"/>
      <c r="C160" s="12"/>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c r="BE160" s="13"/>
      <c r="BF160" s="13"/>
      <c r="BG160" s="13"/>
      <c r="BH160" s="13"/>
      <c r="BI160" s="13"/>
      <c r="BJ160" s="13"/>
      <c r="BK160" s="13"/>
      <c r="BL160" s="13"/>
      <c r="BM160" s="13"/>
      <c r="BN160" s="13"/>
      <c r="BO160" s="13"/>
      <c r="BP160" s="13"/>
      <c r="BQ160" s="13"/>
      <c r="BR160" s="13"/>
      <c r="BS160" s="13"/>
      <c r="BT160" s="13"/>
      <c r="BU160" s="13"/>
      <c r="BV160" s="13"/>
      <c r="BW160" s="13"/>
      <c r="BX160" s="13"/>
      <c r="BY160" s="13"/>
      <c r="BZ160" s="13"/>
      <c r="CA160" s="13"/>
      <c r="CB160" s="13"/>
      <c r="CC160" s="13"/>
      <c r="CD160" s="13"/>
      <c r="CE160" s="13"/>
      <c r="CF160" s="13"/>
      <c r="CG160" s="13"/>
      <c r="CH160" s="13"/>
      <c r="CI160" s="13"/>
    </row>
    <row r="161" spans="1:87" x14ac:dyDescent="0.2">
      <c r="A161" s="10"/>
      <c r="B161" s="11"/>
      <c r="C161" s="12"/>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c r="BE161" s="13"/>
      <c r="BF161" s="13"/>
      <c r="BG161" s="13"/>
      <c r="BH161" s="13"/>
      <c r="BI161" s="13"/>
      <c r="BJ161" s="13"/>
      <c r="BK161" s="13"/>
      <c r="BL161" s="13"/>
      <c r="BM161" s="13"/>
      <c r="BN161" s="13"/>
      <c r="BO161" s="13"/>
      <c r="BP161" s="13"/>
      <c r="BQ161" s="13"/>
      <c r="BR161" s="13"/>
      <c r="BS161" s="13"/>
      <c r="BT161" s="13"/>
      <c r="BU161" s="13"/>
      <c r="BV161" s="13"/>
      <c r="BW161" s="13"/>
      <c r="BX161" s="13"/>
      <c r="BY161" s="13"/>
      <c r="BZ161" s="13"/>
      <c r="CA161" s="13"/>
      <c r="CB161" s="13"/>
      <c r="CC161" s="13"/>
      <c r="CD161" s="13"/>
      <c r="CE161" s="13"/>
      <c r="CF161" s="13"/>
      <c r="CG161" s="13"/>
      <c r="CH161" s="13"/>
      <c r="CI161" s="13"/>
    </row>
    <row r="162" spans="1:87" x14ac:dyDescent="0.2">
      <c r="A162" s="10"/>
      <c r="B162" s="11"/>
      <c r="C162" s="12"/>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c r="BE162" s="13"/>
      <c r="BF162" s="13"/>
      <c r="BG162" s="13"/>
      <c r="BH162" s="13"/>
      <c r="BI162" s="13"/>
      <c r="BJ162" s="13"/>
      <c r="BK162" s="13"/>
      <c r="BL162" s="13"/>
      <c r="BM162" s="13"/>
      <c r="BN162" s="13"/>
      <c r="BO162" s="13"/>
      <c r="BP162" s="13"/>
      <c r="BQ162" s="13"/>
      <c r="BR162" s="13"/>
      <c r="BS162" s="13"/>
      <c r="BT162" s="13"/>
      <c r="BU162" s="13"/>
      <c r="BV162" s="13"/>
      <c r="BW162" s="13"/>
      <c r="BX162" s="13"/>
      <c r="BY162" s="13"/>
      <c r="BZ162" s="13"/>
      <c r="CA162" s="13"/>
      <c r="CB162" s="13"/>
      <c r="CC162" s="13"/>
      <c r="CD162" s="13"/>
      <c r="CE162" s="13"/>
      <c r="CF162" s="13"/>
      <c r="CG162" s="13"/>
      <c r="CH162" s="13"/>
      <c r="CI162" s="13"/>
    </row>
    <row r="163" spans="1:87" x14ac:dyDescent="0.2">
      <c r="A163" s="10"/>
      <c r="B163" s="11"/>
      <c r="C163" s="12"/>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c r="BE163" s="13"/>
      <c r="BF163" s="13"/>
      <c r="BG163" s="13"/>
      <c r="BH163" s="13"/>
      <c r="BI163" s="13"/>
      <c r="BJ163" s="13"/>
      <c r="BK163" s="13"/>
      <c r="BL163" s="13"/>
      <c r="BM163" s="13"/>
      <c r="BN163" s="13"/>
      <c r="BO163" s="13"/>
      <c r="BP163" s="13"/>
      <c r="BQ163" s="13"/>
      <c r="BR163" s="13"/>
      <c r="BS163" s="13"/>
      <c r="BT163" s="13"/>
      <c r="BU163" s="13"/>
      <c r="BV163" s="13"/>
      <c r="BW163" s="13"/>
      <c r="BX163" s="13"/>
      <c r="BY163" s="13"/>
      <c r="BZ163" s="13"/>
      <c r="CA163" s="13"/>
      <c r="CB163" s="13"/>
      <c r="CC163" s="13"/>
      <c r="CD163" s="13"/>
      <c r="CE163" s="13"/>
      <c r="CF163" s="13"/>
      <c r="CG163" s="13"/>
      <c r="CH163" s="13"/>
      <c r="CI163" s="13"/>
    </row>
    <row r="164" spans="1:87" x14ac:dyDescent="0.2">
      <c r="A164" s="10"/>
      <c r="B164" s="11"/>
      <c r="C164" s="12"/>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c r="BE164" s="13"/>
      <c r="BF164" s="13"/>
      <c r="BG164" s="13"/>
      <c r="BH164" s="13"/>
      <c r="BI164" s="13"/>
      <c r="BJ164" s="13"/>
      <c r="BK164" s="13"/>
      <c r="BL164" s="13"/>
      <c r="BM164" s="13"/>
      <c r="BN164" s="13"/>
      <c r="BO164" s="13"/>
      <c r="BP164" s="13"/>
      <c r="BQ164" s="13"/>
      <c r="BR164" s="13"/>
      <c r="BS164" s="13"/>
      <c r="BT164" s="13"/>
      <c r="BU164" s="13"/>
      <c r="BV164" s="13"/>
      <c r="BW164" s="13"/>
      <c r="BX164" s="13"/>
      <c r="BY164" s="13"/>
      <c r="BZ164" s="13"/>
      <c r="CA164" s="13"/>
      <c r="CB164" s="13"/>
      <c r="CC164" s="13"/>
      <c r="CD164" s="13"/>
      <c r="CE164" s="13"/>
      <c r="CF164" s="13"/>
      <c r="CG164" s="13"/>
      <c r="CH164" s="13"/>
      <c r="CI164" s="13"/>
    </row>
    <row r="165" spans="1:87" x14ac:dyDescent="0.2">
      <c r="A165" s="10"/>
      <c r="B165" s="11"/>
      <c r="C165" s="12"/>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c r="BE165" s="13"/>
      <c r="BF165" s="13"/>
      <c r="BG165" s="13"/>
      <c r="BH165" s="13"/>
      <c r="BI165" s="13"/>
      <c r="BJ165" s="13"/>
      <c r="BK165" s="13"/>
      <c r="BL165" s="13"/>
      <c r="BM165" s="13"/>
      <c r="BN165" s="13"/>
      <c r="BO165" s="13"/>
      <c r="BP165" s="13"/>
      <c r="BQ165" s="13"/>
      <c r="BR165" s="13"/>
      <c r="BS165" s="13"/>
      <c r="BT165" s="13"/>
      <c r="BU165" s="13"/>
      <c r="BV165" s="13"/>
      <c r="BW165" s="13"/>
      <c r="BX165" s="13"/>
      <c r="BY165" s="13"/>
      <c r="BZ165" s="13"/>
      <c r="CA165" s="13"/>
      <c r="CB165" s="13"/>
      <c r="CC165" s="13"/>
      <c r="CD165" s="13"/>
      <c r="CE165" s="13"/>
      <c r="CF165" s="13"/>
      <c r="CG165" s="13"/>
      <c r="CH165" s="13"/>
      <c r="CI165" s="13"/>
    </row>
    <row r="166" spans="1:87" x14ac:dyDescent="0.2">
      <c r="A166" s="10"/>
      <c r="B166" s="11"/>
      <c r="C166" s="12"/>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c r="BE166" s="13"/>
      <c r="BF166" s="13"/>
      <c r="BG166" s="13"/>
      <c r="BH166" s="13"/>
      <c r="BI166" s="13"/>
      <c r="BJ166" s="13"/>
      <c r="BK166" s="13"/>
      <c r="BL166" s="13"/>
      <c r="BM166" s="13"/>
      <c r="BN166" s="13"/>
      <c r="BO166" s="13"/>
      <c r="BP166" s="13"/>
      <c r="BQ166" s="13"/>
      <c r="BR166" s="13"/>
      <c r="BS166" s="13"/>
      <c r="BT166" s="13"/>
      <c r="BU166" s="13"/>
      <c r="BV166" s="13"/>
      <c r="BW166" s="13"/>
      <c r="BX166" s="13"/>
      <c r="BY166" s="13"/>
      <c r="BZ166" s="13"/>
      <c r="CA166" s="13"/>
      <c r="CB166" s="13"/>
      <c r="CC166" s="13"/>
      <c r="CD166" s="13"/>
      <c r="CE166" s="13"/>
      <c r="CF166" s="13"/>
      <c r="CG166" s="13"/>
      <c r="CH166" s="13"/>
      <c r="CI166" s="13"/>
    </row>
    <row r="167" spans="1:87" x14ac:dyDescent="0.2">
      <c r="A167" s="10"/>
      <c r="B167" s="11"/>
      <c r="C167" s="12"/>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row>
    <row r="168" spans="1:87" x14ac:dyDescent="0.2">
      <c r="A168" s="10"/>
      <c r="B168" s="11"/>
      <c r="C168" s="12"/>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row>
    <row r="169" spans="1:87" x14ac:dyDescent="0.2">
      <c r="A169" s="10"/>
      <c r="B169" s="11"/>
      <c r="C169" s="12"/>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row>
    <row r="170" spans="1:87" x14ac:dyDescent="0.2">
      <c r="A170" s="10"/>
      <c r="B170" s="11"/>
      <c r="C170" s="12"/>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c r="BE170" s="13"/>
      <c r="BF170" s="13"/>
      <c r="BG170" s="13"/>
      <c r="BH170" s="13"/>
      <c r="BI170" s="13"/>
      <c r="BJ170" s="13"/>
      <c r="BK170" s="13"/>
      <c r="BL170" s="13"/>
      <c r="BM170" s="13"/>
      <c r="BN170" s="13"/>
      <c r="BO170" s="13"/>
      <c r="BP170" s="13"/>
      <c r="BQ170" s="13"/>
      <c r="BR170" s="13"/>
      <c r="BS170" s="13"/>
      <c r="BT170" s="13"/>
      <c r="BU170" s="13"/>
      <c r="BV170" s="13"/>
      <c r="BW170" s="13"/>
      <c r="BX170" s="13"/>
      <c r="BY170" s="13"/>
      <c r="BZ170" s="13"/>
      <c r="CA170" s="13"/>
      <c r="CB170" s="13"/>
      <c r="CC170" s="13"/>
      <c r="CD170" s="13"/>
      <c r="CE170" s="13"/>
      <c r="CF170" s="13"/>
      <c r="CG170" s="13"/>
      <c r="CH170" s="13"/>
      <c r="CI170" s="13"/>
    </row>
    <row r="171" spans="1:87" x14ac:dyDescent="0.2">
      <c r="A171" s="10"/>
      <c r="B171" s="11"/>
      <c r="C171" s="12"/>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c r="BE171" s="13"/>
      <c r="BF171" s="13"/>
      <c r="BG171" s="13"/>
      <c r="BH171" s="13"/>
      <c r="BI171" s="13"/>
      <c r="BJ171" s="13"/>
      <c r="BK171" s="13"/>
      <c r="BL171" s="13"/>
      <c r="BM171" s="13"/>
      <c r="BN171" s="13"/>
      <c r="BO171" s="13"/>
      <c r="BP171" s="13"/>
      <c r="BQ171" s="13"/>
      <c r="BR171" s="13"/>
      <c r="BS171" s="13"/>
      <c r="BT171" s="13"/>
      <c r="BU171" s="13"/>
      <c r="BV171" s="13"/>
      <c r="BW171" s="13"/>
      <c r="BX171" s="13"/>
      <c r="BY171" s="13"/>
      <c r="BZ171" s="13"/>
      <c r="CA171" s="13"/>
      <c r="CB171" s="13"/>
      <c r="CC171" s="13"/>
      <c r="CD171" s="13"/>
      <c r="CE171" s="13"/>
      <c r="CF171" s="13"/>
      <c r="CG171" s="13"/>
      <c r="CH171" s="13"/>
      <c r="CI171" s="13"/>
    </row>
    <row r="172" spans="1:87" x14ac:dyDescent="0.2">
      <c r="A172" s="10"/>
      <c r="B172" s="11"/>
      <c r="C172" s="12"/>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c r="BE172" s="13"/>
      <c r="BF172" s="13"/>
      <c r="BG172" s="13"/>
      <c r="BH172" s="13"/>
      <c r="BI172" s="13"/>
      <c r="BJ172" s="13"/>
      <c r="BK172" s="13"/>
      <c r="BL172" s="13"/>
      <c r="BM172" s="13"/>
      <c r="BN172" s="13"/>
      <c r="BO172" s="13"/>
      <c r="BP172" s="13"/>
      <c r="BQ172" s="13"/>
      <c r="BR172" s="13"/>
      <c r="BS172" s="13"/>
      <c r="BT172" s="13"/>
      <c r="BU172" s="13"/>
      <c r="BV172" s="13"/>
      <c r="BW172" s="13"/>
      <c r="BX172" s="13"/>
      <c r="BY172" s="13"/>
      <c r="BZ172" s="13"/>
      <c r="CA172" s="13"/>
      <c r="CB172" s="13"/>
      <c r="CC172" s="13"/>
      <c r="CD172" s="13"/>
      <c r="CE172" s="13"/>
      <c r="CF172" s="13"/>
      <c r="CG172" s="13"/>
      <c r="CH172" s="13"/>
      <c r="CI172" s="13"/>
    </row>
    <row r="173" spans="1:87" x14ac:dyDescent="0.2">
      <c r="A173" s="10"/>
      <c r="B173" s="11"/>
      <c r="C173" s="12"/>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c r="BE173" s="13"/>
      <c r="BF173" s="13"/>
      <c r="BG173" s="13"/>
      <c r="BH173" s="13"/>
      <c r="BI173" s="13"/>
      <c r="BJ173" s="13"/>
      <c r="BK173" s="13"/>
      <c r="BL173" s="13"/>
      <c r="BM173" s="13"/>
      <c r="BN173" s="13"/>
      <c r="BO173" s="13"/>
      <c r="BP173" s="13"/>
      <c r="BQ173" s="13"/>
      <c r="BR173" s="13"/>
      <c r="BS173" s="13"/>
      <c r="BT173" s="13"/>
      <c r="BU173" s="13"/>
      <c r="BV173" s="13"/>
      <c r="BW173" s="13"/>
      <c r="BX173" s="13"/>
      <c r="BY173" s="13"/>
      <c r="BZ173" s="13"/>
      <c r="CA173" s="13"/>
      <c r="CB173" s="13"/>
      <c r="CC173" s="13"/>
      <c r="CD173" s="13"/>
      <c r="CE173" s="13"/>
      <c r="CF173" s="13"/>
      <c r="CG173" s="13"/>
      <c r="CH173" s="13"/>
      <c r="CI173" s="13"/>
    </row>
    <row r="174" spans="1:87" x14ac:dyDescent="0.2">
      <c r="A174" s="10"/>
      <c r="B174" s="11"/>
      <c r="C174" s="12"/>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c r="BE174" s="13"/>
      <c r="BF174" s="13"/>
      <c r="BG174" s="13"/>
      <c r="BH174" s="13"/>
      <c r="BI174" s="13"/>
      <c r="BJ174" s="13"/>
      <c r="BK174" s="13"/>
      <c r="BL174" s="13"/>
      <c r="BM174" s="13"/>
      <c r="BN174" s="13"/>
      <c r="BO174" s="13"/>
      <c r="BP174" s="13"/>
      <c r="BQ174" s="13"/>
      <c r="BR174" s="13"/>
      <c r="BS174" s="13"/>
      <c r="BT174" s="13"/>
      <c r="BU174" s="13"/>
      <c r="BV174" s="13"/>
      <c r="BW174" s="13"/>
      <c r="BX174" s="13"/>
      <c r="BY174" s="13"/>
      <c r="BZ174" s="13"/>
      <c r="CA174" s="13"/>
      <c r="CB174" s="13"/>
      <c r="CC174" s="13"/>
      <c r="CD174" s="13"/>
      <c r="CE174" s="13"/>
      <c r="CF174" s="13"/>
      <c r="CG174" s="13"/>
      <c r="CH174" s="13"/>
      <c r="CI174" s="13"/>
    </row>
    <row r="175" spans="1:87" x14ac:dyDescent="0.2">
      <c r="A175" s="10"/>
      <c r="B175" s="11"/>
      <c r="C175" s="12"/>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c r="BE175" s="13"/>
      <c r="BF175" s="13"/>
      <c r="BG175" s="13"/>
      <c r="BH175" s="13"/>
      <c r="BI175" s="13"/>
      <c r="BJ175" s="13"/>
      <c r="BK175" s="13"/>
      <c r="BL175" s="13"/>
      <c r="BM175" s="13"/>
      <c r="BN175" s="13"/>
      <c r="BO175" s="13"/>
      <c r="BP175" s="13"/>
      <c r="BQ175" s="13"/>
      <c r="BR175" s="13"/>
      <c r="BS175" s="13"/>
      <c r="BT175" s="13"/>
      <c r="BU175" s="13"/>
      <c r="BV175" s="13"/>
      <c r="BW175" s="13"/>
      <c r="BX175" s="13"/>
      <c r="BY175" s="13"/>
      <c r="BZ175" s="13"/>
      <c r="CA175" s="13"/>
      <c r="CB175" s="13"/>
      <c r="CC175" s="13"/>
      <c r="CD175" s="13"/>
      <c r="CE175" s="13"/>
      <c r="CF175" s="13"/>
      <c r="CG175" s="13"/>
      <c r="CH175" s="13"/>
      <c r="CI175" s="13"/>
    </row>
    <row r="176" spans="1:87" x14ac:dyDescent="0.2">
      <c r="A176" s="10"/>
      <c r="B176" s="11"/>
      <c r="C176" s="12"/>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c r="BE176" s="13"/>
      <c r="BF176" s="13"/>
      <c r="BG176" s="13"/>
      <c r="BH176" s="13"/>
      <c r="BI176" s="13"/>
      <c r="BJ176" s="13"/>
      <c r="BK176" s="13"/>
      <c r="BL176" s="13"/>
      <c r="BM176" s="13"/>
      <c r="BN176" s="13"/>
      <c r="BO176" s="13"/>
      <c r="BP176" s="13"/>
      <c r="BQ176" s="13"/>
      <c r="BR176" s="13"/>
      <c r="BS176" s="13"/>
      <c r="BT176" s="13"/>
      <c r="BU176" s="13"/>
      <c r="BV176" s="13"/>
      <c r="BW176" s="13"/>
      <c r="BX176" s="13"/>
      <c r="BY176" s="13"/>
      <c r="BZ176" s="13"/>
      <c r="CA176" s="13"/>
      <c r="CB176" s="13"/>
      <c r="CC176" s="13"/>
      <c r="CD176" s="13"/>
      <c r="CE176" s="13"/>
      <c r="CF176" s="13"/>
      <c r="CG176" s="13"/>
      <c r="CH176" s="13"/>
      <c r="CI176" s="13"/>
    </row>
    <row r="177" spans="1:87" x14ac:dyDescent="0.2">
      <c r="A177" s="10"/>
      <c r="B177" s="11"/>
      <c r="C177" s="12"/>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c r="BE177" s="13"/>
      <c r="BF177" s="13"/>
      <c r="BG177" s="13"/>
      <c r="BH177" s="13"/>
      <c r="BI177" s="13"/>
      <c r="BJ177" s="13"/>
      <c r="BK177" s="13"/>
      <c r="BL177" s="13"/>
      <c r="BM177" s="13"/>
      <c r="BN177" s="13"/>
      <c r="BO177" s="13"/>
      <c r="BP177" s="13"/>
      <c r="BQ177" s="13"/>
      <c r="BR177" s="13"/>
      <c r="BS177" s="13"/>
      <c r="BT177" s="13"/>
      <c r="BU177" s="13"/>
      <c r="BV177" s="13"/>
      <c r="BW177" s="13"/>
      <c r="BX177" s="13"/>
      <c r="BY177" s="13"/>
      <c r="BZ177" s="13"/>
      <c r="CA177" s="13"/>
      <c r="CB177" s="13"/>
      <c r="CC177" s="13"/>
      <c r="CD177" s="13"/>
      <c r="CE177" s="13"/>
      <c r="CF177" s="13"/>
      <c r="CG177" s="13"/>
      <c r="CH177" s="13"/>
      <c r="CI177" s="13"/>
    </row>
    <row r="178" spans="1:87" x14ac:dyDescent="0.2">
      <c r="A178" s="10"/>
      <c r="B178" s="11"/>
      <c r="C178" s="12"/>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c r="BE178" s="13"/>
      <c r="BF178" s="13"/>
      <c r="BG178" s="13"/>
      <c r="BH178" s="13"/>
      <c r="BI178" s="13"/>
      <c r="BJ178" s="13"/>
      <c r="BK178" s="13"/>
      <c r="BL178" s="13"/>
      <c r="BM178" s="13"/>
      <c r="BN178" s="13"/>
      <c r="BO178" s="13"/>
      <c r="BP178" s="13"/>
      <c r="BQ178" s="13"/>
      <c r="BR178" s="13"/>
      <c r="BS178" s="13"/>
      <c r="BT178" s="13"/>
      <c r="BU178" s="13"/>
      <c r="BV178" s="13"/>
      <c r="BW178" s="13"/>
      <c r="BX178" s="13"/>
      <c r="BY178" s="13"/>
      <c r="BZ178" s="13"/>
      <c r="CA178" s="13"/>
      <c r="CB178" s="13"/>
      <c r="CC178" s="13"/>
      <c r="CD178" s="13"/>
      <c r="CE178" s="13"/>
      <c r="CF178" s="13"/>
      <c r="CG178" s="13"/>
      <c r="CH178" s="13"/>
      <c r="CI178" s="13"/>
    </row>
    <row r="179" spans="1:87" x14ac:dyDescent="0.2">
      <c r="A179" s="10"/>
      <c r="B179" s="11"/>
      <c r="C179" s="12"/>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c r="BE179" s="13"/>
      <c r="BF179" s="13"/>
      <c r="BG179" s="13"/>
      <c r="BH179" s="13"/>
      <c r="BI179" s="13"/>
      <c r="BJ179" s="13"/>
      <c r="BK179" s="13"/>
      <c r="BL179" s="13"/>
      <c r="BM179" s="13"/>
      <c r="BN179" s="13"/>
      <c r="BO179" s="13"/>
      <c r="BP179" s="13"/>
      <c r="BQ179" s="13"/>
      <c r="BR179" s="13"/>
      <c r="BS179" s="13"/>
      <c r="BT179" s="13"/>
      <c r="BU179" s="13"/>
      <c r="BV179" s="13"/>
      <c r="BW179" s="13"/>
      <c r="BX179" s="13"/>
      <c r="BY179" s="13"/>
      <c r="BZ179" s="13"/>
      <c r="CA179" s="13"/>
      <c r="CB179" s="13"/>
      <c r="CC179" s="13"/>
      <c r="CD179" s="13"/>
      <c r="CE179" s="13"/>
      <c r="CF179" s="13"/>
      <c r="CG179" s="13"/>
      <c r="CH179" s="13"/>
      <c r="CI179" s="13"/>
    </row>
    <row r="180" spans="1:87" x14ac:dyDescent="0.2">
      <c r="A180" s="10"/>
      <c r="B180" s="11"/>
      <c r="C180" s="12"/>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row>
    <row r="181" spans="1:87" x14ac:dyDescent="0.2">
      <c r="A181" s="10"/>
      <c r="B181" s="11"/>
      <c r="C181" s="12"/>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c r="BE181" s="13"/>
      <c r="BF181" s="13"/>
      <c r="BG181" s="13"/>
      <c r="BH181" s="13"/>
      <c r="BI181" s="13"/>
      <c r="BJ181" s="13"/>
      <c r="BK181" s="13"/>
      <c r="BL181" s="13"/>
      <c r="BM181" s="13"/>
      <c r="BN181" s="13"/>
      <c r="BO181" s="13"/>
      <c r="BP181" s="13"/>
      <c r="BQ181" s="13"/>
      <c r="BR181" s="13"/>
      <c r="BS181" s="13"/>
      <c r="BT181" s="13"/>
      <c r="BU181" s="13"/>
      <c r="BV181" s="13"/>
      <c r="BW181" s="13"/>
      <c r="BX181" s="13"/>
      <c r="BY181" s="13"/>
      <c r="BZ181" s="13"/>
      <c r="CA181" s="13"/>
      <c r="CB181" s="13"/>
      <c r="CC181" s="13"/>
      <c r="CD181" s="13"/>
      <c r="CE181" s="13"/>
      <c r="CF181" s="13"/>
      <c r="CG181" s="13"/>
      <c r="CH181" s="13"/>
      <c r="CI181" s="13"/>
    </row>
    <row r="182" spans="1:87" x14ac:dyDescent="0.2">
      <c r="A182" s="10"/>
      <c r="B182" s="11"/>
      <c r="C182" s="12"/>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c r="BE182" s="13"/>
      <c r="BF182" s="13"/>
      <c r="BG182" s="13"/>
      <c r="BH182" s="13"/>
      <c r="BI182" s="13"/>
      <c r="BJ182" s="13"/>
      <c r="BK182" s="13"/>
      <c r="BL182" s="13"/>
      <c r="BM182" s="13"/>
      <c r="BN182" s="13"/>
      <c r="BO182" s="13"/>
      <c r="BP182" s="13"/>
      <c r="BQ182" s="13"/>
      <c r="BR182" s="13"/>
      <c r="BS182" s="13"/>
      <c r="BT182" s="13"/>
      <c r="BU182" s="13"/>
      <c r="BV182" s="13"/>
      <c r="BW182" s="13"/>
      <c r="BX182" s="13"/>
      <c r="BY182" s="13"/>
      <c r="BZ182" s="13"/>
      <c r="CA182" s="13"/>
      <c r="CB182" s="13"/>
      <c r="CC182" s="13"/>
      <c r="CD182" s="13"/>
      <c r="CE182" s="13"/>
      <c r="CF182" s="13"/>
      <c r="CG182" s="13"/>
      <c r="CH182" s="13"/>
      <c r="CI182" s="13"/>
    </row>
    <row r="183" spans="1:87" x14ac:dyDescent="0.2">
      <c r="A183" s="10"/>
      <c r="B183" s="11"/>
      <c r="C183" s="12"/>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c r="BE183" s="13"/>
      <c r="BF183" s="13"/>
      <c r="BG183" s="13"/>
      <c r="BH183" s="13"/>
      <c r="BI183" s="13"/>
      <c r="BJ183" s="13"/>
      <c r="BK183" s="13"/>
      <c r="BL183" s="13"/>
      <c r="BM183" s="13"/>
      <c r="BN183" s="13"/>
      <c r="BO183" s="13"/>
      <c r="BP183" s="13"/>
      <c r="BQ183" s="13"/>
      <c r="BR183" s="13"/>
      <c r="BS183" s="13"/>
      <c r="BT183" s="13"/>
      <c r="BU183" s="13"/>
      <c r="BV183" s="13"/>
      <c r="BW183" s="13"/>
      <c r="BX183" s="13"/>
      <c r="BY183" s="13"/>
      <c r="BZ183" s="13"/>
      <c r="CA183" s="13"/>
      <c r="CB183" s="13"/>
      <c r="CC183" s="13"/>
      <c r="CD183" s="13"/>
      <c r="CE183" s="13"/>
      <c r="CF183" s="13"/>
      <c r="CG183" s="13"/>
      <c r="CH183" s="13"/>
      <c r="CI183" s="13"/>
    </row>
    <row r="184" spans="1:87" x14ac:dyDescent="0.2">
      <c r="A184" s="10"/>
      <c r="B184" s="11"/>
      <c r="C184" s="12"/>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c r="BE184" s="13"/>
      <c r="BF184" s="13"/>
      <c r="BG184" s="13"/>
      <c r="BH184" s="13"/>
      <c r="BI184" s="13"/>
      <c r="BJ184" s="13"/>
      <c r="BK184" s="13"/>
      <c r="BL184" s="13"/>
      <c r="BM184" s="13"/>
      <c r="BN184" s="13"/>
      <c r="BO184" s="13"/>
      <c r="BP184" s="13"/>
      <c r="BQ184" s="13"/>
      <c r="BR184" s="13"/>
      <c r="BS184" s="13"/>
      <c r="BT184" s="13"/>
      <c r="BU184" s="13"/>
      <c r="BV184" s="13"/>
      <c r="BW184" s="13"/>
      <c r="BX184" s="13"/>
      <c r="BY184" s="13"/>
      <c r="BZ184" s="13"/>
      <c r="CA184" s="13"/>
      <c r="CB184" s="13"/>
      <c r="CC184" s="13"/>
      <c r="CD184" s="13"/>
      <c r="CE184" s="13"/>
      <c r="CF184" s="13"/>
      <c r="CG184" s="13"/>
      <c r="CH184" s="13"/>
      <c r="CI184" s="13"/>
    </row>
    <row r="185" spans="1:87" x14ac:dyDescent="0.2">
      <c r="A185" s="10"/>
      <c r="B185" s="11"/>
      <c r="C185" s="12"/>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c r="BE185" s="13"/>
      <c r="BF185" s="13"/>
      <c r="BG185" s="13"/>
      <c r="BH185" s="13"/>
      <c r="BI185" s="13"/>
      <c r="BJ185" s="13"/>
      <c r="BK185" s="13"/>
      <c r="BL185" s="13"/>
      <c r="BM185" s="13"/>
      <c r="BN185" s="13"/>
      <c r="BO185" s="13"/>
      <c r="BP185" s="13"/>
      <c r="BQ185" s="13"/>
      <c r="BR185" s="13"/>
      <c r="BS185" s="13"/>
      <c r="BT185" s="13"/>
      <c r="BU185" s="13"/>
      <c r="BV185" s="13"/>
      <c r="BW185" s="13"/>
      <c r="BX185" s="13"/>
      <c r="BY185" s="13"/>
      <c r="BZ185" s="13"/>
      <c r="CA185" s="13"/>
      <c r="CB185" s="13"/>
      <c r="CC185" s="13"/>
      <c r="CD185" s="13"/>
      <c r="CE185" s="13"/>
      <c r="CF185" s="13"/>
      <c r="CG185" s="13"/>
      <c r="CH185" s="13"/>
      <c r="CI185" s="13"/>
    </row>
    <row r="186" spans="1:87" x14ac:dyDescent="0.2">
      <c r="A186" s="10"/>
      <c r="B186" s="11"/>
      <c r="C186" s="12"/>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c r="BE186" s="13"/>
      <c r="BF186" s="13"/>
      <c r="BG186" s="13"/>
      <c r="BH186" s="13"/>
      <c r="BI186" s="13"/>
      <c r="BJ186" s="13"/>
      <c r="BK186" s="13"/>
      <c r="BL186" s="13"/>
      <c r="BM186" s="13"/>
      <c r="BN186" s="13"/>
      <c r="BO186" s="13"/>
      <c r="BP186" s="13"/>
      <c r="BQ186" s="13"/>
      <c r="BR186" s="13"/>
      <c r="BS186" s="13"/>
      <c r="BT186" s="13"/>
      <c r="BU186" s="13"/>
      <c r="BV186" s="13"/>
      <c r="BW186" s="13"/>
      <c r="BX186" s="13"/>
      <c r="BY186" s="13"/>
      <c r="BZ186" s="13"/>
      <c r="CA186" s="13"/>
      <c r="CB186" s="13"/>
      <c r="CC186" s="13"/>
      <c r="CD186" s="13"/>
      <c r="CE186" s="13"/>
      <c r="CF186" s="13"/>
      <c r="CG186" s="13"/>
      <c r="CH186" s="13"/>
      <c r="CI186" s="13"/>
    </row>
    <row r="187" spans="1:87" x14ac:dyDescent="0.2">
      <c r="A187" s="10"/>
      <c r="B187" s="11"/>
      <c r="C187" s="12"/>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c r="BE187" s="13"/>
      <c r="BF187" s="13"/>
      <c r="BG187" s="13"/>
      <c r="BH187" s="13"/>
      <c r="BI187" s="13"/>
      <c r="BJ187" s="13"/>
      <c r="BK187" s="13"/>
      <c r="BL187" s="13"/>
      <c r="BM187" s="13"/>
      <c r="BN187" s="13"/>
      <c r="BO187" s="13"/>
      <c r="BP187" s="13"/>
      <c r="BQ187" s="13"/>
      <c r="BR187" s="13"/>
      <c r="BS187" s="13"/>
      <c r="BT187" s="13"/>
      <c r="BU187" s="13"/>
      <c r="BV187" s="13"/>
      <c r="BW187" s="13"/>
      <c r="BX187" s="13"/>
      <c r="BY187" s="13"/>
      <c r="BZ187" s="13"/>
      <c r="CA187" s="13"/>
      <c r="CB187" s="13"/>
      <c r="CC187" s="13"/>
      <c r="CD187" s="13"/>
      <c r="CE187" s="13"/>
      <c r="CF187" s="13"/>
      <c r="CG187" s="13"/>
      <c r="CH187" s="13"/>
      <c r="CI187" s="13"/>
    </row>
    <row r="188" spans="1:87" x14ac:dyDescent="0.2">
      <c r="A188" s="10"/>
      <c r="B188" s="11"/>
      <c r="C188" s="12"/>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c r="BE188" s="13"/>
      <c r="BF188" s="13"/>
      <c r="BG188" s="13"/>
      <c r="BH188" s="13"/>
      <c r="BI188" s="13"/>
      <c r="BJ188" s="13"/>
      <c r="BK188" s="13"/>
      <c r="BL188" s="13"/>
      <c r="BM188" s="13"/>
      <c r="BN188" s="13"/>
      <c r="BO188" s="13"/>
      <c r="BP188" s="13"/>
      <c r="BQ188" s="13"/>
      <c r="BR188" s="13"/>
      <c r="BS188" s="13"/>
      <c r="BT188" s="13"/>
      <c r="BU188" s="13"/>
      <c r="BV188" s="13"/>
      <c r="BW188" s="13"/>
      <c r="BX188" s="13"/>
      <c r="BY188" s="13"/>
      <c r="BZ188" s="13"/>
      <c r="CA188" s="13"/>
      <c r="CB188" s="13"/>
      <c r="CC188" s="13"/>
      <c r="CD188" s="13"/>
      <c r="CE188" s="13"/>
      <c r="CF188" s="13"/>
      <c r="CG188" s="13"/>
      <c r="CH188" s="13"/>
      <c r="CI188" s="13"/>
    </row>
    <row r="189" spans="1:87" x14ac:dyDescent="0.2">
      <c r="A189" s="10"/>
      <c r="B189" s="11"/>
      <c r="C189" s="12"/>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row>
    <row r="190" spans="1:87" x14ac:dyDescent="0.2">
      <c r="A190" s="10"/>
      <c r="B190" s="11"/>
      <c r="C190" s="12"/>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c r="BE190" s="13"/>
      <c r="BF190" s="13"/>
      <c r="BG190" s="13"/>
      <c r="BH190" s="13"/>
      <c r="BI190" s="13"/>
      <c r="BJ190" s="13"/>
      <c r="BK190" s="13"/>
      <c r="BL190" s="13"/>
      <c r="BM190" s="13"/>
      <c r="BN190" s="13"/>
      <c r="BO190" s="13"/>
      <c r="BP190" s="13"/>
      <c r="BQ190" s="13"/>
      <c r="BR190" s="13"/>
      <c r="BS190" s="13"/>
      <c r="BT190" s="13"/>
      <c r="BU190" s="13"/>
      <c r="BV190" s="13"/>
      <c r="BW190" s="13"/>
      <c r="BX190" s="13"/>
      <c r="BY190" s="13"/>
      <c r="BZ190" s="13"/>
      <c r="CA190" s="13"/>
      <c r="CB190" s="13"/>
      <c r="CC190" s="13"/>
      <c r="CD190" s="13"/>
      <c r="CE190" s="13"/>
      <c r="CF190" s="13"/>
      <c r="CG190" s="13"/>
      <c r="CH190" s="13"/>
      <c r="CI190" s="13"/>
    </row>
    <row r="191" spans="1:87" x14ac:dyDescent="0.2">
      <c r="A191" s="10"/>
      <c r="B191" s="11"/>
      <c r="C191" s="12"/>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c r="BE191" s="13"/>
      <c r="BF191" s="13"/>
      <c r="BG191" s="13"/>
      <c r="BH191" s="13"/>
      <c r="BI191" s="13"/>
      <c r="BJ191" s="13"/>
      <c r="BK191" s="13"/>
      <c r="BL191" s="13"/>
      <c r="BM191" s="13"/>
      <c r="BN191" s="13"/>
      <c r="BO191" s="13"/>
      <c r="BP191" s="13"/>
      <c r="BQ191" s="13"/>
      <c r="BR191" s="13"/>
      <c r="BS191" s="13"/>
      <c r="BT191" s="13"/>
      <c r="BU191" s="13"/>
      <c r="BV191" s="13"/>
      <c r="BW191" s="13"/>
      <c r="BX191" s="13"/>
      <c r="BY191" s="13"/>
      <c r="BZ191" s="13"/>
      <c r="CA191" s="13"/>
      <c r="CB191" s="13"/>
      <c r="CC191" s="13"/>
      <c r="CD191" s="13"/>
      <c r="CE191" s="13"/>
      <c r="CF191" s="13"/>
      <c r="CG191" s="13"/>
      <c r="CH191" s="13"/>
      <c r="CI191" s="13"/>
    </row>
    <row r="192" spans="1:87" x14ac:dyDescent="0.2">
      <c r="A192" s="10"/>
      <c r="B192" s="11"/>
      <c r="C192" s="12"/>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c r="BE192" s="13"/>
      <c r="BF192" s="13"/>
      <c r="BG192" s="13"/>
      <c r="BH192" s="13"/>
      <c r="BI192" s="13"/>
      <c r="BJ192" s="13"/>
      <c r="BK192" s="13"/>
      <c r="BL192" s="13"/>
      <c r="BM192" s="13"/>
      <c r="BN192" s="13"/>
      <c r="BO192" s="13"/>
      <c r="BP192" s="13"/>
      <c r="BQ192" s="13"/>
      <c r="BR192" s="13"/>
      <c r="BS192" s="13"/>
      <c r="BT192" s="13"/>
      <c r="BU192" s="13"/>
      <c r="BV192" s="13"/>
      <c r="BW192" s="13"/>
      <c r="BX192" s="13"/>
      <c r="BY192" s="13"/>
      <c r="BZ192" s="13"/>
      <c r="CA192" s="13"/>
      <c r="CB192" s="13"/>
      <c r="CC192" s="13"/>
      <c r="CD192" s="13"/>
      <c r="CE192" s="13"/>
      <c r="CF192" s="13"/>
      <c r="CG192" s="13"/>
      <c r="CH192" s="13"/>
      <c r="CI192" s="13"/>
    </row>
    <row r="193" spans="1:87" x14ac:dyDescent="0.2">
      <c r="A193" s="10"/>
      <c r="B193" s="11"/>
      <c r="C193" s="12"/>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row>
    <row r="194" spans="1:87" x14ac:dyDescent="0.2">
      <c r="A194" s="10"/>
      <c r="B194" s="11"/>
      <c r="C194" s="12"/>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c r="BE194" s="13"/>
      <c r="BF194" s="13"/>
      <c r="BG194" s="13"/>
      <c r="BH194" s="13"/>
      <c r="BI194" s="13"/>
      <c r="BJ194" s="13"/>
      <c r="BK194" s="13"/>
      <c r="BL194" s="13"/>
      <c r="BM194" s="13"/>
      <c r="BN194" s="13"/>
      <c r="BO194" s="13"/>
      <c r="BP194" s="13"/>
      <c r="BQ194" s="13"/>
      <c r="BR194" s="13"/>
      <c r="BS194" s="13"/>
      <c r="BT194" s="13"/>
      <c r="BU194" s="13"/>
      <c r="BV194" s="13"/>
      <c r="BW194" s="13"/>
      <c r="BX194" s="13"/>
      <c r="BY194" s="13"/>
      <c r="BZ194" s="13"/>
      <c r="CA194" s="13"/>
      <c r="CB194" s="13"/>
      <c r="CC194" s="13"/>
      <c r="CD194" s="13"/>
      <c r="CE194" s="13"/>
      <c r="CF194" s="13"/>
      <c r="CG194" s="13"/>
      <c r="CH194" s="13"/>
      <c r="CI194" s="13"/>
    </row>
    <row r="195" spans="1:87" x14ac:dyDescent="0.2">
      <c r="A195" s="10"/>
      <c r="B195" s="11"/>
      <c r="C195" s="12"/>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row>
    <row r="196" spans="1:87" x14ac:dyDescent="0.2">
      <c r="A196" s="10"/>
      <c r="B196" s="11"/>
      <c r="C196" s="12"/>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c r="BE196" s="13"/>
      <c r="BF196" s="13"/>
      <c r="BG196" s="13"/>
      <c r="BH196" s="13"/>
      <c r="BI196" s="13"/>
      <c r="BJ196" s="13"/>
      <c r="BK196" s="13"/>
      <c r="BL196" s="13"/>
      <c r="BM196" s="13"/>
      <c r="BN196" s="13"/>
      <c r="BO196" s="13"/>
      <c r="BP196" s="13"/>
      <c r="BQ196" s="13"/>
      <c r="BR196" s="13"/>
      <c r="BS196" s="13"/>
      <c r="BT196" s="13"/>
      <c r="BU196" s="13"/>
      <c r="BV196" s="13"/>
      <c r="BW196" s="13"/>
      <c r="BX196" s="13"/>
      <c r="BY196" s="13"/>
      <c r="BZ196" s="13"/>
      <c r="CA196" s="13"/>
      <c r="CB196" s="13"/>
      <c r="CC196" s="13"/>
      <c r="CD196" s="13"/>
      <c r="CE196" s="13"/>
      <c r="CF196" s="13"/>
      <c r="CG196" s="13"/>
      <c r="CH196" s="13"/>
      <c r="CI196" s="13"/>
    </row>
    <row r="197" spans="1:87" x14ac:dyDescent="0.2">
      <c r="A197" s="10"/>
      <c r="B197" s="11"/>
      <c r="C197" s="12"/>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c r="BE197" s="13"/>
      <c r="BF197" s="13"/>
      <c r="BG197" s="13"/>
      <c r="BH197" s="13"/>
      <c r="BI197" s="13"/>
      <c r="BJ197" s="13"/>
      <c r="BK197" s="13"/>
      <c r="BL197" s="13"/>
      <c r="BM197" s="13"/>
      <c r="BN197" s="13"/>
      <c r="BO197" s="13"/>
      <c r="BP197" s="13"/>
      <c r="BQ197" s="13"/>
      <c r="BR197" s="13"/>
      <c r="BS197" s="13"/>
      <c r="BT197" s="13"/>
      <c r="BU197" s="13"/>
      <c r="BV197" s="13"/>
      <c r="BW197" s="13"/>
      <c r="BX197" s="13"/>
      <c r="BY197" s="13"/>
      <c r="BZ197" s="13"/>
      <c r="CA197" s="13"/>
      <c r="CB197" s="13"/>
      <c r="CC197" s="13"/>
      <c r="CD197" s="13"/>
      <c r="CE197" s="13"/>
      <c r="CF197" s="13"/>
      <c r="CG197" s="13"/>
      <c r="CH197" s="13"/>
      <c r="CI197" s="13"/>
    </row>
    <row r="198" spans="1:87" x14ac:dyDescent="0.2">
      <c r="A198" s="10"/>
      <c r="B198" s="11"/>
      <c r="C198" s="12"/>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c r="BE198" s="13"/>
      <c r="BF198" s="13"/>
      <c r="BG198" s="13"/>
      <c r="BH198" s="13"/>
      <c r="BI198" s="13"/>
      <c r="BJ198" s="13"/>
      <c r="BK198" s="13"/>
      <c r="BL198" s="13"/>
      <c r="BM198" s="13"/>
      <c r="BN198" s="13"/>
      <c r="BO198" s="13"/>
      <c r="BP198" s="13"/>
      <c r="BQ198" s="13"/>
      <c r="BR198" s="13"/>
      <c r="BS198" s="13"/>
      <c r="BT198" s="13"/>
      <c r="BU198" s="13"/>
      <c r="BV198" s="13"/>
      <c r="BW198" s="13"/>
      <c r="BX198" s="13"/>
      <c r="BY198" s="13"/>
      <c r="BZ198" s="13"/>
      <c r="CA198" s="13"/>
      <c r="CB198" s="13"/>
      <c r="CC198" s="13"/>
      <c r="CD198" s="13"/>
      <c r="CE198" s="13"/>
      <c r="CF198" s="13"/>
      <c r="CG198" s="13"/>
      <c r="CH198" s="13"/>
      <c r="CI198" s="13"/>
    </row>
    <row r="199" spans="1:87" x14ac:dyDescent="0.2">
      <c r="A199" s="10"/>
      <c r="B199" s="11"/>
      <c r="C199" s="12"/>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c r="BE199" s="13"/>
      <c r="BF199" s="13"/>
      <c r="BG199" s="13"/>
      <c r="BH199" s="13"/>
      <c r="BI199" s="13"/>
      <c r="BJ199" s="13"/>
      <c r="BK199" s="13"/>
      <c r="BL199" s="13"/>
      <c r="BM199" s="13"/>
      <c r="BN199" s="13"/>
      <c r="BO199" s="13"/>
      <c r="BP199" s="13"/>
      <c r="BQ199" s="13"/>
      <c r="BR199" s="13"/>
      <c r="BS199" s="13"/>
      <c r="BT199" s="13"/>
      <c r="BU199" s="13"/>
      <c r="BV199" s="13"/>
      <c r="BW199" s="13"/>
      <c r="BX199" s="13"/>
      <c r="BY199" s="13"/>
      <c r="BZ199" s="13"/>
      <c r="CA199" s="13"/>
      <c r="CB199" s="13"/>
      <c r="CC199" s="13"/>
      <c r="CD199" s="13"/>
      <c r="CE199" s="13"/>
      <c r="CF199" s="13"/>
      <c r="CG199" s="13"/>
      <c r="CH199" s="13"/>
      <c r="CI199" s="13"/>
    </row>
    <row r="200" spans="1:87" x14ac:dyDescent="0.2">
      <c r="A200" s="10"/>
      <c r="B200" s="11"/>
      <c r="C200" s="12"/>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c r="BE200" s="13"/>
      <c r="BF200" s="13"/>
      <c r="BG200" s="13"/>
      <c r="BH200" s="13"/>
      <c r="BI200" s="13"/>
      <c r="BJ200" s="13"/>
      <c r="BK200" s="13"/>
      <c r="BL200" s="13"/>
      <c r="BM200" s="13"/>
      <c r="BN200" s="13"/>
      <c r="BO200" s="13"/>
      <c r="BP200" s="13"/>
      <c r="BQ200" s="13"/>
      <c r="BR200" s="13"/>
      <c r="BS200" s="13"/>
      <c r="BT200" s="13"/>
      <c r="BU200" s="13"/>
      <c r="BV200" s="13"/>
      <c r="BW200" s="13"/>
      <c r="BX200" s="13"/>
      <c r="BY200" s="13"/>
      <c r="BZ200" s="13"/>
      <c r="CA200" s="13"/>
      <c r="CB200" s="13"/>
      <c r="CC200" s="13"/>
      <c r="CD200" s="13"/>
      <c r="CE200" s="13"/>
      <c r="CF200" s="13"/>
      <c r="CG200" s="13"/>
      <c r="CH200" s="13"/>
      <c r="CI200" s="13"/>
    </row>
    <row r="201" spans="1:87" x14ac:dyDescent="0.2">
      <c r="A201" s="10"/>
      <c r="B201" s="11"/>
      <c r="C201" s="12"/>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AT201" s="13"/>
      <c r="AU201" s="13"/>
      <c r="AV201" s="13"/>
      <c r="AW201" s="13"/>
      <c r="AX201" s="13"/>
      <c r="AY201" s="13"/>
      <c r="AZ201" s="13"/>
      <c r="BA201" s="13"/>
      <c r="BB201" s="13"/>
      <c r="BC201" s="13"/>
      <c r="BD201" s="13"/>
      <c r="BE201" s="13"/>
      <c r="BF201" s="13"/>
      <c r="BG201" s="13"/>
      <c r="BH201" s="13"/>
      <c r="BI201" s="13"/>
      <c r="BJ201" s="13"/>
      <c r="BK201" s="13"/>
      <c r="BL201" s="13"/>
      <c r="BM201" s="13"/>
      <c r="BN201" s="13"/>
      <c r="BO201" s="13"/>
      <c r="BP201" s="13"/>
      <c r="BQ201" s="13"/>
      <c r="BR201" s="13"/>
      <c r="BS201" s="13"/>
      <c r="BT201" s="13"/>
      <c r="BU201" s="13"/>
      <c r="BV201" s="13"/>
      <c r="BW201" s="13"/>
      <c r="BX201" s="13"/>
      <c r="BY201" s="13"/>
      <c r="BZ201" s="13"/>
      <c r="CA201" s="13"/>
      <c r="CB201" s="13"/>
      <c r="CC201" s="13"/>
      <c r="CD201" s="13"/>
      <c r="CE201" s="13"/>
      <c r="CF201" s="13"/>
      <c r="CG201" s="13"/>
      <c r="CH201" s="13"/>
      <c r="CI201" s="13"/>
    </row>
    <row r="202" spans="1:87" x14ac:dyDescent="0.2">
      <c r="A202" s="10"/>
      <c r="B202" s="11"/>
      <c r="C202" s="12"/>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row>
    <row r="203" spans="1:87" x14ac:dyDescent="0.2">
      <c r="A203" s="10"/>
      <c r="B203" s="11"/>
      <c r="C203" s="12"/>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row>
    <row r="204" spans="1:87" x14ac:dyDescent="0.2">
      <c r="A204" s="10"/>
      <c r="B204" s="11"/>
      <c r="C204" s="12"/>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AT204" s="13"/>
      <c r="AU204" s="13"/>
      <c r="AV204" s="13"/>
      <c r="AW204" s="13"/>
      <c r="AX204" s="13"/>
      <c r="AY204" s="13"/>
      <c r="AZ204" s="13"/>
      <c r="BA204" s="13"/>
      <c r="BB204" s="13"/>
      <c r="BC204" s="13"/>
      <c r="BD204" s="13"/>
      <c r="BE204" s="13"/>
      <c r="BF204" s="13"/>
      <c r="BG204" s="13"/>
      <c r="BH204" s="13"/>
      <c r="BI204" s="13"/>
      <c r="BJ204" s="13"/>
      <c r="BK204" s="13"/>
      <c r="BL204" s="13"/>
      <c r="BM204" s="13"/>
      <c r="BN204" s="13"/>
      <c r="BO204" s="13"/>
      <c r="BP204" s="13"/>
      <c r="BQ204" s="13"/>
      <c r="BR204" s="13"/>
      <c r="BS204" s="13"/>
      <c r="BT204" s="13"/>
      <c r="BU204" s="13"/>
      <c r="BV204" s="13"/>
      <c r="BW204" s="13"/>
      <c r="BX204" s="13"/>
      <c r="BY204" s="13"/>
      <c r="BZ204" s="13"/>
      <c r="CA204" s="13"/>
      <c r="CB204" s="13"/>
      <c r="CC204" s="13"/>
      <c r="CD204" s="13"/>
      <c r="CE204" s="13"/>
      <c r="CF204" s="13"/>
      <c r="CG204" s="13"/>
      <c r="CH204" s="13"/>
      <c r="CI204" s="13"/>
    </row>
    <row r="205" spans="1:87" x14ac:dyDescent="0.2">
      <c r="A205" s="10"/>
      <c r="B205" s="11"/>
      <c r="C205" s="12"/>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AT205" s="13"/>
      <c r="AU205" s="13"/>
      <c r="AV205" s="13"/>
      <c r="AW205" s="13"/>
      <c r="AX205" s="13"/>
      <c r="AY205" s="13"/>
      <c r="AZ205" s="13"/>
      <c r="BA205" s="13"/>
      <c r="BB205" s="13"/>
      <c r="BC205" s="13"/>
      <c r="BD205" s="13"/>
      <c r="BE205" s="13"/>
      <c r="BF205" s="13"/>
      <c r="BG205" s="13"/>
      <c r="BH205" s="13"/>
      <c r="BI205" s="13"/>
      <c r="BJ205" s="13"/>
      <c r="BK205" s="13"/>
      <c r="BL205" s="13"/>
      <c r="BM205" s="13"/>
      <c r="BN205" s="13"/>
      <c r="BO205" s="13"/>
      <c r="BP205" s="13"/>
      <c r="BQ205" s="13"/>
      <c r="BR205" s="13"/>
      <c r="BS205" s="13"/>
      <c r="BT205" s="13"/>
      <c r="BU205" s="13"/>
      <c r="BV205" s="13"/>
      <c r="BW205" s="13"/>
      <c r="BX205" s="13"/>
      <c r="BY205" s="13"/>
      <c r="BZ205" s="13"/>
      <c r="CA205" s="13"/>
      <c r="CB205" s="13"/>
      <c r="CC205" s="13"/>
      <c r="CD205" s="13"/>
      <c r="CE205" s="13"/>
      <c r="CF205" s="13"/>
      <c r="CG205" s="13"/>
      <c r="CH205" s="13"/>
      <c r="CI205" s="13"/>
    </row>
    <row r="206" spans="1:87" x14ac:dyDescent="0.2">
      <c r="A206" s="10"/>
      <c r="B206" s="11"/>
      <c r="C206" s="12"/>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AT206" s="13"/>
      <c r="AU206" s="13"/>
      <c r="AV206" s="13"/>
      <c r="AW206" s="13"/>
      <c r="AX206" s="13"/>
      <c r="AY206" s="13"/>
      <c r="AZ206" s="13"/>
      <c r="BA206" s="13"/>
      <c r="BB206" s="13"/>
      <c r="BC206" s="13"/>
      <c r="BD206" s="13"/>
      <c r="BE206" s="13"/>
      <c r="BF206" s="13"/>
      <c r="BG206" s="13"/>
      <c r="BH206" s="13"/>
      <c r="BI206" s="13"/>
      <c r="BJ206" s="13"/>
      <c r="BK206" s="13"/>
      <c r="BL206" s="13"/>
      <c r="BM206" s="13"/>
      <c r="BN206" s="13"/>
      <c r="BO206" s="13"/>
      <c r="BP206" s="13"/>
      <c r="BQ206" s="13"/>
      <c r="BR206" s="13"/>
      <c r="BS206" s="13"/>
      <c r="BT206" s="13"/>
      <c r="BU206" s="13"/>
      <c r="BV206" s="13"/>
      <c r="BW206" s="13"/>
      <c r="BX206" s="13"/>
      <c r="BY206" s="13"/>
      <c r="BZ206" s="13"/>
      <c r="CA206" s="13"/>
      <c r="CB206" s="13"/>
      <c r="CC206" s="13"/>
      <c r="CD206" s="13"/>
      <c r="CE206" s="13"/>
      <c r="CF206" s="13"/>
      <c r="CG206" s="13"/>
      <c r="CH206" s="13"/>
      <c r="CI206" s="13"/>
    </row>
    <row r="207" spans="1:87" x14ac:dyDescent="0.2">
      <c r="A207" s="10"/>
      <c r="B207" s="11"/>
      <c r="C207" s="12"/>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AT207" s="13"/>
      <c r="AU207" s="13"/>
      <c r="AV207" s="13"/>
      <c r="AW207" s="13"/>
      <c r="AX207" s="13"/>
      <c r="AY207" s="13"/>
      <c r="AZ207" s="13"/>
      <c r="BA207" s="13"/>
      <c r="BB207" s="13"/>
      <c r="BC207" s="13"/>
      <c r="BD207" s="13"/>
      <c r="BE207" s="13"/>
      <c r="BF207" s="13"/>
      <c r="BG207" s="13"/>
      <c r="BH207" s="13"/>
      <c r="BI207" s="13"/>
      <c r="BJ207" s="13"/>
      <c r="BK207" s="13"/>
      <c r="BL207" s="13"/>
      <c r="BM207" s="13"/>
      <c r="BN207" s="13"/>
      <c r="BO207" s="13"/>
      <c r="BP207" s="13"/>
      <c r="BQ207" s="13"/>
      <c r="BR207" s="13"/>
      <c r="BS207" s="13"/>
      <c r="BT207" s="13"/>
      <c r="BU207" s="13"/>
      <c r="BV207" s="13"/>
      <c r="BW207" s="13"/>
      <c r="BX207" s="13"/>
      <c r="BY207" s="13"/>
      <c r="BZ207" s="13"/>
      <c r="CA207" s="13"/>
      <c r="CB207" s="13"/>
      <c r="CC207" s="13"/>
      <c r="CD207" s="13"/>
      <c r="CE207" s="13"/>
      <c r="CF207" s="13"/>
      <c r="CG207" s="13"/>
      <c r="CH207" s="13"/>
      <c r="CI207" s="13"/>
    </row>
    <row r="208" spans="1:87" x14ac:dyDescent="0.2">
      <c r="A208" s="10"/>
      <c r="B208" s="11"/>
      <c r="C208" s="12"/>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AT208" s="13"/>
      <c r="AU208" s="13"/>
      <c r="AV208" s="13"/>
      <c r="AW208" s="13"/>
      <c r="AX208" s="13"/>
      <c r="AY208" s="13"/>
      <c r="AZ208" s="13"/>
      <c r="BA208" s="13"/>
      <c r="BB208" s="13"/>
      <c r="BC208" s="13"/>
      <c r="BD208" s="13"/>
      <c r="BE208" s="13"/>
      <c r="BF208" s="13"/>
      <c r="BG208" s="13"/>
      <c r="BH208" s="13"/>
      <c r="BI208" s="13"/>
      <c r="BJ208" s="13"/>
      <c r="BK208" s="13"/>
      <c r="BL208" s="13"/>
      <c r="BM208" s="13"/>
      <c r="BN208" s="13"/>
      <c r="BO208" s="13"/>
      <c r="BP208" s="13"/>
      <c r="BQ208" s="13"/>
      <c r="BR208" s="13"/>
      <c r="BS208" s="13"/>
      <c r="BT208" s="13"/>
      <c r="BU208" s="13"/>
      <c r="BV208" s="13"/>
      <c r="BW208" s="13"/>
      <c r="BX208" s="13"/>
      <c r="BY208" s="13"/>
      <c r="BZ208" s="13"/>
      <c r="CA208" s="13"/>
      <c r="CB208" s="13"/>
      <c r="CC208" s="13"/>
      <c r="CD208" s="13"/>
      <c r="CE208" s="13"/>
      <c r="CF208" s="13"/>
      <c r="CG208" s="13"/>
      <c r="CH208" s="13"/>
      <c r="CI208" s="13"/>
    </row>
    <row r="209" spans="1:87" x14ac:dyDescent="0.2">
      <c r="A209" s="10"/>
      <c r="B209" s="11"/>
      <c r="C209" s="12"/>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AT209" s="13"/>
      <c r="AU209" s="13"/>
      <c r="AV209" s="13"/>
      <c r="AW209" s="13"/>
      <c r="AX209" s="13"/>
      <c r="AY209" s="13"/>
      <c r="AZ209" s="13"/>
      <c r="BA209" s="13"/>
      <c r="BB209" s="13"/>
      <c r="BC209" s="13"/>
      <c r="BD209" s="13"/>
      <c r="BE209" s="13"/>
      <c r="BF209" s="13"/>
      <c r="BG209" s="13"/>
      <c r="BH209" s="13"/>
      <c r="BI209" s="13"/>
      <c r="BJ209" s="13"/>
      <c r="BK209" s="13"/>
      <c r="BL209" s="13"/>
      <c r="BM209" s="13"/>
      <c r="BN209" s="13"/>
      <c r="BO209" s="13"/>
      <c r="BP209" s="13"/>
      <c r="BQ209" s="13"/>
      <c r="BR209" s="13"/>
      <c r="BS209" s="13"/>
      <c r="BT209" s="13"/>
      <c r="BU209" s="13"/>
      <c r="BV209" s="13"/>
      <c r="BW209" s="13"/>
      <c r="BX209" s="13"/>
      <c r="BY209" s="13"/>
      <c r="BZ209" s="13"/>
      <c r="CA209" s="13"/>
      <c r="CB209" s="13"/>
      <c r="CC209" s="13"/>
      <c r="CD209" s="13"/>
      <c r="CE209" s="13"/>
      <c r="CF209" s="13"/>
      <c r="CG209" s="13"/>
      <c r="CH209" s="13"/>
      <c r="CI209" s="13"/>
    </row>
    <row r="210" spans="1:87" x14ac:dyDescent="0.2">
      <c r="A210" s="10"/>
      <c r="B210" s="11"/>
      <c r="C210" s="12"/>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AT210" s="13"/>
      <c r="AU210" s="13"/>
      <c r="AV210" s="13"/>
      <c r="AW210" s="13"/>
      <c r="AX210" s="13"/>
      <c r="AY210" s="13"/>
      <c r="AZ210" s="13"/>
      <c r="BA210" s="13"/>
      <c r="BB210" s="13"/>
      <c r="BC210" s="13"/>
      <c r="BD210" s="13"/>
      <c r="BE210" s="13"/>
      <c r="BF210" s="13"/>
      <c r="BG210" s="13"/>
      <c r="BH210" s="13"/>
      <c r="BI210" s="13"/>
      <c r="BJ210" s="13"/>
      <c r="BK210" s="13"/>
      <c r="BL210" s="13"/>
      <c r="BM210" s="13"/>
      <c r="BN210" s="13"/>
      <c r="BO210" s="13"/>
      <c r="BP210" s="13"/>
      <c r="BQ210" s="13"/>
      <c r="BR210" s="13"/>
      <c r="BS210" s="13"/>
      <c r="BT210" s="13"/>
      <c r="BU210" s="13"/>
      <c r="BV210" s="13"/>
      <c r="BW210" s="13"/>
      <c r="BX210" s="13"/>
      <c r="BY210" s="13"/>
      <c r="BZ210" s="13"/>
      <c r="CA210" s="13"/>
      <c r="CB210" s="13"/>
      <c r="CC210" s="13"/>
      <c r="CD210" s="13"/>
      <c r="CE210" s="13"/>
      <c r="CF210" s="13"/>
      <c r="CG210" s="13"/>
      <c r="CH210" s="13"/>
      <c r="CI210" s="13"/>
    </row>
    <row r="211" spans="1:87" x14ac:dyDescent="0.2">
      <c r="A211" s="10"/>
      <c r="B211" s="11"/>
      <c r="C211" s="12"/>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row>
    <row r="212" spans="1:87" x14ac:dyDescent="0.2">
      <c r="A212" s="10"/>
      <c r="B212" s="11"/>
      <c r="C212" s="12"/>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AT212" s="13"/>
      <c r="AU212" s="13"/>
      <c r="AV212" s="13"/>
      <c r="AW212" s="13"/>
      <c r="AX212" s="13"/>
      <c r="AY212" s="13"/>
      <c r="AZ212" s="13"/>
      <c r="BA212" s="13"/>
      <c r="BB212" s="13"/>
      <c r="BC212" s="13"/>
      <c r="BD212" s="13"/>
      <c r="BE212" s="13"/>
      <c r="BF212" s="13"/>
      <c r="BG212" s="13"/>
      <c r="BH212" s="13"/>
      <c r="BI212" s="13"/>
      <c r="BJ212" s="13"/>
      <c r="BK212" s="13"/>
      <c r="BL212" s="13"/>
      <c r="BM212" s="13"/>
      <c r="BN212" s="13"/>
      <c r="BO212" s="13"/>
      <c r="BP212" s="13"/>
      <c r="BQ212" s="13"/>
      <c r="BR212" s="13"/>
      <c r="BS212" s="13"/>
      <c r="BT212" s="13"/>
      <c r="BU212" s="13"/>
      <c r="BV212" s="13"/>
      <c r="BW212" s="13"/>
      <c r="BX212" s="13"/>
      <c r="BY212" s="13"/>
      <c r="BZ212" s="13"/>
      <c r="CA212" s="13"/>
      <c r="CB212" s="13"/>
      <c r="CC212" s="13"/>
      <c r="CD212" s="13"/>
      <c r="CE212" s="13"/>
      <c r="CF212" s="13"/>
      <c r="CG212" s="13"/>
      <c r="CH212" s="13"/>
      <c r="CI212" s="13"/>
    </row>
    <row r="213" spans="1:87" x14ac:dyDescent="0.2">
      <c r="A213" s="10"/>
      <c r="B213" s="11"/>
      <c r="C213" s="12"/>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row>
    <row r="214" spans="1:87" x14ac:dyDescent="0.2">
      <c r="A214" s="10"/>
      <c r="B214" s="11"/>
      <c r="C214" s="12"/>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AT214" s="13"/>
      <c r="AU214" s="13"/>
      <c r="AV214" s="13"/>
      <c r="AW214" s="13"/>
      <c r="AX214" s="13"/>
      <c r="AY214" s="13"/>
      <c r="AZ214" s="13"/>
      <c r="BA214" s="13"/>
      <c r="BB214" s="13"/>
      <c r="BC214" s="13"/>
      <c r="BD214" s="13"/>
      <c r="BE214" s="13"/>
      <c r="BF214" s="13"/>
      <c r="BG214" s="13"/>
      <c r="BH214" s="13"/>
      <c r="BI214" s="13"/>
      <c r="BJ214" s="13"/>
      <c r="BK214" s="13"/>
      <c r="BL214" s="13"/>
      <c r="BM214" s="13"/>
      <c r="BN214" s="13"/>
      <c r="BO214" s="13"/>
      <c r="BP214" s="13"/>
      <c r="BQ214" s="13"/>
      <c r="BR214" s="13"/>
      <c r="BS214" s="13"/>
      <c r="BT214" s="13"/>
      <c r="BU214" s="13"/>
      <c r="BV214" s="13"/>
      <c r="BW214" s="13"/>
      <c r="BX214" s="13"/>
      <c r="BY214" s="13"/>
      <c r="BZ214" s="13"/>
      <c r="CA214" s="13"/>
      <c r="CB214" s="13"/>
      <c r="CC214" s="13"/>
      <c r="CD214" s="13"/>
      <c r="CE214" s="13"/>
      <c r="CF214" s="13"/>
      <c r="CG214" s="13"/>
      <c r="CH214" s="13"/>
      <c r="CI214" s="13"/>
    </row>
    <row r="215" spans="1:87" x14ac:dyDescent="0.2">
      <c r="A215" s="10"/>
      <c r="B215" s="11"/>
      <c r="C215" s="12"/>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AT215" s="13"/>
      <c r="AU215" s="13"/>
      <c r="AV215" s="13"/>
      <c r="AW215" s="13"/>
      <c r="AX215" s="13"/>
      <c r="AY215" s="13"/>
      <c r="AZ215" s="13"/>
      <c r="BA215" s="13"/>
      <c r="BB215" s="13"/>
      <c r="BC215" s="13"/>
      <c r="BD215" s="13"/>
      <c r="BE215" s="13"/>
      <c r="BF215" s="13"/>
      <c r="BG215" s="13"/>
      <c r="BH215" s="13"/>
      <c r="BI215" s="13"/>
      <c r="BJ215" s="13"/>
      <c r="BK215" s="13"/>
      <c r="BL215" s="13"/>
      <c r="BM215" s="13"/>
      <c r="BN215" s="13"/>
      <c r="BO215" s="13"/>
      <c r="BP215" s="13"/>
      <c r="BQ215" s="13"/>
      <c r="BR215" s="13"/>
      <c r="BS215" s="13"/>
      <c r="BT215" s="13"/>
      <c r="BU215" s="13"/>
      <c r="BV215" s="13"/>
      <c r="BW215" s="13"/>
      <c r="BX215" s="13"/>
      <c r="BY215" s="13"/>
      <c r="BZ215" s="13"/>
      <c r="CA215" s="13"/>
      <c r="CB215" s="13"/>
      <c r="CC215" s="13"/>
      <c r="CD215" s="13"/>
      <c r="CE215" s="13"/>
      <c r="CF215" s="13"/>
      <c r="CG215" s="13"/>
      <c r="CH215" s="13"/>
      <c r="CI215" s="13"/>
    </row>
    <row r="216" spans="1:87" x14ac:dyDescent="0.2">
      <c r="A216" s="10"/>
      <c r="B216" s="11"/>
      <c r="C216" s="12"/>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AT216" s="13"/>
      <c r="AU216" s="13"/>
      <c r="AV216" s="13"/>
      <c r="AW216" s="13"/>
      <c r="AX216" s="13"/>
      <c r="AY216" s="13"/>
      <c r="AZ216" s="13"/>
      <c r="BA216" s="13"/>
      <c r="BB216" s="13"/>
      <c r="BC216" s="13"/>
      <c r="BD216" s="13"/>
      <c r="BE216" s="13"/>
      <c r="BF216" s="13"/>
      <c r="BG216" s="13"/>
      <c r="BH216" s="13"/>
      <c r="BI216" s="13"/>
      <c r="BJ216" s="13"/>
      <c r="BK216" s="13"/>
      <c r="BL216" s="13"/>
      <c r="BM216" s="13"/>
      <c r="BN216" s="13"/>
      <c r="BO216" s="13"/>
      <c r="BP216" s="13"/>
      <c r="BQ216" s="13"/>
      <c r="BR216" s="13"/>
      <c r="BS216" s="13"/>
      <c r="BT216" s="13"/>
      <c r="BU216" s="13"/>
      <c r="BV216" s="13"/>
      <c r="BW216" s="13"/>
      <c r="BX216" s="13"/>
      <c r="BY216" s="13"/>
      <c r="BZ216" s="13"/>
      <c r="CA216" s="13"/>
      <c r="CB216" s="13"/>
      <c r="CC216" s="13"/>
      <c r="CD216" s="13"/>
      <c r="CE216" s="13"/>
      <c r="CF216" s="13"/>
      <c r="CG216" s="13"/>
      <c r="CH216" s="13"/>
      <c r="CI216" s="13"/>
    </row>
    <row r="217" spans="1:87" x14ac:dyDescent="0.2">
      <c r="A217" s="10"/>
      <c r="B217" s="11"/>
      <c r="C217" s="12"/>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AT217" s="13"/>
      <c r="AU217" s="13"/>
      <c r="AV217" s="13"/>
      <c r="AW217" s="13"/>
      <c r="AX217" s="13"/>
      <c r="AY217" s="13"/>
      <c r="AZ217" s="13"/>
      <c r="BA217" s="13"/>
      <c r="BB217" s="13"/>
      <c r="BC217" s="13"/>
      <c r="BD217" s="13"/>
      <c r="BE217" s="13"/>
      <c r="BF217" s="13"/>
      <c r="BG217" s="13"/>
      <c r="BH217" s="13"/>
      <c r="BI217" s="13"/>
      <c r="BJ217" s="13"/>
      <c r="BK217" s="13"/>
      <c r="BL217" s="13"/>
      <c r="BM217" s="13"/>
      <c r="BN217" s="13"/>
      <c r="BO217" s="13"/>
      <c r="BP217" s="13"/>
      <c r="BQ217" s="13"/>
      <c r="BR217" s="13"/>
      <c r="BS217" s="13"/>
      <c r="BT217" s="13"/>
      <c r="BU217" s="13"/>
      <c r="BV217" s="13"/>
      <c r="BW217" s="13"/>
      <c r="BX217" s="13"/>
      <c r="BY217" s="13"/>
      <c r="BZ217" s="13"/>
      <c r="CA217" s="13"/>
      <c r="CB217" s="13"/>
      <c r="CC217" s="13"/>
      <c r="CD217" s="13"/>
      <c r="CE217" s="13"/>
      <c r="CF217" s="13"/>
      <c r="CG217" s="13"/>
      <c r="CH217" s="13"/>
      <c r="CI217" s="13"/>
    </row>
    <row r="218" spans="1:87" x14ac:dyDescent="0.2">
      <c r="A218" s="10"/>
      <c r="B218" s="11"/>
      <c r="C218" s="12"/>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AT218" s="13"/>
      <c r="AU218" s="13"/>
      <c r="AV218" s="13"/>
      <c r="AW218" s="13"/>
      <c r="AX218" s="13"/>
      <c r="AY218" s="13"/>
      <c r="AZ218" s="13"/>
      <c r="BA218" s="13"/>
      <c r="BB218" s="13"/>
      <c r="BC218" s="13"/>
      <c r="BD218" s="13"/>
      <c r="BE218" s="13"/>
      <c r="BF218" s="13"/>
      <c r="BG218" s="13"/>
      <c r="BH218" s="13"/>
      <c r="BI218" s="13"/>
      <c r="BJ218" s="13"/>
      <c r="BK218" s="13"/>
      <c r="BL218" s="13"/>
      <c r="BM218" s="13"/>
      <c r="BN218" s="13"/>
      <c r="BO218" s="13"/>
      <c r="BP218" s="13"/>
      <c r="BQ218" s="13"/>
      <c r="BR218" s="13"/>
      <c r="BS218" s="13"/>
      <c r="BT218" s="13"/>
      <c r="BU218" s="13"/>
      <c r="BV218" s="13"/>
      <c r="BW218" s="13"/>
      <c r="BX218" s="13"/>
      <c r="BY218" s="13"/>
      <c r="BZ218" s="13"/>
      <c r="CA218" s="13"/>
      <c r="CB218" s="13"/>
      <c r="CC218" s="13"/>
      <c r="CD218" s="13"/>
      <c r="CE218" s="13"/>
      <c r="CF218" s="13"/>
      <c r="CG218" s="13"/>
      <c r="CH218" s="13"/>
      <c r="CI218" s="13"/>
    </row>
    <row r="219" spans="1:87" x14ac:dyDescent="0.2">
      <c r="A219" s="10"/>
      <c r="B219" s="11"/>
      <c r="C219" s="12"/>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row>
    <row r="220" spans="1:87" x14ac:dyDescent="0.2">
      <c r="A220" s="10"/>
      <c r="B220" s="11"/>
      <c r="C220" s="12"/>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AT220" s="13"/>
      <c r="AU220" s="13"/>
      <c r="AV220" s="13"/>
      <c r="AW220" s="13"/>
      <c r="AX220" s="13"/>
      <c r="AY220" s="13"/>
      <c r="AZ220" s="13"/>
      <c r="BA220" s="13"/>
      <c r="BB220" s="13"/>
      <c r="BC220" s="13"/>
      <c r="BD220" s="13"/>
      <c r="BE220" s="13"/>
      <c r="BF220" s="13"/>
      <c r="BG220" s="13"/>
      <c r="BH220" s="13"/>
      <c r="BI220" s="13"/>
      <c r="BJ220" s="13"/>
      <c r="BK220" s="13"/>
      <c r="BL220" s="13"/>
      <c r="BM220" s="13"/>
      <c r="BN220" s="13"/>
      <c r="BO220" s="13"/>
      <c r="BP220" s="13"/>
      <c r="BQ220" s="13"/>
      <c r="BR220" s="13"/>
      <c r="BS220" s="13"/>
      <c r="BT220" s="13"/>
      <c r="BU220" s="13"/>
      <c r="BV220" s="13"/>
      <c r="BW220" s="13"/>
      <c r="BX220" s="13"/>
      <c r="BY220" s="13"/>
      <c r="BZ220" s="13"/>
      <c r="CA220" s="13"/>
      <c r="CB220" s="13"/>
      <c r="CC220" s="13"/>
      <c r="CD220" s="13"/>
      <c r="CE220" s="13"/>
      <c r="CF220" s="13"/>
      <c r="CG220" s="13"/>
      <c r="CH220" s="13"/>
      <c r="CI220" s="13"/>
    </row>
    <row r="221" spans="1:87" x14ac:dyDescent="0.2">
      <c r="A221" s="10"/>
      <c r="B221" s="11"/>
      <c r="C221" s="12"/>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AT221" s="13"/>
      <c r="AU221" s="13"/>
      <c r="AV221" s="13"/>
      <c r="AW221" s="13"/>
      <c r="AX221" s="13"/>
      <c r="AY221" s="13"/>
      <c r="AZ221" s="13"/>
      <c r="BA221" s="13"/>
      <c r="BB221" s="13"/>
      <c r="BC221" s="13"/>
      <c r="BD221" s="13"/>
      <c r="BE221" s="13"/>
      <c r="BF221" s="13"/>
      <c r="BG221" s="13"/>
      <c r="BH221" s="13"/>
      <c r="BI221" s="13"/>
      <c r="BJ221" s="13"/>
      <c r="BK221" s="13"/>
      <c r="BL221" s="13"/>
      <c r="BM221" s="13"/>
      <c r="BN221" s="13"/>
      <c r="BO221" s="13"/>
      <c r="BP221" s="13"/>
      <c r="BQ221" s="13"/>
      <c r="BR221" s="13"/>
      <c r="BS221" s="13"/>
      <c r="BT221" s="13"/>
      <c r="BU221" s="13"/>
      <c r="BV221" s="13"/>
      <c r="BW221" s="13"/>
      <c r="BX221" s="13"/>
      <c r="BY221" s="13"/>
      <c r="BZ221" s="13"/>
      <c r="CA221" s="13"/>
      <c r="CB221" s="13"/>
      <c r="CC221" s="13"/>
      <c r="CD221" s="13"/>
      <c r="CE221" s="13"/>
      <c r="CF221" s="13"/>
      <c r="CG221" s="13"/>
      <c r="CH221" s="13"/>
      <c r="CI221" s="13"/>
    </row>
    <row r="222" spans="1:87" x14ac:dyDescent="0.2">
      <c r="A222" s="10"/>
      <c r="B222" s="11"/>
      <c r="C222" s="12"/>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AT222" s="13"/>
      <c r="AU222" s="13"/>
      <c r="AV222" s="13"/>
      <c r="AW222" s="13"/>
      <c r="AX222" s="13"/>
      <c r="AY222" s="13"/>
      <c r="AZ222" s="13"/>
      <c r="BA222" s="13"/>
      <c r="BB222" s="13"/>
      <c r="BC222" s="13"/>
      <c r="BD222" s="13"/>
      <c r="BE222" s="13"/>
      <c r="BF222" s="13"/>
      <c r="BG222" s="13"/>
      <c r="BH222" s="13"/>
      <c r="BI222" s="13"/>
      <c r="BJ222" s="13"/>
      <c r="BK222" s="13"/>
      <c r="BL222" s="13"/>
      <c r="BM222" s="13"/>
      <c r="BN222" s="13"/>
      <c r="BO222" s="13"/>
      <c r="BP222" s="13"/>
      <c r="BQ222" s="13"/>
      <c r="BR222" s="13"/>
      <c r="BS222" s="13"/>
      <c r="BT222" s="13"/>
      <c r="BU222" s="13"/>
      <c r="BV222" s="13"/>
      <c r="BW222" s="13"/>
      <c r="BX222" s="13"/>
      <c r="BY222" s="13"/>
      <c r="BZ222" s="13"/>
      <c r="CA222" s="13"/>
      <c r="CB222" s="13"/>
      <c r="CC222" s="13"/>
      <c r="CD222" s="13"/>
      <c r="CE222" s="13"/>
      <c r="CF222" s="13"/>
      <c r="CG222" s="13"/>
      <c r="CH222" s="13"/>
      <c r="CI222" s="13"/>
    </row>
    <row r="223" spans="1:87" x14ac:dyDescent="0.2">
      <c r="A223" s="10"/>
      <c r="B223" s="11"/>
      <c r="C223" s="12"/>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AT223" s="13"/>
      <c r="AU223" s="13"/>
      <c r="AV223" s="13"/>
      <c r="AW223" s="13"/>
      <c r="AX223" s="13"/>
      <c r="AY223" s="13"/>
      <c r="AZ223" s="13"/>
      <c r="BA223" s="13"/>
      <c r="BB223" s="13"/>
      <c r="BC223" s="13"/>
      <c r="BD223" s="13"/>
      <c r="BE223" s="13"/>
      <c r="BF223" s="13"/>
      <c r="BG223" s="13"/>
      <c r="BH223" s="13"/>
      <c r="BI223" s="13"/>
      <c r="BJ223" s="13"/>
      <c r="BK223" s="13"/>
      <c r="BL223" s="13"/>
      <c r="BM223" s="13"/>
      <c r="BN223" s="13"/>
      <c r="BO223" s="13"/>
      <c r="BP223" s="13"/>
      <c r="BQ223" s="13"/>
      <c r="BR223" s="13"/>
      <c r="BS223" s="13"/>
      <c r="BT223" s="13"/>
      <c r="BU223" s="13"/>
      <c r="BV223" s="13"/>
      <c r="BW223" s="13"/>
      <c r="BX223" s="13"/>
      <c r="BY223" s="13"/>
      <c r="BZ223" s="13"/>
      <c r="CA223" s="13"/>
      <c r="CB223" s="13"/>
      <c r="CC223" s="13"/>
      <c r="CD223" s="13"/>
      <c r="CE223" s="13"/>
      <c r="CF223" s="13"/>
      <c r="CG223" s="13"/>
      <c r="CH223" s="13"/>
      <c r="CI223" s="13"/>
    </row>
    <row r="224" spans="1:87" x14ac:dyDescent="0.2">
      <c r="A224" s="10"/>
      <c r="B224" s="11"/>
      <c r="C224" s="12"/>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c r="AV224" s="13"/>
      <c r="AW224" s="13"/>
      <c r="AX224" s="13"/>
      <c r="AY224" s="13"/>
      <c r="AZ224" s="13"/>
      <c r="BA224" s="13"/>
      <c r="BB224" s="13"/>
      <c r="BC224" s="13"/>
      <c r="BD224" s="13"/>
      <c r="BE224" s="13"/>
      <c r="BF224" s="13"/>
      <c r="BG224" s="13"/>
      <c r="BH224" s="13"/>
      <c r="BI224" s="13"/>
      <c r="BJ224" s="13"/>
      <c r="BK224" s="13"/>
      <c r="BL224" s="13"/>
      <c r="BM224" s="13"/>
      <c r="BN224" s="13"/>
      <c r="BO224" s="13"/>
      <c r="BP224" s="13"/>
      <c r="BQ224" s="13"/>
      <c r="BR224" s="13"/>
      <c r="BS224" s="13"/>
      <c r="BT224" s="13"/>
      <c r="BU224" s="13"/>
      <c r="BV224" s="13"/>
      <c r="BW224" s="13"/>
      <c r="BX224" s="13"/>
      <c r="BY224" s="13"/>
      <c r="BZ224" s="13"/>
      <c r="CA224" s="13"/>
      <c r="CB224" s="13"/>
      <c r="CC224" s="13"/>
      <c r="CD224" s="13"/>
      <c r="CE224" s="13"/>
      <c r="CF224" s="13"/>
      <c r="CG224" s="13"/>
      <c r="CH224" s="13"/>
      <c r="CI224" s="13"/>
    </row>
    <row r="225" spans="1:87" x14ac:dyDescent="0.2">
      <c r="A225" s="10"/>
      <c r="B225" s="11"/>
      <c r="C225" s="12"/>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AT225" s="13"/>
      <c r="AU225" s="13"/>
      <c r="AV225" s="13"/>
      <c r="AW225" s="13"/>
      <c r="AX225" s="13"/>
      <c r="AY225" s="13"/>
      <c r="AZ225" s="13"/>
      <c r="BA225" s="13"/>
      <c r="BB225" s="13"/>
      <c r="BC225" s="13"/>
      <c r="BD225" s="13"/>
      <c r="BE225" s="13"/>
      <c r="BF225" s="13"/>
      <c r="BG225" s="13"/>
      <c r="BH225" s="13"/>
      <c r="BI225" s="13"/>
      <c r="BJ225" s="13"/>
      <c r="BK225" s="13"/>
      <c r="BL225" s="13"/>
      <c r="BM225" s="13"/>
      <c r="BN225" s="13"/>
      <c r="BO225" s="13"/>
      <c r="BP225" s="13"/>
      <c r="BQ225" s="13"/>
      <c r="BR225" s="13"/>
      <c r="BS225" s="13"/>
      <c r="BT225" s="13"/>
      <c r="BU225" s="13"/>
      <c r="BV225" s="13"/>
      <c r="BW225" s="13"/>
      <c r="BX225" s="13"/>
      <c r="BY225" s="13"/>
      <c r="BZ225" s="13"/>
      <c r="CA225" s="13"/>
      <c r="CB225" s="13"/>
      <c r="CC225" s="13"/>
      <c r="CD225" s="13"/>
      <c r="CE225" s="13"/>
      <c r="CF225" s="13"/>
      <c r="CG225" s="13"/>
      <c r="CH225" s="13"/>
      <c r="CI225" s="13"/>
    </row>
    <row r="226" spans="1:87" x14ac:dyDescent="0.2">
      <c r="A226" s="10"/>
      <c r="B226" s="11"/>
      <c r="C226" s="12"/>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AT226" s="13"/>
      <c r="AU226" s="13"/>
      <c r="AV226" s="13"/>
      <c r="AW226" s="13"/>
      <c r="AX226" s="13"/>
      <c r="AY226" s="13"/>
      <c r="AZ226" s="13"/>
      <c r="BA226" s="13"/>
      <c r="BB226" s="13"/>
      <c r="BC226" s="13"/>
      <c r="BD226" s="13"/>
      <c r="BE226" s="13"/>
      <c r="BF226" s="13"/>
      <c r="BG226" s="13"/>
      <c r="BH226" s="13"/>
      <c r="BI226" s="13"/>
      <c r="BJ226" s="13"/>
      <c r="BK226" s="13"/>
      <c r="BL226" s="13"/>
      <c r="BM226" s="13"/>
      <c r="BN226" s="13"/>
      <c r="BO226" s="13"/>
      <c r="BP226" s="13"/>
      <c r="BQ226" s="13"/>
      <c r="BR226" s="13"/>
      <c r="BS226" s="13"/>
      <c r="BT226" s="13"/>
      <c r="BU226" s="13"/>
      <c r="BV226" s="13"/>
      <c r="BW226" s="13"/>
      <c r="BX226" s="13"/>
      <c r="BY226" s="13"/>
      <c r="BZ226" s="13"/>
      <c r="CA226" s="13"/>
      <c r="CB226" s="13"/>
      <c r="CC226" s="13"/>
      <c r="CD226" s="13"/>
      <c r="CE226" s="13"/>
      <c r="CF226" s="13"/>
      <c r="CG226" s="13"/>
      <c r="CH226" s="13"/>
      <c r="CI226" s="13"/>
    </row>
    <row r="227" spans="1:87" x14ac:dyDescent="0.2">
      <c r="A227" s="10"/>
      <c r="B227" s="11"/>
      <c r="C227" s="12"/>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AT227" s="13"/>
      <c r="AU227" s="13"/>
      <c r="AV227" s="13"/>
      <c r="AW227" s="13"/>
      <c r="AX227" s="13"/>
      <c r="AY227" s="13"/>
      <c r="AZ227" s="13"/>
      <c r="BA227" s="13"/>
      <c r="BB227" s="13"/>
      <c r="BC227" s="13"/>
      <c r="BD227" s="13"/>
      <c r="BE227" s="13"/>
      <c r="BF227" s="13"/>
      <c r="BG227" s="13"/>
      <c r="BH227" s="13"/>
      <c r="BI227" s="13"/>
      <c r="BJ227" s="13"/>
      <c r="BK227" s="13"/>
      <c r="BL227" s="13"/>
      <c r="BM227" s="13"/>
      <c r="BN227" s="13"/>
      <c r="BO227" s="13"/>
      <c r="BP227" s="13"/>
      <c r="BQ227" s="13"/>
      <c r="BR227" s="13"/>
      <c r="BS227" s="13"/>
      <c r="BT227" s="13"/>
      <c r="BU227" s="13"/>
      <c r="BV227" s="13"/>
      <c r="BW227" s="13"/>
      <c r="BX227" s="13"/>
      <c r="BY227" s="13"/>
      <c r="BZ227" s="13"/>
      <c r="CA227" s="13"/>
      <c r="CB227" s="13"/>
      <c r="CC227" s="13"/>
      <c r="CD227" s="13"/>
      <c r="CE227" s="13"/>
      <c r="CF227" s="13"/>
      <c r="CG227" s="13"/>
      <c r="CH227" s="13"/>
      <c r="CI227" s="13"/>
    </row>
    <row r="228" spans="1:87" x14ac:dyDescent="0.2">
      <c r="A228" s="10"/>
      <c r="B228" s="11"/>
      <c r="C228" s="12"/>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AT228" s="13"/>
      <c r="AU228" s="13"/>
      <c r="AV228" s="13"/>
      <c r="AW228" s="13"/>
      <c r="AX228" s="13"/>
      <c r="AY228" s="13"/>
      <c r="AZ228" s="13"/>
      <c r="BA228" s="13"/>
      <c r="BB228" s="13"/>
      <c r="BC228" s="13"/>
      <c r="BD228" s="13"/>
      <c r="BE228" s="13"/>
      <c r="BF228" s="13"/>
      <c r="BG228" s="13"/>
      <c r="BH228" s="13"/>
      <c r="BI228" s="13"/>
      <c r="BJ228" s="13"/>
      <c r="BK228" s="13"/>
      <c r="BL228" s="13"/>
      <c r="BM228" s="13"/>
      <c r="BN228" s="13"/>
      <c r="BO228" s="13"/>
      <c r="BP228" s="13"/>
      <c r="BQ228" s="13"/>
      <c r="BR228" s="13"/>
      <c r="BS228" s="13"/>
      <c r="BT228" s="13"/>
      <c r="BU228" s="13"/>
      <c r="BV228" s="13"/>
      <c r="BW228" s="13"/>
      <c r="BX228" s="13"/>
      <c r="BY228" s="13"/>
      <c r="BZ228" s="13"/>
      <c r="CA228" s="13"/>
      <c r="CB228" s="13"/>
      <c r="CC228" s="13"/>
      <c r="CD228" s="13"/>
      <c r="CE228" s="13"/>
      <c r="CF228" s="13"/>
      <c r="CG228" s="13"/>
      <c r="CH228" s="13"/>
      <c r="CI228" s="13"/>
    </row>
    <row r="229" spans="1:87" x14ac:dyDescent="0.2">
      <c r="A229" s="10"/>
      <c r="B229" s="11"/>
      <c r="C229" s="12"/>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AT229" s="13"/>
      <c r="AU229" s="13"/>
      <c r="AV229" s="13"/>
      <c r="AW229" s="13"/>
      <c r="AX229" s="13"/>
      <c r="AY229" s="13"/>
      <c r="AZ229" s="13"/>
      <c r="BA229" s="13"/>
      <c r="BB229" s="13"/>
      <c r="BC229" s="13"/>
      <c r="BD229" s="13"/>
      <c r="BE229" s="13"/>
      <c r="BF229" s="13"/>
      <c r="BG229" s="13"/>
      <c r="BH229" s="13"/>
      <c r="BI229" s="13"/>
      <c r="BJ229" s="13"/>
      <c r="BK229" s="13"/>
      <c r="BL229" s="13"/>
      <c r="BM229" s="13"/>
      <c r="BN229" s="13"/>
      <c r="BO229" s="13"/>
      <c r="BP229" s="13"/>
      <c r="BQ229" s="13"/>
      <c r="BR229" s="13"/>
      <c r="BS229" s="13"/>
      <c r="BT229" s="13"/>
      <c r="BU229" s="13"/>
      <c r="BV229" s="13"/>
      <c r="BW229" s="13"/>
      <c r="BX229" s="13"/>
      <c r="BY229" s="13"/>
      <c r="BZ229" s="13"/>
      <c r="CA229" s="13"/>
      <c r="CB229" s="13"/>
      <c r="CC229" s="13"/>
      <c r="CD229" s="13"/>
      <c r="CE229" s="13"/>
      <c r="CF229" s="13"/>
      <c r="CG229" s="13"/>
      <c r="CH229" s="13"/>
      <c r="CI229" s="13"/>
    </row>
    <row r="230" spans="1:87" x14ac:dyDescent="0.2">
      <c r="A230" s="10"/>
      <c r="B230" s="11"/>
      <c r="C230" s="12"/>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row>
    <row r="231" spans="1:87" x14ac:dyDescent="0.2">
      <c r="A231" s="10"/>
      <c r="B231" s="11"/>
      <c r="C231" s="12"/>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AT231" s="13"/>
      <c r="AU231" s="13"/>
      <c r="AV231" s="13"/>
      <c r="AW231" s="13"/>
      <c r="AX231" s="13"/>
      <c r="AY231" s="13"/>
      <c r="AZ231" s="13"/>
      <c r="BA231" s="13"/>
      <c r="BB231" s="13"/>
      <c r="BC231" s="13"/>
      <c r="BD231" s="13"/>
      <c r="BE231" s="13"/>
      <c r="BF231" s="13"/>
      <c r="BG231" s="13"/>
      <c r="BH231" s="13"/>
      <c r="BI231" s="13"/>
      <c r="BJ231" s="13"/>
      <c r="BK231" s="13"/>
      <c r="BL231" s="13"/>
      <c r="BM231" s="13"/>
      <c r="BN231" s="13"/>
      <c r="BO231" s="13"/>
      <c r="BP231" s="13"/>
      <c r="BQ231" s="13"/>
      <c r="BR231" s="13"/>
      <c r="BS231" s="13"/>
      <c r="BT231" s="13"/>
      <c r="BU231" s="13"/>
      <c r="BV231" s="13"/>
      <c r="BW231" s="13"/>
      <c r="BX231" s="13"/>
      <c r="BY231" s="13"/>
      <c r="BZ231" s="13"/>
      <c r="CA231" s="13"/>
      <c r="CB231" s="13"/>
      <c r="CC231" s="13"/>
      <c r="CD231" s="13"/>
      <c r="CE231" s="13"/>
      <c r="CF231" s="13"/>
      <c r="CG231" s="13"/>
      <c r="CH231" s="13"/>
      <c r="CI231" s="13"/>
    </row>
    <row r="232" spans="1:87" x14ac:dyDescent="0.2">
      <c r="A232" s="10"/>
      <c r="B232" s="11"/>
      <c r="C232" s="12"/>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row>
    <row r="233" spans="1:87" x14ac:dyDescent="0.2">
      <c r="A233" s="10"/>
      <c r="B233" s="11"/>
      <c r="C233" s="12"/>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c r="AV233" s="13"/>
      <c r="AW233" s="13"/>
      <c r="AX233" s="13"/>
      <c r="AY233" s="13"/>
      <c r="AZ233" s="13"/>
      <c r="BA233" s="13"/>
      <c r="BB233" s="13"/>
      <c r="BC233" s="13"/>
      <c r="BD233" s="13"/>
      <c r="BE233" s="13"/>
      <c r="BF233" s="13"/>
      <c r="BG233" s="13"/>
      <c r="BH233" s="13"/>
      <c r="BI233" s="13"/>
      <c r="BJ233" s="13"/>
      <c r="BK233" s="13"/>
      <c r="BL233" s="13"/>
      <c r="BM233" s="13"/>
      <c r="BN233" s="13"/>
      <c r="BO233" s="13"/>
      <c r="BP233" s="13"/>
      <c r="BQ233" s="13"/>
      <c r="BR233" s="13"/>
      <c r="BS233" s="13"/>
      <c r="BT233" s="13"/>
      <c r="BU233" s="13"/>
      <c r="BV233" s="13"/>
      <c r="BW233" s="13"/>
      <c r="BX233" s="13"/>
      <c r="BY233" s="13"/>
      <c r="BZ233" s="13"/>
      <c r="CA233" s="13"/>
      <c r="CB233" s="13"/>
      <c r="CC233" s="13"/>
      <c r="CD233" s="13"/>
      <c r="CE233" s="13"/>
      <c r="CF233" s="13"/>
      <c r="CG233" s="13"/>
      <c r="CH233" s="13"/>
      <c r="CI233" s="13"/>
    </row>
    <row r="234" spans="1:87" x14ac:dyDescent="0.2">
      <c r="A234" s="10"/>
      <c r="B234" s="11"/>
      <c r="C234" s="12"/>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AT234" s="13"/>
      <c r="AU234" s="13"/>
      <c r="AV234" s="13"/>
      <c r="AW234" s="13"/>
      <c r="AX234" s="13"/>
      <c r="AY234" s="13"/>
      <c r="AZ234" s="13"/>
      <c r="BA234" s="13"/>
      <c r="BB234" s="13"/>
      <c r="BC234" s="13"/>
      <c r="BD234" s="13"/>
      <c r="BE234" s="13"/>
      <c r="BF234" s="13"/>
      <c r="BG234" s="13"/>
      <c r="BH234" s="13"/>
      <c r="BI234" s="13"/>
      <c r="BJ234" s="13"/>
      <c r="BK234" s="13"/>
      <c r="BL234" s="13"/>
      <c r="BM234" s="13"/>
      <c r="BN234" s="13"/>
      <c r="BO234" s="13"/>
      <c r="BP234" s="13"/>
      <c r="BQ234" s="13"/>
      <c r="BR234" s="13"/>
      <c r="BS234" s="13"/>
      <c r="BT234" s="13"/>
      <c r="BU234" s="13"/>
      <c r="BV234" s="13"/>
      <c r="BW234" s="13"/>
      <c r="BX234" s="13"/>
      <c r="BY234" s="13"/>
      <c r="BZ234" s="13"/>
      <c r="CA234" s="13"/>
      <c r="CB234" s="13"/>
      <c r="CC234" s="13"/>
      <c r="CD234" s="13"/>
      <c r="CE234" s="13"/>
      <c r="CF234" s="13"/>
      <c r="CG234" s="13"/>
      <c r="CH234" s="13"/>
      <c r="CI234" s="13"/>
    </row>
    <row r="235" spans="1:87" x14ac:dyDescent="0.2">
      <c r="A235" s="10"/>
      <c r="B235" s="11"/>
      <c r="C235" s="12"/>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AT235" s="13"/>
      <c r="AU235" s="13"/>
      <c r="AV235" s="13"/>
      <c r="AW235" s="13"/>
      <c r="AX235" s="13"/>
      <c r="AY235" s="13"/>
      <c r="AZ235" s="13"/>
      <c r="BA235" s="13"/>
      <c r="BB235" s="13"/>
      <c r="BC235" s="13"/>
      <c r="BD235" s="13"/>
      <c r="BE235" s="13"/>
      <c r="BF235" s="13"/>
      <c r="BG235" s="13"/>
      <c r="BH235" s="13"/>
      <c r="BI235" s="13"/>
      <c r="BJ235" s="13"/>
      <c r="BK235" s="13"/>
      <c r="BL235" s="13"/>
      <c r="BM235" s="13"/>
      <c r="BN235" s="13"/>
      <c r="BO235" s="13"/>
      <c r="BP235" s="13"/>
      <c r="BQ235" s="13"/>
      <c r="BR235" s="13"/>
      <c r="BS235" s="13"/>
      <c r="BT235" s="13"/>
      <c r="BU235" s="13"/>
      <c r="BV235" s="13"/>
      <c r="BW235" s="13"/>
      <c r="BX235" s="13"/>
      <c r="BY235" s="13"/>
      <c r="BZ235" s="13"/>
      <c r="CA235" s="13"/>
      <c r="CB235" s="13"/>
      <c r="CC235" s="13"/>
      <c r="CD235" s="13"/>
      <c r="CE235" s="13"/>
      <c r="CF235" s="13"/>
      <c r="CG235" s="13"/>
      <c r="CH235" s="13"/>
      <c r="CI235" s="13"/>
    </row>
    <row r="236" spans="1:87" x14ac:dyDescent="0.2">
      <c r="A236" s="10"/>
      <c r="B236" s="11"/>
      <c r="C236" s="12"/>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AT236" s="13"/>
      <c r="AU236" s="13"/>
      <c r="AV236" s="13"/>
      <c r="AW236" s="13"/>
      <c r="AX236" s="13"/>
      <c r="AY236" s="13"/>
      <c r="AZ236" s="13"/>
      <c r="BA236" s="13"/>
      <c r="BB236" s="13"/>
      <c r="BC236" s="13"/>
      <c r="BD236" s="13"/>
      <c r="BE236" s="13"/>
      <c r="BF236" s="13"/>
      <c r="BG236" s="13"/>
      <c r="BH236" s="13"/>
      <c r="BI236" s="13"/>
      <c r="BJ236" s="13"/>
      <c r="BK236" s="13"/>
      <c r="BL236" s="13"/>
      <c r="BM236" s="13"/>
      <c r="BN236" s="13"/>
      <c r="BO236" s="13"/>
      <c r="BP236" s="13"/>
      <c r="BQ236" s="13"/>
      <c r="BR236" s="13"/>
      <c r="BS236" s="13"/>
      <c r="BT236" s="13"/>
      <c r="BU236" s="13"/>
      <c r="BV236" s="13"/>
      <c r="BW236" s="13"/>
      <c r="BX236" s="13"/>
      <c r="BY236" s="13"/>
      <c r="BZ236" s="13"/>
      <c r="CA236" s="13"/>
      <c r="CB236" s="13"/>
      <c r="CC236" s="13"/>
      <c r="CD236" s="13"/>
      <c r="CE236" s="13"/>
      <c r="CF236" s="13"/>
      <c r="CG236" s="13"/>
      <c r="CH236" s="13"/>
      <c r="CI236" s="13"/>
    </row>
    <row r="237" spans="1:87" x14ac:dyDescent="0.2">
      <c r="A237" s="10"/>
      <c r="B237" s="11"/>
      <c r="C237" s="12"/>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AT237" s="13"/>
      <c r="AU237" s="13"/>
      <c r="AV237" s="13"/>
      <c r="AW237" s="13"/>
      <c r="AX237" s="13"/>
      <c r="AY237" s="13"/>
      <c r="AZ237" s="13"/>
      <c r="BA237" s="13"/>
      <c r="BB237" s="13"/>
      <c r="BC237" s="13"/>
      <c r="BD237" s="13"/>
      <c r="BE237" s="13"/>
      <c r="BF237" s="13"/>
      <c r="BG237" s="13"/>
      <c r="BH237" s="13"/>
      <c r="BI237" s="13"/>
      <c r="BJ237" s="13"/>
      <c r="BK237" s="13"/>
      <c r="BL237" s="13"/>
      <c r="BM237" s="13"/>
      <c r="BN237" s="13"/>
      <c r="BO237" s="13"/>
      <c r="BP237" s="13"/>
      <c r="BQ237" s="13"/>
      <c r="BR237" s="13"/>
      <c r="BS237" s="13"/>
      <c r="BT237" s="13"/>
      <c r="BU237" s="13"/>
      <c r="BV237" s="13"/>
      <c r="BW237" s="13"/>
      <c r="BX237" s="13"/>
      <c r="BY237" s="13"/>
      <c r="BZ237" s="13"/>
      <c r="CA237" s="13"/>
      <c r="CB237" s="13"/>
      <c r="CC237" s="13"/>
      <c r="CD237" s="13"/>
      <c r="CE237" s="13"/>
      <c r="CF237" s="13"/>
      <c r="CG237" s="13"/>
      <c r="CH237" s="13"/>
      <c r="CI237" s="13"/>
    </row>
    <row r="238" spans="1:87" x14ac:dyDescent="0.2">
      <c r="A238" s="10"/>
      <c r="B238" s="11"/>
      <c r="C238" s="12"/>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AT238" s="13"/>
      <c r="AU238" s="13"/>
      <c r="AV238" s="13"/>
      <c r="AW238" s="13"/>
      <c r="AX238" s="13"/>
      <c r="AY238" s="13"/>
      <c r="AZ238" s="13"/>
      <c r="BA238" s="13"/>
      <c r="BB238" s="13"/>
      <c r="BC238" s="13"/>
      <c r="BD238" s="13"/>
      <c r="BE238" s="13"/>
      <c r="BF238" s="13"/>
      <c r="BG238" s="13"/>
      <c r="BH238" s="13"/>
      <c r="BI238" s="13"/>
      <c r="BJ238" s="13"/>
      <c r="BK238" s="13"/>
      <c r="BL238" s="13"/>
      <c r="BM238" s="13"/>
      <c r="BN238" s="13"/>
      <c r="BO238" s="13"/>
      <c r="BP238" s="13"/>
      <c r="BQ238" s="13"/>
      <c r="BR238" s="13"/>
      <c r="BS238" s="13"/>
      <c r="BT238" s="13"/>
      <c r="BU238" s="13"/>
      <c r="BV238" s="13"/>
      <c r="BW238" s="13"/>
      <c r="BX238" s="13"/>
      <c r="BY238" s="13"/>
      <c r="BZ238" s="13"/>
      <c r="CA238" s="13"/>
      <c r="CB238" s="13"/>
      <c r="CC238" s="13"/>
      <c r="CD238" s="13"/>
      <c r="CE238" s="13"/>
      <c r="CF238" s="13"/>
      <c r="CG238" s="13"/>
      <c r="CH238" s="13"/>
      <c r="CI238" s="13"/>
    </row>
    <row r="239" spans="1:87" x14ac:dyDescent="0.2">
      <c r="A239" s="10"/>
      <c r="B239" s="11"/>
      <c r="C239" s="12"/>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AT239" s="13"/>
      <c r="AU239" s="13"/>
      <c r="AV239" s="13"/>
      <c r="AW239" s="13"/>
      <c r="AX239" s="13"/>
      <c r="AY239" s="13"/>
      <c r="AZ239" s="13"/>
      <c r="BA239" s="13"/>
      <c r="BB239" s="13"/>
      <c r="BC239" s="13"/>
      <c r="BD239" s="13"/>
      <c r="BE239" s="13"/>
      <c r="BF239" s="13"/>
      <c r="BG239" s="13"/>
      <c r="BH239" s="13"/>
      <c r="BI239" s="13"/>
      <c r="BJ239" s="13"/>
      <c r="BK239" s="13"/>
      <c r="BL239" s="13"/>
      <c r="BM239" s="13"/>
      <c r="BN239" s="13"/>
      <c r="BO239" s="13"/>
      <c r="BP239" s="13"/>
      <c r="BQ239" s="13"/>
      <c r="BR239" s="13"/>
      <c r="BS239" s="13"/>
      <c r="BT239" s="13"/>
      <c r="BU239" s="13"/>
      <c r="BV239" s="13"/>
      <c r="BW239" s="13"/>
      <c r="BX239" s="13"/>
      <c r="BY239" s="13"/>
      <c r="BZ239" s="13"/>
      <c r="CA239" s="13"/>
      <c r="CB239" s="13"/>
      <c r="CC239" s="13"/>
      <c r="CD239" s="13"/>
      <c r="CE239" s="13"/>
      <c r="CF239" s="13"/>
      <c r="CG239" s="13"/>
      <c r="CH239" s="13"/>
      <c r="CI239" s="13"/>
    </row>
    <row r="240" spans="1:87" x14ac:dyDescent="0.2">
      <c r="A240" s="10"/>
      <c r="B240" s="11"/>
      <c r="C240" s="12"/>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AT240" s="13"/>
      <c r="AU240" s="13"/>
      <c r="AV240" s="13"/>
      <c r="AW240" s="13"/>
      <c r="AX240" s="13"/>
      <c r="AY240" s="13"/>
      <c r="AZ240" s="13"/>
      <c r="BA240" s="13"/>
      <c r="BB240" s="13"/>
      <c r="BC240" s="13"/>
      <c r="BD240" s="13"/>
      <c r="BE240" s="13"/>
      <c r="BF240" s="13"/>
      <c r="BG240" s="13"/>
      <c r="BH240" s="13"/>
      <c r="BI240" s="13"/>
      <c r="BJ240" s="13"/>
      <c r="BK240" s="13"/>
      <c r="BL240" s="13"/>
      <c r="BM240" s="13"/>
      <c r="BN240" s="13"/>
      <c r="BO240" s="13"/>
      <c r="BP240" s="13"/>
      <c r="BQ240" s="13"/>
      <c r="BR240" s="13"/>
      <c r="BS240" s="13"/>
      <c r="BT240" s="13"/>
      <c r="BU240" s="13"/>
      <c r="BV240" s="13"/>
      <c r="BW240" s="13"/>
      <c r="BX240" s="13"/>
      <c r="BY240" s="13"/>
      <c r="BZ240" s="13"/>
      <c r="CA240" s="13"/>
      <c r="CB240" s="13"/>
      <c r="CC240" s="13"/>
      <c r="CD240" s="13"/>
      <c r="CE240" s="13"/>
      <c r="CF240" s="13"/>
      <c r="CG240" s="13"/>
      <c r="CH240" s="13"/>
      <c r="CI240" s="13"/>
    </row>
    <row r="241" spans="1:87" x14ac:dyDescent="0.2">
      <c r="A241" s="10"/>
      <c r="B241" s="11"/>
      <c r="C241" s="12"/>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AT241" s="13"/>
      <c r="AU241" s="13"/>
      <c r="AV241" s="13"/>
      <c r="AW241" s="13"/>
      <c r="AX241" s="13"/>
      <c r="AY241" s="13"/>
      <c r="AZ241" s="13"/>
      <c r="BA241" s="13"/>
      <c r="BB241" s="13"/>
      <c r="BC241" s="13"/>
      <c r="BD241" s="13"/>
      <c r="BE241" s="13"/>
      <c r="BF241" s="13"/>
      <c r="BG241" s="13"/>
      <c r="BH241" s="13"/>
      <c r="BI241" s="13"/>
      <c r="BJ241" s="13"/>
      <c r="BK241" s="13"/>
      <c r="BL241" s="13"/>
      <c r="BM241" s="13"/>
      <c r="BN241" s="13"/>
      <c r="BO241" s="13"/>
      <c r="BP241" s="13"/>
      <c r="BQ241" s="13"/>
      <c r="BR241" s="13"/>
      <c r="BS241" s="13"/>
      <c r="BT241" s="13"/>
      <c r="BU241" s="13"/>
      <c r="BV241" s="13"/>
      <c r="BW241" s="13"/>
      <c r="BX241" s="13"/>
      <c r="BY241" s="13"/>
      <c r="BZ241" s="13"/>
      <c r="CA241" s="13"/>
      <c r="CB241" s="13"/>
      <c r="CC241" s="13"/>
      <c r="CD241" s="13"/>
      <c r="CE241" s="13"/>
      <c r="CF241" s="13"/>
      <c r="CG241" s="13"/>
      <c r="CH241" s="13"/>
      <c r="CI241" s="13"/>
    </row>
    <row r="242" spans="1:87" x14ac:dyDescent="0.2">
      <c r="A242" s="10"/>
      <c r="B242" s="11"/>
      <c r="C242" s="12"/>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AT242" s="13"/>
      <c r="AU242" s="13"/>
      <c r="AV242" s="13"/>
      <c r="AW242" s="13"/>
      <c r="AX242" s="13"/>
      <c r="AY242" s="13"/>
      <c r="AZ242" s="13"/>
      <c r="BA242" s="13"/>
      <c r="BB242" s="13"/>
      <c r="BC242" s="13"/>
      <c r="BD242" s="13"/>
      <c r="BE242" s="13"/>
      <c r="BF242" s="13"/>
      <c r="BG242" s="13"/>
      <c r="BH242" s="13"/>
      <c r="BI242" s="13"/>
      <c r="BJ242" s="13"/>
      <c r="BK242" s="13"/>
      <c r="BL242" s="13"/>
      <c r="BM242" s="13"/>
      <c r="BN242" s="13"/>
      <c r="BO242" s="13"/>
      <c r="BP242" s="13"/>
      <c r="BQ242" s="13"/>
      <c r="BR242" s="13"/>
      <c r="BS242" s="13"/>
      <c r="BT242" s="13"/>
      <c r="BU242" s="13"/>
      <c r="BV242" s="13"/>
      <c r="BW242" s="13"/>
      <c r="BX242" s="13"/>
      <c r="BY242" s="13"/>
      <c r="BZ242" s="13"/>
      <c r="CA242" s="13"/>
      <c r="CB242" s="13"/>
      <c r="CC242" s="13"/>
      <c r="CD242" s="13"/>
      <c r="CE242" s="13"/>
      <c r="CF242" s="13"/>
      <c r="CG242" s="13"/>
      <c r="CH242" s="13"/>
      <c r="CI242" s="13"/>
    </row>
    <row r="243" spans="1:87" x14ac:dyDescent="0.2">
      <c r="A243" s="10"/>
      <c r="B243" s="11"/>
      <c r="C243" s="12"/>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AT243" s="13"/>
      <c r="AU243" s="13"/>
      <c r="AV243" s="13"/>
      <c r="AW243" s="13"/>
      <c r="AX243" s="13"/>
      <c r="AY243" s="13"/>
      <c r="AZ243" s="13"/>
      <c r="BA243" s="13"/>
      <c r="BB243" s="13"/>
      <c r="BC243" s="13"/>
      <c r="BD243" s="13"/>
      <c r="BE243" s="13"/>
      <c r="BF243" s="13"/>
      <c r="BG243" s="13"/>
      <c r="BH243" s="13"/>
      <c r="BI243" s="13"/>
      <c r="BJ243" s="13"/>
      <c r="BK243" s="13"/>
      <c r="BL243" s="13"/>
      <c r="BM243" s="13"/>
      <c r="BN243" s="13"/>
      <c r="BO243" s="13"/>
      <c r="BP243" s="13"/>
      <c r="BQ243" s="13"/>
      <c r="BR243" s="13"/>
      <c r="BS243" s="13"/>
      <c r="BT243" s="13"/>
      <c r="BU243" s="13"/>
      <c r="BV243" s="13"/>
      <c r="BW243" s="13"/>
      <c r="BX243" s="13"/>
      <c r="BY243" s="13"/>
      <c r="BZ243" s="13"/>
      <c r="CA243" s="13"/>
      <c r="CB243" s="13"/>
      <c r="CC243" s="13"/>
      <c r="CD243" s="13"/>
      <c r="CE243" s="13"/>
      <c r="CF243" s="13"/>
      <c r="CG243" s="13"/>
      <c r="CH243" s="13"/>
      <c r="CI243" s="13"/>
    </row>
    <row r="244" spans="1:87" x14ac:dyDescent="0.2">
      <c r="A244" s="10"/>
      <c r="B244" s="11"/>
      <c r="C244" s="12"/>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AT244" s="13"/>
      <c r="AU244" s="13"/>
      <c r="AV244" s="13"/>
      <c r="AW244" s="13"/>
      <c r="AX244" s="13"/>
      <c r="AY244" s="13"/>
      <c r="AZ244" s="13"/>
      <c r="BA244" s="13"/>
      <c r="BB244" s="13"/>
      <c r="BC244" s="13"/>
      <c r="BD244" s="13"/>
      <c r="BE244" s="13"/>
      <c r="BF244" s="13"/>
      <c r="BG244" s="13"/>
      <c r="BH244" s="13"/>
      <c r="BI244" s="13"/>
      <c r="BJ244" s="13"/>
      <c r="BK244" s="13"/>
      <c r="BL244" s="13"/>
      <c r="BM244" s="13"/>
      <c r="BN244" s="13"/>
      <c r="BO244" s="13"/>
      <c r="BP244" s="13"/>
      <c r="BQ244" s="13"/>
      <c r="BR244" s="13"/>
      <c r="BS244" s="13"/>
      <c r="BT244" s="13"/>
      <c r="BU244" s="13"/>
      <c r="BV244" s="13"/>
      <c r="BW244" s="13"/>
      <c r="BX244" s="13"/>
      <c r="BY244" s="13"/>
      <c r="BZ244" s="13"/>
      <c r="CA244" s="13"/>
      <c r="CB244" s="13"/>
      <c r="CC244" s="13"/>
      <c r="CD244" s="13"/>
      <c r="CE244" s="13"/>
      <c r="CF244" s="13"/>
      <c r="CG244" s="13"/>
      <c r="CH244" s="13"/>
      <c r="CI244" s="13"/>
    </row>
    <row r="245" spans="1:87" x14ac:dyDescent="0.2">
      <c r="A245" s="10"/>
      <c r="B245" s="11"/>
      <c r="C245" s="12"/>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row>
    <row r="246" spans="1:87" x14ac:dyDescent="0.2">
      <c r="A246" s="10"/>
      <c r="B246" s="11"/>
      <c r="C246" s="12"/>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AT246" s="13"/>
      <c r="AU246" s="13"/>
      <c r="AV246" s="13"/>
      <c r="AW246" s="13"/>
      <c r="AX246" s="13"/>
      <c r="AY246" s="13"/>
      <c r="AZ246" s="13"/>
      <c r="BA246" s="13"/>
      <c r="BB246" s="13"/>
      <c r="BC246" s="13"/>
      <c r="BD246" s="13"/>
      <c r="BE246" s="13"/>
      <c r="BF246" s="13"/>
      <c r="BG246" s="13"/>
      <c r="BH246" s="13"/>
      <c r="BI246" s="13"/>
      <c r="BJ246" s="13"/>
      <c r="BK246" s="13"/>
      <c r="BL246" s="13"/>
      <c r="BM246" s="13"/>
      <c r="BN246" s="13"/>
      <c r="BO246" s="13"/>
      <c r="BP246" s="13"/>
      <c r="BQ246" s="13"/>
      <c r="BR246" s="13"/>
      <c r="BS246" s="13"/>
      <c r="BT246" s="13"/>
      <c r="BU246" s="13"/>
      <c r="BV246" s="13"/>
      <c r="BW246" s="13"/>
      <c r="BX246" s="13"/>
      <c r="BY246" s="13"/>
      <c r="BZ246" s="13"/>
      <c r="CA246" s="13"/>
      <c r="CB246" s="13"/>
      <c r="CC246" s="13"/>
      <c r="CD246" s="13"/>
      <c r="CE246" s="13"/>
      <c r="CF246" s="13"/>
      <c r="CG246" s="13"/>
      <c r="CH246" s="13"/>
      <c r="CI246" s="13"/>
    </row>
    <row r="247" spans="1:87" x14ac:dyDescent="0.2">
      <c r="A247" s="10"/>
      <c r="B247" s="11"/>
      <c r="C247" s="12"/>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AT247" s="13"/>
      <c r="AU247" s="13"/>
      <c r="AV247" s="13"/>
      <c r="AW247" s="13"/>
      <c r="AX247" s="13"/>
      <c r="AY247" s="13"/>
      <c r="AZ247" s="13"/>
      <c r="BA247" s="13"/>
      <c r="BB247" s="13"/>
      <c r="BC247" s="13"/>
      <c r="BD247" s="13"/>
      <c r="BE247" s="13"/>
      <c r="BF247" s="13"/>
      <c r="BG247" s="13"/>
      <c r="BH247" s="13"/>
      <c r="BI247" s="13"/>
      <c r="BJ247" s="13"/>
      <c r="BK247" s="13"/>
      <c r="BL247" s="13"/>
      <c r="BM247" s="13"/>
      <c r="BN247" s="13"/>
      <c r="BO247" s="13"/>
      <c r="BP247" s="13"/>
      <c r="BQ247" s="13"/>
      <c r="BR247" s="13"/>
      <c r="BS247" s="13"/>
      <c r="BT247" s="13"/>
      <c r="BU247" s="13"/>
      <c r="BV247" s="13"/>
      <c r="BW247" s="13"/>
      <c r="BX247" s="13"/>
      <c r="BY247" s="13"/>
      <c r="BZ247" s="13"/>
      <c r="CA247" s="13"/>
      <c r="CB247" s="13"/>
      <c r="CC247" s="13"/>
      <c r="CD247" s="13"/>
      <c r="CE247" s="13"/>
      <c r="CF247" s="13"/>
      <c r="CG247" s="13"/>
      <c r="CH247" s="13"/>
      <c r="CI247" s="13"/>
    </row>
    <row r="248" spans="1:87" x14ac:dyDescent="0.2">
      <c r="A248" s="10"/>
      <c r="B248" s="11"/>
      <c r="C248" s="12"/>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AT248" s="13"/>
      <c r="AU248" s="13"/>
      <c r="AV248" s="13"/>
      <c r="AW248" s="13"/>
      <c r="AX248" s="13"/>
      <c r="AY248" s="13"/>
      <c r="AZ248" s="13"/>
      <c r="BA248" s="13"/>
      <c r="BB248" s="13"/>
      <c r="BC248" s="13"/>
      <c r="BD248" s="13"/>
      <c r="BE248" s="13"/>
      <c r="BF248" s="13"/>
      <c r="BG248" s="13"/>
      <c r="BH248" s="13"/>
      <c r="BI248" s="13"/>
      <c r="BJ248" s="13"/>
      <c r="BK248" s="13"/>
      <c r="BL248" s="13"/>
      <c r="BM248" s="13"/>
      <c r="BN248" s="13"/>
      <c r="BO248" s="13"/>
      <c r="BP248" s="13"/>
      <c r="BQ248" s="13"/>
      <c r="BR248" s="13"/>
      <c r="BS248" s="13"/>
      <c r="BT248" s="13"/>
      <c r="BU248" s="13"/>
      <c r="BV248" s="13"/>
      <c r="BW248" s="13"/>
      <c r="BX248" s="13"/>
      <c r="BY248" s="13"/>
      <c r="BZ248" s="13"/>
      <c r="CA248" s="13"/>
      <c r="CB248" s="13"/>
      <c r="CC248" s="13"/>
      <c r="CD248" s="13"/>
      <c r="CE248" s="13"/>
      <c r="CF248" s="13"/>
      <c r="CG248" s="13"/>
      <c r="CH248" s="13"/>
      <c r="CI248" s="13"/>
    </row>
    <row r="249" spans="1:87" x14ac:dyDescent="0.2">
      <c r="A249" s="10"/>
      <c r="B249" s="11"/>
      <c r="C249" s="12"/>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AT249" s="13"/>
      <c r="AU249" s="13"/>
      <c r="AV249" s="13"/>
      <c r="AW249" s="13"/>
      <c r="AX249" s="13"/>
      <c r="AY249" s="13"/>
      <c r="AZ249" s="13"/>
      <c r="BA249" s="13"/>
      <c r="BB249" s="13"/>
      <c r="BC249" s="13"/>
      <c r="BD249" s="13"/>
      <c r="BE249" s="13"/>
      <c r="BF249" s="13"/>
      <c r="BG249" s="13"/>
      <c r="BH249" s="13"/>
      <c r="BI249" s="13"/>
      <c r="BJ249" s="13"/>
      <c r="BK249" s="13"/>
      <c r="BL249" s="13"/>
      <c r="BM249" s="13"/>
      <c r="BN249" s="13"/>
      <c r="BO249" s="13"/>
      <c r="BP249" s="13"/>
      <c r="BQ249" s="13"/>
      <c r="BR249" s="13"/>
      <c r="BS249" s="13"/>
      <c r="BT249" s="13"/>
      <c r="BU249" s="13"/>
      <c r="BV249" s="13"/>
      <c r="BW249" s="13"/>
      <c r="BX249" s="13"/>
      <c r="BY249" s="13"/>
      <c r="BZ249" s="13"/>
      <c r="CA249" s="13"/>
      <c r="CB249" s="13"/>
      <c r="CC249" s="13"/>
      <c r="CD249" s="13"/>
      <c r="CE249" s="13"/>
      <c r="CF249" s="13"/>
      <c r="CG249" s="13"/>
      <c r="CH249" s="13"/>
      <c r="CI249" s="13"/>
    </row>
    <row r="250" spans="1:87" x14ac:dyDescent="0.2">
      <c r="A250" s="10"/>
      <c r="B250" s="11"/>
      <c r="C250" s="12"/>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AT250" s="13"/>
      <c r="AU250" s="13"/>
      <c r="AV250" s="13"/>
      <c r="AW250" s="13"/>
      <c r="AX250" s="13"/>
      <c r="AY250" s="13"/>
      <c r="AZ250" s="13"/>
      <c r="BA250" s="13"/>
      <c r="BB250" s="13"/>
      <c r="BC250" s="13"/>
      <c r="BD250" s="13"/>
      <c r="BE250" s="13"/>
      <c r="BF250" s="13"/>
      <c r="BG250" s="13"/>
      <c r="BH250" s="13"/>
      <c r="BI250" s="13"/>
      <c r="BJ250" s="13"/>
      <c r="BK250" s="13"/>
      <c r="BL250" s="13"/>
      <c r="BM250" s="13"/>
      <c r="BN250" s="13"/>
      <c r="BO250" s="13"/>
      <c r="BP250" s="13"/>
      <c r="BQ250" s="13"/>
      <c r="BR250" s="13"/>
      <c r="BS250" s="13"/>
      <c r="BT250" s="13"/>
      <c r="BU250" s="13"/>
      <c r="BV250" s="13"/>
      <c r="BW250" s="13"/>
      <c r="BX250" s="13"/>
      <c r="BY250" s="13"/>
      <c r="BZ250" s="13"/>
      <c r="CA250" s="13"/>
      <c r="CB250" s="13"/>
      <c r="CC250" s="13"/>
      <c r="CD250" s="13"/>
      <c r="CE250" s="13"/>
      <c r="CF250" s="13"/>
      <c r="CG250" s="13"/>
      <c r="CH250" s="13"/>
      <c r="CI250" s="13"/>
    </row>
    <row r="251" spans="1:87" x14ac:dyDescent="0.2">
      <c r="A251" s="10"/>
      <c r="B251" s="11"/>
      <c r="C251" s="12"/>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c r="BZ251" s="13"/>
      <c r="CA251" s="13"/>
      <c r="CB251" s="13"/>
      <c r="CC251" s="13"/>
      <c r="CD251" s="13"/>
      <c r="CE251" s="13"/>
      <c r="CF251" s="13"/>
      <c r="CG251" s="13"/>
      <c r="CH251" s="13"/>
      <c r="CI251" s="13"/>
    </row>
    <row r="252" spans="1:87" x14ac:dyDescent="0.2">
      <c r="A252" s="10"/>
      <c r="B252" s="11"/>
      <c r="C252" s="12"/>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c r="BZ252" s="13"/>
      <c r="CA252" s="13"/>
      <c r="CB252" s="13"/>
      <c r="CC252" s="13"/>
      <c r="CD252" s="13"/>
      <c r="CE252" s="13"/>
      <c r="CF252" s="13"/>
      <c r="CG252" s="13"/>
      <c r="CH252" s="13"/>
      <c r="CI252" s="13"/>
    </row>
    <row r="253" spans="1:87" x14ac:dyDescent="0.2">
      <c r="A253" s="10"/>
      <c r="B253" s="11"/>
      <c r="C253" s="12"/>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AT253" s="13"/>
      <c r="AU253" s="13"/>
      <c r="AV253" s="13"/>
      <c r="AW253" s="13"/>
      <c r="AX253" s="13"/>
      <c r="AY253" s="13"/>
      <c r="AZ253" s="13"/>
      <c r="BA253" s="13"/>
      <c r="BB253" s="13"/>
      <c r="BC253" s="13"/>
      <c r="BD253" s="13"/>
      <c r="BE253" s="13"/>
      <c r="BF253" s="13"/>
      <c r="BG253" s="13"/>
      <c r="BH253" s="13"/>
      <c r="BI253" s="13"/>
      <c r="BJ253" s="13"/>
      <c r="BK253" s="13"/>
      <c r="BL253" s="13"/>
      <c r="BM253" s="13"/>
      <c r="BN253" s="13"/>
      <c r="BO253" s="13"/>
      <c r="BP253" s="13"/>
      <c r="BQ253" s="13"/>
      <c r="BR253" s="13"/>
      <c r="BS253" s="13"/>
      <c r="BT253" s="13"/>
      <c r="BU253" s="13"/>
      <c r="BV253" s="13"/>
      <c r="BW253" s="13"/>
      <c r="BX253" s="13"/>
      <c r="BY253" s="13"/>
      <c r="BZ253" s="13"/>
      <c r="CA253" s="13"/>
      <c r="CB253" s="13"/>
      <c r="CC253" s="13"/>
      <c r="CD253" s="13"/>
      <c r="CE253" s="13"/>
      <c r="CF253" s="13"/>
      <c r="CG253" s="13"/>
      <c r="CH253" s="13"/>
      <c r="CI253" s="13"/>
    </row>
    <row r="254" spans="1:87" x14ac:dyDescent="0.2">
      <c r="A254" s="10"/>
      <c r="B254" s="11"/>
      <c r="C254" s="12"/>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row>
    <row r="255" spans="1:87" x14ac:dyDescent="0.2">
      <c r="A255" s="10"/>
      <c r="B255" s="11"/>
      <c r="C255" s="12"/>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row>
    <row r="256" spans="1:87" x14ac:dyDescent="0.2">
      <c r="A256" s="10"/>
      <c r="B256" s="11"/>
      <c r="C256" s="12"/>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row>
    <row r="257" spans="1:87" x14ac:dyDescent="0.2">
      <c r="A257" s="10"/>
      <c r="B257" s="11"/>
      <c r="C257" s="12"/>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c r="AV257" s="13"/>
      <c r="AW257" s="13"/>
      <c r="AX257" s="13"/>
      <c r="AY257" s="13"/>
      <c r="AZ257" s="13"/>
      <c r="BA257" s="13"/>
      <c r="BB257" s="13"/>
      <c r="BC257" s="13"/>
      <c r="BD257" s="13"/>
      <c r="BE257" s="13"/>
      <c r="BF257" s="13"/>
      <c r="BG257" s="13"/>
      <c r="BH257" s="13"/>
      <c r="BI257" s="13"/>
      <c r="BJ257" s="13"/>
      <c r="BK257" s="13"/>
      <c r="BL257" s="13"/>
      <c r="BM257" s="13"/>
      <c r="BN257" s="13"/>
      <c r="BO257" s="13"/>
      <c r="BP257" s="13"/>
      <c r="BQ257" s="13"/>
      <c r="BR257" s="13"/>
      <c r="BS257" s="13"/>
      <c r="BT257" s="13"/>
      <c r="BU257" s="13"/>
      <c r="BV257" s="13"/>
      <c r="BW257" s="13"/>
      <c r="BX257" s="13"/>
      <c r="BY257" s="13"/>
      <c r="BZ257" s="13"/>
      <c r="CA257" s="13"/>
      <c r="CB257" s="13"/>
      <c r="CC257" s="13"/>
      <c r="CD257" s="13"/>
      <c r="CE257" s="13"/>
      <c r="CF257" s="13"/>
      <c r="CG257" s="13"/>
      <c r="CH257" s="13"/>
      <c r="CI257" s="13"/>
    </row>
    <row r="258" spans="1:87" x14ac:dyDescent="0.2">
      <c r="A258" s="10"/>
      <c r="B258" s="11"/>
      <c r="C258" s="12"/>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row>
    <row r="259" spans="1:87" x14ac:dyDescent="0.2">
      <c r="A259" s="10"/>
      <c r="B259" s="11"/>
      <c r="C259" s="12"/>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AT259" s="13"/>
      <c r="AU259" s="13"/>
      <c r="AV259" s="13"/>
      <c r="AW259" s="13"/>
      <c r="AX259" s="13"/>
      <c r="AY259" s="13"/>
      <c r="AZ259" s="13"/>
      <c r="BA259" s="13"/>
      <c r="BB259" s="13"/>
      <c r="BC259" s="13"/>
      <c r="BD259" s="13"/>
      <c r="BE259" s="13"/>
      <c r="BF259" s="13"/>
      <c r="BG259" s="13"/>
      <c r="BH259" s="13"/>
      <c r="BI259" s="13"/>
      <c r="BJ259" s="13"/>
      <c r="BK259" s="13"/>
      <c r="BL259" s="13"/>
      <c r="BM259" s="13"/>
      <c r="BN259" s="13"/>
      <c r="BO259" s="13"/>
      <c r="BP259" s="13"/>
      <c r="BQ259" s="13"/>
      <c r="BR259" s="13"/>
      <c r="BS259" s="13"/>
      <c r="BT259" s="13"/>
      <c r="BU259" s="13"/>
      <c r="BV259" s="13"/>
      <c r="BW259" s="13"/>
      <c r="BX259" s="13"/>
      <c r="BY259" s="13"/>
      <c r="BZ259" s="13"/>
      <c r="CA259" s="13"/>
      <c r="CB259" s="13"/>
      <c r="CC259" s="13"/>
      <c r="CD259" s="13"/>
      <c r="CE259" s="13"/>
      <c r="CF259" s="13"/>
      <c r="CG259" s="13"/>
      <c r="CH259" s="13"/>
      <c r="CI259" s="13"/>
    </row>
    <row r="260" spans="1:87" x14ac:dyDescent="0.2">
      <c r="A260" s="10"/>
      <c r="B260" s="11"/>
      <c r="C260" s="12"/>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AT260" s="13"/>
      <c r="AU260" s="13"/>
      <c r="AV260" s="13"/>
      <c r="AW260" s="13"/>
      <c r="AX260" s="13"/>
      <c r="AY260" s="13"/>
      <c r="AZ260" s="13"/>
      <c r="BA260" s="13"/>
      <c r="BB260" s="13"/>
      <c r="BC260" s="13"/>
      <c r="BD260" s="13"/>
      <c r="BE260" s="13"/>
      <c r="BF260" s="13"/>
      <c r="BG260" s="13"/>
      <c r="BH260" s="13"/>
      <c r="BI260" s="13"/>
      <c r="BJ260" s="13"/>
      <c r="BK260" s="13"/>
      <c r="BL260" s="13"/>
      <c r="BM260" s="13"/>
      <c r="BN260" s="13"/>
      <c r="BO260" s="13"/>
      <c r="BP260" s="13"/>
      <c r="BQ260" s="13"/>
      <c r="BR260" s="13"/>
      <c r="BS260" s="13"/>
      <c r="BT260" s="13"/>
      <c r="BU260" s="13"/>
      <c r="BV260" s="13"/>
      <c r="BW260" s="13"/>
      <c r="BX260" s="13"/>
      <c r="BY260" s="13"/>
      <c r="BZ260" s="13"/>
      <c r="CA260" s="13"/>
      <c r="CB260" s="13"/>
      <c r="CC260" s="13"/>
      <c r="CD260" s="13"/>
      <c r="CE260" s="13"/>
      <c r="CF260" s="13"/>
      <c r="CG260" s="13"/>
      <c r="CH260" s="13"/>
      <c r="CI260" s="13"/>
    </row>
    <row r="261" spans="1:87" x14ac:dyDescent="0.2">
      <c r="A261" s="10"/>
      <c r="B261" s="11"/>
      <c r="C261" s="12"/>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c r="BZ261" s="13"/>
      <c r="CA261" s="13"/>
      <c r="CB261" s="13"/>
      <c r="CC261" s="13"/>
      <c r="CD261" s="13"/>
      <c r="CE261" s="13"/>
      <c r="CF261" s="13"/>
      <c r="CG261" s="13"/>
      <c r="CH261" s="13"/>
      <c r="CI261" s="13"/>
    </row>
    <row r="262" spans="1:87" x14ac:dyDescent="0.2">
      <c r="A262" s="10"/>
      <c r="B262" s="11"/>
      <c r="C262" s="12"/>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AT262" s="13"/>
      <c r="AU262" s="13"/>
      <c r="AV262" s="13"/>
      <c r="AW262" s="13"/>
      <c r="AX262" s="13"/>
      <c r="AY262" s="13"/>
      <c r="AZ262" s="13"/>
      <c r="BA262" s="13"/>
      <c r="BB262" s="13"/>
      <c r="BC262" s="13"/>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row>
    <row r="263" spans="1:87" x14ac:dyDescent="0.2">
      <c r="A263" s="10"/>
      <c r="B263" s="11"/>
      <c r="C263" s="12"/>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AT263" s="13"/>
      <c r="AU263" s="13"/>
      <c r="AV263" s="13"/>
      <c r="AW263" s="13"/>
      <c r="AX263" s="13"/>
      <c r="AY263" s="13"/>
      <c r="AZ263" s="13"/>
      <c r="BA263" s="13"/>
      <c r="BB263" s="13"/>
      <c r="BC263" s="13"/>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row>
    <row r="264" spans="1:87" x14ac:dyDescent="0.2">
      <c r="A264" s="10"/>
      <c r="B264" s="11"/>
      <c r="C264" s="12"/>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AT264" s="13"/>
      <c r="AU264" s="13"/>
      <c r="AV264" s="13"/>
      <c r="AW264" s="13"/>
      <c r="AX264" s="13"/>
      <c r="AY264" s="13"/>
      <c r="AZ264" s="13"/>
      <c r="BA264" s="13"/>
      <c r="BB264" s="13"/>
      <c r="BC264" s="13"/>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row>
    <row r="265" spans="1:87" x14ac:dyDescent="0.2">
      <c r="A265" s="10"/>
      <c r="B265" s="11"/>
      <c r="C265" s="12"/>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AT265" s="13"/>
      <c r="AU265" s="13"/>
      <c r="AV265" s="13"/>
      <c r="AW265" s="13"/>
      <c r="AX265" s="13"/>
      <c r="AY265" s="13"/>
      <c r="AZ265" s="13"/>
      <c r="BA265" s="13"/>
      <c r="BB265" s="13"/>
      <c r="BC265" s="13"/>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row>
    <row r="266" spans="1:87" x14ac:dyDescent="0.2">
      <c r="A266" s="10"/>
      <c r="B266" s="11"/>
      <c r="C266" s="12"/>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AT266" s="13"/>
      <c r="AU266" s="13"/>
      <c r="AV266" s="13"/>
      <c r="AW266" s="13"/>
      <c r="AX266" s="13"/>
      <c r="AY266" s="13"/>
      <c r="AZ266" s="13"/>
      <c r="BA266" s="13"/>
      <c r="BB266" s="13"/>
      <c r="BC266" s="13"/>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row>
    <row r="267" spans="1:87" x14ac:dyDescent="0.2">
      <c r="A267" s="10"/>
      <c r="B267" s="11"/>
      <c r="C267" s="12"/>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AT267" s="13"/>
      <c r="AU267" s="13"/>
      <c r="AV267" s="13"/>
      <c r="AW267" s="13"/>
      <c r="AX267" s="13"/>
      <c r="AY267" s="13"/>
      <c r="AZ267" s="13"/>
      <c r="BA267" s="13"/>
      <c r="BB267" s="13"/>
      <c r="BC267" s="13"/>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row>
    <row r="268" spans="1:87" x14ac:dyDescent="0.2">
      <c r="A268" s="10"/>
      <c r="B268" s="11"/>
      <c r="C268" s="12"/>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AT268" s="13"/>
      <c r="AU268" s="13"/>
      <c r="AV268" s="13"/>
      <c r="AW268" s="13"/>
      <c r="AX268" s="13"/>
      <c r="AY268" s="13"/>
      <c r="AZ268" s="13"/>
      <c r="BA268" s="13"/>
      <c r="BB268" s="13"/>
      <c r="BC268" s="13"/>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row>
    <row r="269" spans="1:87" x14ac:dyDescent="0.2">
      <c r="A269" s="10"/>
      <c r="B269" s="11"/>
      <c r="C269" s="12"/>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AT269" s="13"/>
      <c r="AU269" s="13"/>
      <c r="AV269" s="13"/>
      <c r="AW269" s="13"/>
      <c r="AX269" s="13"/>
      <c r="AY269" s="13"/>
      <c r="AZ269" s="13"/>
      <c r="BA269" s="13"/>
      <c r="BB269" s="13"/>
      <c r="BC269" s="13"/>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row>
    <row r="270" spans="1:87" x14ac:dyDescent="0.2">
      <c r="A270" s="10"/>
      <c r="B270" s="11"/>
      <c r="C270" s="12"/>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AT270" s="13"/>
      <c r="AU270" s="13"/>
      <c r="AV270" s="13"/>
      <c r="AW270" s="13"/>
      <c r="AX270" s="13"/>
      <c r="AY270" s="13"/>
      <c r="AZ270" s="13"/>
      <c r="BA270" s="13"/>
      <c r="BB270" s="13"/>
      <c r="BC270" s="13"/>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row>
    <row r="271" spans="1:87" x14ac:dyDescent="0.2">
      <c r="A271" s="10"/>
      <c r="B271" s="11"/>
      <c r="C271" s="12"/>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AT271" s="13"/>
      <c r="AU271" s="13"/>
      <c r="AV271" s="13"/>
      <c r="AW271" s="13"/>
      <c r="AX271" s="13"/>
      <c r="AY271" s="13"/>
      <c r="AZ271" s="13"/>
      <c r="BA271" s="13"/>
      <c r="BB271" s="13"/>
      <c r="BC271" s="13"/>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row>
    <row r="272" spans="1:87" x14ac:dyDescent="0.2">
      <c r="A272" s="10"/>
      <c r="B272" s="11"/>
      <c r="C272" s="12"/>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AT272" s="13"/>
      <c r="AU272" s="13"/>
      <c r="AV272" s="13"/>
      <c r="AW272" s="13"/>
      <c r="AX272" s="13"/>
      <c r="AY272" s="13"/>
      <c r="AZ272" s="13"/>
      <c r="BA272" s="13"/>
      <c r="BB272" s="13"/>
      <c r="BC272" s="13"/>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row>
    <row r="273" spans="1:87" x14ac:dyDescent="0.2">
      <c r="A273" s="10"/>
      <c r="B273" s="11"/>
      <c r="C273" s="12"/>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AT273" s="13"/>
      <c r="AU273" s="13"/>
      <c r="AV273" s="13"/>
      <c r="AW273" s="13"/>
      <c r="AX273" s="13"/>
      <c r="AY273" s="13"/>
      <c r="AZ273" s="13"/>
      <c r="BA273" s="13"/>
      <c r="BB273" s="13"/>
      <c r="BC273" s="13"/>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row>
    <row r="274" spans="1:87" x14ac:dyDescent="0.2">
      <c r="A274" s="10"/>
      <c r="B274" s="11"/>
      <c r="C274" s="12"/>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AT274" s="13"/>
      <c r="AU274" s="13"/>
      <c r="AV274" s="13"/>
      <c r="AW274" s="13"/>
      <c r="AX274" s="13"/>
      <c r="AY274" s="13"/>
      <c r="AZ274" s="13"/>
      <c r="BA274" s="13"/>
      <c r="BB274" s="13"/>
      <c r="BC274" s="13"/>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row>
    <row r="275" spans="1:87" x14ac:dyDescent="0.2">
      <c r="A275" s="10"/>
      <c r="B275" s="11"/>
      <c r="C275" s="12"/>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AT275" s="13"/>
      <c r="AU275" s="13"/>
      <c r="AV275" s="13"/>
      <c r="AW275" s="13"/>
      <c r="AX275" s="13"/>
      <c r="AY275" s="13"/>
      <c r="AZ275" s="13"/>
      <c r="BA275" s="13"/>
      <c r="BB275" s="13"/>
      <c r="BC275" s="13"/>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row>
    <row r="276" spans="1:87" x14ac:dyDescent="0.2">
      <c r="A276" s="10"/>
      <c r="B276" s="11"/>
      <c r="C276" s="12"/>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AT276" s="13"/>
      <c r="AU276" s="13"/>
      <c r="AV276" s="13"/>
      <c r="AW276" s="13"/>
      <c r="AX276" s="13"/>
      <c r="AY276" s="13"/>
      <c r="AZ276" s="13"/>
      <c r="BA276" s="13"/>
      <c r="BB276" s="13"/>
      <c r="BC276" s="13"/>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row>
    <row r="277" spans="1:87" x14ac:dyDescent="0.2">
      <c r="A277" s="10"/>
      <c r="B277" s="11"/>
      <c r="C277" s="12"/>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AT277" s="13"/>
      <c r="AU277" s="13"/>
      <c r="AV277" s="13"/>
      <c r="AW277" s="13"/>
      <c r="AX277" s="13"/>
      <c r="AY277" s="13"/>
      <c r="AZ277" s="13"/>
      <c r="BA277" s="13"/>
      <c r="BB277" s="13"/>
      <c r="BC277" s="13"/>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row>
    <row r="278" spans="1:87" x14ac:dyDescent="0.2">
      <c r="A278" s="10"/>
      <c r="B278" s="11"/>
      <c r="C278" s="12"/>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AT278" s="13"/>
      <c r="AU278" s="13"/>
      <c r="AV278" s="13"/>
      <c r="AW278" s="13"/>
      <c r="AX278" s="13"/>
      <c r="AY278" s="13"/>
      <c r="AZ278" s="13"/>
      <c r="BA278" s="13"/>
      <c r="BB278" s="13"/>
      <c r="BC278" s="13"/>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row>
    <row r="279" spans="1:87" x14ac:dyDescent="0.2">
      <c r="A279" s="10"/>
      <c r="B279" s="11"/>
      <c r="C279" s="12"/>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AT279" s="13"/>
      <c r="AU279" s="13"/>
      <c r="AV279" s="13"/>
      <c r="AW279" s="13"/>
      <c r="AX279" s="13"/>
      <c r="AY279" s="13"/>
      <c r="AZ279" s="13"/>
      <c r="BA279" s="13"/>
      <c r="BB279" s="13"/>
      <c r="BC279" s="13"/>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row>
    <row r="280" spans="1:87" x14ac:dyDescent="0.2">
      <c r="A280" s="10"/>
      <c r="B280" s="11"/>
      <c r="C280" s="12"/>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AT280" s="13"/>
      <c r="AU280" s="13"/>
      <c r="AV280" s="13"/>
      <c r="AW280" s="13"/>
      <c r="AX280" s="13"/>
      <c r="AY280" s="13"/>
      <c r="AZ280" s="13"/>
      <c r="BA280" s="13"/>
      <c r="BB280" s="13"/>
      <c r="BC280" s="13"/>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row>
    <row r="281" spans="1:87" x14ac:dyDescent="0.2">
      <c r="A281" s="10"/>
      <c r="B281" s="11"/>
      <c r="C281" s="12"/>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AT281" s="13"/>
      <c r="AU281" s="13"/>
      <c r="AV281" s="13"/>
      <c r="AW281" s="13"/>
      <c r="AX281" s="13"/>
      <c r="AY281" s="13"/>
      <c r="AZ281" s="13"/>
      <c r="BA281" s="13"/>
      <c r="BB281" s="13"/>
      <c r="BC281" s="13"/>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row>
    <row r="282" spans="1:87" x14ac:dyDescent="0.2">
      <c r="A282" s="10"/>
      <c r="B282" s="11"/>
      <c r="C282" s="12"/>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AT282" s="13"/>
      <c r="AU282" s="13"/>
      <c r="AV282" s="13"/>
      <c r="AW282" s="13"/>
      <c r="AX282" s="13"/>
      <c r="AY282" s="13"/>
      <c r="AZ282" s="13"/>
      <c r="BA282" s="13"/>
      <c r="BB282" s="13"/>
      <c r="BC282" s="13"/>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row>
    <row r="283" spans="1:87" x14ac:dyDescent="0.2">
      <c r="A283" s="10"/>
      <c r="B283" s="11"/>
      <c r="C283" s="12"/>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AT283" s="13"/>
      <c r="AU283" s="13"/>
      <c r="AV283" s="13"/>
      <c r="AW283" s="13"/>
      <c r="AX283" s="13"/>
      <c r="AY283" s="13"/>
      <c r="AZ283" s="13"/>
      <c r="BA283" s="13"/>
      <c r="BB283" s="13"/>
      <c r="BC283" s="13"/>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row>
    <row r="284" spans="1:87" x14ac:dyDescent="0.2">
      <c r="A284" s="10"/>
      <c r="B284" s="11"/>
      <c r="C284" s="12"/>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c r="AV284" s="13"/>
      <c r="AW284" s="13"/>
      <c r="AX284" s="13"/>
      <c r="AY284" s="13"/>
      <c r="AZ284" s="13"/>
      <c r="BA284" s="13"/>
      <c r="BB284" s="13"/>
      <c r="BC284" s="13"/>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row>
    <row r="285" spans="1:87" x14ac:dyDescent="0.2">
      <c r="A285" s="10"/>
      <c r="B285" s="11"/>
      <c r="C285" s="12"/>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c r="AV285" s="13"/>
      <c r="AW285" s="13"/>
      <c r="AX285" s="13"/>
      <c r="AY285" s="13"/>
      <c r="AZ285" s="13"/>
      <c r="BA285" s="13"/>
      <c r="BB285" s="13"/>
      <c r="BC285" s="13"/>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row>
    <row r="286" spans="1:87" x14ac:dyDescent="0.2">
      <c r="A286" s="10"/>
      <c r="B286" s="11"/>
      <c r="C286" s="12"/>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c r="AV286" s="13"/>
      <c r="AW286" s="13"/>
      <c r="AX286" s="13"/>
      <c r="AY286" s="13"/>
      <c r="AZ286" s="13"/>
      <c r="BA286" s="13"/>
      <c r="BB286" s="13"/>
      <c r="BC286" s="13"/>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row>
    <row r="287" spans="1:87" x14ac:dyDescent="0.2">
      <c r="A287" s="10"/>
      <c r="B287" s="11"/>
      <c r="C287" s="12"/>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AT287" s="13"/>
      <c r="AU287" s="13"/>
      <c r="AV287" s="13"/>
      <c r="AW287" s="13"/>
      <c r="AX287" s="13"/>
      <c r="AY287" s="13"/>
      <c r="AZ287" s="13"/>
      <c r="BA287" s="13"/>
      <c r="BB287" s="13"/>
      <c r="BC287" s="13"/>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row>
    <row r="288" spans="1:87" x14ac:dyDescent="0.2">
      <c r="A288" s="10"/>
      <c r="B288" s="11"/>
      <c r="C288" s="12"/>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c r="AV288" s="13"/>
      <c r="AW288" s="13"/>
      <c r="AX288" s="13"/>
      <c r="AY288" s="13"/>
      <c r="AZ288" s="13"/>
      <c r="BA288" s="13"/>
      <c r="BB288" s="13"/>
      <c r="BC288" s="13"/>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row>
    <row r="289" spans="1:87" x14ac:dyDescent="0.2">
      <c r="A289" s="10"/>
      <c r="B289" s="11"/>
      <c r="C289" s="12"/>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AT289" s="13"/>
      <c r="AU289" s="13"/>
      <c r="AV289" s="13"/>
      <c r="AW289" s="13"/>
      <c r="AX289" s="13"/>
      <c r="AY289" s="13"/>
      <c r="AZ289" s="13"/>
      <c r="BA289" s="13"/>
      <c r="BB289" s="13"/>
      <c r="BC289" s="13"/>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row>
    <row r="290" spans="1:87" x14ac:dyDescent="0.2">
      <c r="A290" s="10"/>
      <c r="B290" s="11"/>
      <c r="C290" s="12"/>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c r="AV290" s="13"/>
      <c r="AW290" s="13"/>
      <c r="AX290" s="13"/>
      <c r="AY290" s="13"/>
      <c r="AZ290" s="13"/>
      <c r="BA290" s="13"/>
      <c r="BB290" s="13"/>
      <c r="BC290" s="13"/>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row>
    <row r="291" spans="1:87" x14ac:dyDescent="0.2">
      <c r="A291" s="10"/>
      <c r="B291" s="11"/>
      <c r="C291" s="12"/>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c r="AV291" s="13"/>
      <c r="AW291" s="13"/>
      <c r="AX291" s="13"/>
      <c r="AY291" s="13"/>
      <c r="AZ291" s="13"/>
      <c r="BA291" s="13"/>
      <c r="BB291" s="13"/>
      <c r="BC291" s="13"/>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row>
    <row r="292" spans="1:87" x14ac:dyDescent="0.2">
      <c r="A292" s="10"/>
      <c r="B292" s="11"/>
      <c r="C292" s="12"/>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AT292" s="13"/>
      <c r="AU292" s="13"/>
      <c r="AV292" s="13"/>
      <c r="AW292" s="13"/>
      <c r="AX292" s="13"/>
      <c r="AY292" s="13"/>
      <c r="AZ292" s="13"/>
      <c r="BA292" s="13"/>
      <c r="BB292" s="13"/>
      <c r="BC292" s="13"/>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row>
    <row r="293" spans="1:87" x14ac:dyDescent="0.2">
      <c r="A293" s="10"/>
      <c r="B293" s="11"/>
      <c r="C293" s="12"/>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AT293" s="13"/>
      <c r="AU293" s="13"/>
      <c r="AV293" s="13"/>
      <c r="AW293" s="13"/>
      <c r="AX293" s="13"/>
      <c r="AY293" s="13"/>
      <c r="AZ293" s="13"/>
      <c r="BA293" s="13"/>
      <c r="BB293" s="13"/>
      <c r="BC293" s="13"/>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row>
    <row r="294" spans="1:87" x14ac:dyDescent="0.2">
      <c r="A294" s="10"/>
      <c r="B294" s="11"/>
      <c r="C294" s="12"/>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c r="AV294" s="13"/>
      <c r="AW294" s="13"/>
      <c r="AX294" s="13"/>
      <c r="AY294" s="13"/>
      <c r="AZ294" s="13"/>
      <c r="BA294" s="13"/>
      <c r="BB294" s="13"/>
      <c r="BC294" s="13"/>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row>
    <row r="295" spans="1:87" x14ac:dyDescent="0.2">
      <c r="A295" s="10"/>
      <c r="B295" s="11"/>
      <c r="C295" s="12"/>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c r="AV295" s="13"/>
      <c r="AW295" s="13"/>
      <c r="AX295" s="13"/>
      <c r="AY295" s="13"/>
      <c r="AZ295" s="13"/>
      <c r="BA295" s="13"/>
      <c r="BB295" s="13"/>
      <c r="BC295" s="13"/>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row>
    <row r="296" spans="1:87" x14ac:dyDescent="0.2">
      <c r="A296" s="10"/>
      <c r="B296" s="11"/>
      <c r="C296" s="12"/>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AT296" s="13"/>
      <c r="AU296" s="13"/>
      <c r="AV296" s="13"/>
      <c r="AW296" s="13"/>
      <c r="AX296" s="13"/>
      <c r="AY296" s="13"/>
      <c r="AZ296" s="13"/>
      <c r="BA296" s="13"/>
      <c r="BB296" s="13"/>
      <c r="BC296" s="13"/>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row>
    <row r="297" spans="1:87" x14ac:dyDescent="0.2">
      <c r="A297" s="10"/>
      <c r="B297" s="11"/>
      <c r="C297" s="12"/>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AT297" s="13"/>
      <c r="AU297" s="13"/>
      <c r="AV297" s="13"/>
      <c r="AW297" s="13"/>
      <c r="AX297" s="13"/>
      <c r="AY297" s="13"/>
      <c r="AZ297" s="13"/>
      <c r="BA297" s="13"/>
      <c r="BB297" s="13"/>
      <c r="BC297" s="13"/>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row>
    <row r="298" spans="1:87" x14ac:dyDescent="0.2">
      <c r="A298" s="10"/>
      <c r="B298" s="11"/>
      <c r="C298" s="12"/>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c r="AV298" s="13"/>
      <c r="AW298" s="13"/>
      <c r="AX298" s="13"/>
      <c r="AY298" s="13"/>
      <c r="AZ298" s="13"/>
      <c r="BA298" s="13"/>
      <c r="BB298" s="13"/>
      <c r="BC298" s="13"/>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row>
    <row r="299" spans="1:87" x14ac:dyDescent="0.2">
      <c r="A299" s="10"/>
      <c r="B299" s="11"/>
      <c r="C299" s="12"/>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c r="AV299" s="13"/>
      <c r="AW299" s="13"/>
      <c r="AX299" s="13"/>
      <c r="AY299" s="13"/>
      <c r="AZ299" s="13"/>
      <c r="BA299" s="13"/>
      <c r="BB299" s="13"/>
      <c r="BC299" s="13"/>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row>
    <row r="300" spans="1:87" x14ac:dyDescent="0.2">
      <c r="A300" s="10"/>
      <c r="B300" s="11"/>
      <c r="C300" s="12"/>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c r="AV300" s="13"/>
      <c r="AW300" s="13"/>
      <c r="AX300" s="13"/>
      <c r="AY300" s="13"/>
      <c r="AZ300" s="13"/>
      <c r="BA300" s="13"/>
      <c r="BB300" s="13"/>
      <c r="BC300" s="13"/>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row>
    <row r="301" spans="1:87" x14ac:dyDescent="0.2">
      <c r="A301" s="10"/>
      <c r="B301" s="11"/>
      <c r="C301" s="12"/>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c r="AV301" s="13"/>
      <c r="AW301" s="13"/>
      <c r="AX301" s="13"/>
      <c r="AY301" s="13"/>
      <c r="AZ301" s="13"/>
      <c r="BA301" s="13"/>
      <c r="BB301" s="13"/>
      <c r="BC301" s="13"/>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row>
    <row r="302" spans="1:87" x14ac:dyDescent="0.2">
      <c r="A302" s="10"/>
      <c r="B302" s="11"/>
      <c r="C302" s="12"/>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c r="AV302" s="13"/>
      <c r="AW302" s="13"/>
      <c r="AX302" s="13"/>
      <c r="AY302" s="13"/>
      <c r="AZ302" s="13"/>
      <c r="BA302" s="13"/>
      <c r="BB302" s="13"/>
      <c r="BC302" s="13"/>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row>
    <row r="303" spans="1:87" x14ac:dyDescent="0.2">
      <c r="A303" s="10"/>
      <c r="B303" s="11"/>
      <c r="C303" s="12"/>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c r="AV303" s="13"/>
      <c r="AW303" s="13"/>
      <c r="AX303" s="13"/>
      <c r="AY303" s="13"/>
      <c r="AZ303" s="13"/>
      <c r="BA303" s="13"/>
      <c r="BB303" s="13"/>
      <c r="BC303" s="13"/>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row>
    <row r="304" spans="1:87" x14ac:dyDescent="0.2">
      <c r="A304" s="10"/>
      <c r="B304" s="11"/>
      <c r="C304" s="12"/>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c r="AV304" s="13"/>
      <c r="AW304" s="13"/>
      <c r="AX304" s="13"/>
      <c r="AY304" s="13"/>
      <c r="AZ304" s="13"/>
      <c r="BA304" s="13"/>
      <c r="BB304" s="13"/>
      <c r="BC304" s="13"/>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row>
    <row r="305" spans="1:87" x14ac:dyDescent="0.2">
      <c r="A305" s="10"/>
      <c r="B305" s="11"/>
      <c r="C305" s="12"/>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c r="AV305" s="13"/>
      <c r="AW305" s="13"/>
      <c r="AX305" s="13"/>
      <c r="AY305" s="13"/>
      <c r="AZ305" s="13"/>
      <c r="BA305" s="13"/>
      <c r="BB305" s="13"/>
      <c r="BC305" s="13"/>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row>
    <row r="306" spans="1:87" x14ac:dyDescent="0.2">
      <c r="A306" s="10"/>
      <c r="B306" s="11"/>
      <c r="C306" s="12"/>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c r="AV306" s="13"/>
      <c r="AW306" s="13"/>
      <c r="AX306" s="13"/>
      <c r="AY306" s="13"/>
      <c r="AZ306" s="13"/>
      <c r="BA306" s="13"/>
      <c r="BB306" s="13"/>
      <c r="BC306" s="13"/>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row>
    <row r="307" spans="1:87" x14ac:dyDescent="0.2">
      <c r="A307" s="10"/>
      <c r="B307" s="11"/>
      <c r="C307" s="12"/>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c r="AV307" s="13"/>
      <c r="AW307" s="13"/>
      <c r="AX307" s="13"/>
      <c r="AY307" s="13"/>
      <c r="AZ307" s="13"/>
      <c r="BA307" s="13"/>
      <c r="BB307" s="13"/>
      <c r="BC307" s="13"/>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row>
    <row r="308" spans="1:87" x14ac:dyDescent="0.2">
      <c r="A308" s="10"/>
      <c r="B308" s="11"/>
      <c r="C308" s="12"/>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c r="AV308" s="13"/>
      <c r="AW308" s="13"/>
      <c r="AX308" s="13"/>
      <c r="AY308" s="13"/>
      <c r="AZ308" s="13"/>
      <c r="BA308" s="13"/>
      <c r="BB308" s="13"/>
      <c r="BC308" s="13"/>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row>
    <row r="309" spans="1:87" x14ac:dyDescent="0.2">
      <c r="A309" s="10"/>
      <c r="B309" s="11"/>
      <c r="C309" s="12"/>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c r="AV309" s="13"/>
      <c r="AW309" s="13"/>
      <c r="AX309" s="13"/>
      <c r="AY309" s="13"/>
      <c r="AZ309" s="13"/>
      <c r="BA309" s="13"/>
      <c r="BB309" s="13"/>
      <c r="BC309" s="13"/>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row>
    <row r="310" spans="1:87" x14ac:dyDescent="0.2">
      <c r="A310" s="10"/>
      <c r="B310" s="11"/>
      <c r="C310" s="12"/>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c r="AV310" s="13"/>
      <c r="AW310" s="13"/>
      <c r="AX310" s="13"/>
      <c r="AY310" s="13"/>
      <c r="AZ310" s="13"/>
      <c r="BA310" s="13"/>
      <c r="BB310" s="13"/>
      <c r="BC310" s="13"/>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row>
    <row r="311" spans="1:87" x14ac:dyDescent="0.2">
      <c r="A311" s="10"/>
      <c r="B311" s="11"/>
      <c r="C311" s="12"/>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c r="AV311" s="13"/>
      <c r="AW311" s="13"/>
      <c r="AX311" s="13"/>
      <c r="AY311" s="13"/>
      <c r="AZ311" s="13"/>
      <c r="BA311" s="13"/>
      <c r="BB311" s="13"/>
      <c r="BC311" s="13"/>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row>
    <row r="312" spans="1:87" x14ac:dyDescent="0.2">
      <c r="A312" s="10"/>
      <c r="B312" s="11"/>
      <c r="C312" s="12"/>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c r="AV312" s="13"/>
      <c r="AW312" s="13"/>
      <c r="AX312" s="13"/>
      <c r="AY312" s="13"/>
      <c r="AZ312" s="13"/>
      <c r="BA312" s="13"/>
      <c r="BB312" s="13"/>
      <c r="BC312" s="13"/>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row>
    <row r="313" spans="1:87" x14ac:dyDescent="0.2">
      <c r="A313" s="10"/>
      <c r="B313" s="11"/>
      <c r="C313" s="12"/>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c r="AV313" s="13"/>
      <c r="AW313" s="13"/>
      <c r="AX313" s="13"/>
      <c r="AY313" s="13"/>
      <c r="AZ313" s="13"/>
      <c r="BA313" s="13"/>
      <c r="BB313" s="13"/>
      <c r="BC313" s="13"/>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row>
    <row r="314" spans="1:87" x14ac:dyDescent="0.2">
      <c r="A314" s="10"/>
      <c r="B314" s="11"/>
      <c r="C314" s="12"/>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c r="AV314" s="13"/>
      <c r="AW314" s="13"/>
      <c r="AX314" s="13"/>
      <c r="AY314" s="13"/>
      <c r="AZ314" s="13"/>
      <c r="BA314" s="13"/>
      <c r="BB314" s="13"/>
      <c r="BC314" s="13"/>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row>
    <row r="315" spans="1:87" x14ac:dyDescent="0.2">
      <c r="A315" s="10"/>
      <c r="B315" s="11"/>
      <c r="C315" s="12"/>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c r="AV315" s="13"/>
      <c r="AW315" s="13"/>
      <c r="AX315" s="13"/>
      <c r="AY315" s="13"/>
      <c r="AZ315" s="13"/>
      <c r="BA315" s="13"/>
      <c r="BB315" s="13"/>
      <c r="BC315" s="13"/>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row>
    <row r="316" spans="1:87" x14ac:dyDescent="0.2">
      <c r="A316" s="10"/>
      <c r="B316" s="11"/>
      <c r="C316" s="12"/>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c r="AV316" s="13"/>
      <c r="AW316" s="13"/>
      <c r="AX316" s="13"/>
      <c r="AY316" s="13"/>
      <c r="AZ316" s="13"/>
      <c r="BA316" s="13"/>
      <c r="BB316" s="13"/>
      <c r="BC316" s="13"/>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row>
    <row r="317" spans="1:87" x14ac:dyDescent="0.2">
      <c r="A317" s="10"/>
      <c r="B317" s="11"/>
      <c r="C317" s="12"/>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c r="AV317" s="13"/>
      <c r="AW317" s="13"/>
      <c r="AX317" s="13"/>
      <c r="AY317" s="13"/>
      <c r="AZ317" s="13"/>
      <c r="BA317" s="13"/>
      <c r="BB317" s="13"/>
      <c r="BC317" s="13"/>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row>
    <row r="318" spans="1:87" x14ac:dyDescent="0.2">
      <c r="A318" s="10"/>
      <c r="B318" s="11"/>
      <c r="C318" s="12"/>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c r="AV318" s="13"/>
      <c r="AW318" s="13"/>
      <c r="AX318" s="13"/>
      <c r="AY318" s="13"/>
      <c r="AZ318" s="13"/>
      <c r="BA318" s="13"/>
      <c r="BB318" s="13"/>
      <c r="BC318" s="13"/>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row>
    <row r="319" spans="1:87" x14ac:dyDescent="0.2">
      <c r="A319" s="10"/>
      <c r="B319" s="11"/>
      <c r="C319" s="12"/>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c r="AV319" s="13"/>
      <c r="AW319" s="13"/>
      <c r="AX319" s="13"/>
      <c r="AY319" s="13"/>
      <c r="AZ319" s="13"/>
      <c r="BA319" s="13"/>
      <c r="BB319" s="13"/>
      <c r="BC319" s="13"/>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row>
    <row r="320" spans="1:87" x14ac:dyDescent="0.2">
      <c r="A320" s="10"/>
      <c r="B320" s="11"/>
      <c r="C320" s="12"/>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AT320" s="13"/>
      <c r="AU320" s="13"/>
      <c r="AV320" s="13"/>
      <c r="AW320" s="13"/>
      <c r="AX320" s="13"/>
      <c r="AY320" s="13"/>
      <c r="AZ320" s="13"/>
      <c r="BA320" s="13"/>
      <c r="BB320" s="13"/>
      <c r="BC320" s="13"/>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row>
    <row r="321" spans="1:87" x14ac:dyDescent="0.2">
      <c r="A321" s="10"/>
      <c r="B321" s="11"/>
      <c r="C321" s="12"/>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AT321" s="13"/>
      <c r="AU321" s="13"/>
      <c r="AV321" s="13"/>
      <c r="AW321" s="13"/>
      <c r="AX321" s="13"/>
      <c r="AY321" s="13"/>
      <c r="AZ321" s="13"/>
      <c r="BA321" s="13"/>
      <c r="BB321" s="13"/>
      <c r="BC321" s="13"/>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row>
    <row r="322" spans="1:87" x14ac:dyDescent="0.2">
      <c r="A322" s="10"/>
      <c r="B322" s="11"/>
      <c r="C322" s="12"/>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AT322" s="13"/>
      <c r="AU322" s="13"/>
      <c r="AV322" s="13"/>
      <c r="AW322" s="13"/>
      <c r="AX322" s="13"/>
      <c r="AY322" s="13"/>
      <c r="AZ322" s="13"/>
      <c r="BA322" s="13"/>
      <c r="BB322" s="13"/>
      <c r="BC322" s="13"/>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row>
    <row r="323" spans="1:87" x14ac:dyDescent="0.2">
      <c r="A323" s="10"/>
      <c r="B323" s="11"/>
      <c r="C323" s="12"/>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AT323" s="13"/>
      <c r="AU323" s="13"/>
      <c r="AV323" s="13"/>
      <c r="AW323" s="13"/>
      <c r="AX323" s="13"/>
      <c r="AY323" s="13"/>
      <c r="AZ323" s="13"/>
      <c r="BA323" s="13"/>
      <c r="BB323" s="13"/>
      <c r="BC323" s="13"/>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row>
    <row r="324" spans="1:87" x14ac:dyDescent="0.2">
      <c r="A324" s="10"/>
      <c r="B324" s="11"/>
      <c r="C324" s="12"/>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AT324" s="13"/>
      <c r="AU324" s="13"/>
      <c r="AV324" s="13"/>
      <c r="AW324" s="13"/>
      <c r="AX324" s="13"/>
      <c r="AY324" s="13"/>
      <c r="AZ324" s="13"/>
      <c r="BA324" s="13"/>
      <c r="BB324" s="13"/>
      <c r="BC324" s="13"/>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row>
    <row r="325" spans="1:87" x14ac:dyDescent="0.2">
      <c r="A325" s="10"/>
      <c r="B325" s="11"/>
      <c r="C325" s="12"/>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AT325" s="13"/>
      <c r="AU325" s="13"/>
      <c r="AV325" s="13"/>
      <c r="AW325" s="13"/>
      <c r="AX325" s="13"/>
      <c r="AY325" s="13"/>
      <c r="AZ325" s="13"/>
      <c r="BA325" s="13"/>
      <c r="BB325" s="13"/>
      <c r="BC325" s="13"/>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row>
    <row r="326" spans="1:87" x14ac:dyDescent="0.2">
      <c r="A326" s="10"/>
      <c r="B326" s="11"/>
      <c r="C326" s="12"/>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AT326" s="13"/>
      <c r="AU326" s="13"/>
      <c r="AV326" s="13"/>
      <c r="AW326" s="13"/>
      <c r="AX326" s="13"/>
      <c r="AY326" s="13"/>
      <c r="AZ326" s="13"/>
      <c r="BA326" s="13"/>
      <c r="BB326" s="13"/>
      <c r="BC326" s="13"/>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row>
    <row r="327" spans="1:87" x14ac:dyDescent="0.2">
      <c r="A327" s="10"/>
      <c r="B327" s="11"/>
      <c r="C327" s="12"/>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c r="AV327" s="13"/>
      <c r="AW327" s="13"/>
      <c r="AX327" s="13"/>
      <c r="AY327" s="13"/>
      <c r="AZ327" s="13"/>
      <c r="BA327" s="13"/>
      <c r="BB327" s="13"/>
      <c r="BC327" s="13"/>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row>
    <row r="328" spans="1:87" x14ac:dyDescent="0.2">
      <c r="A328" s="10"/>
      <c r="B328" s="11"/>
      <c r="C328" s="12"/>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c r="AV328" s="13"/>
      <c r="AW328" s="13"/>
      <c r="AX328" s="13"/>
      <c r="AY328" s="13"/>
      <c r="AZ328" s="13"/>
      <c r="BA328" s="13"/>
      <c r="BB328" s="13"/>
      <c r="BC328" s="13"/>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row>
    <row r="329" spans="1:87" x14ac:dyDescent="0.2">
      <c r="A329" s="10"/>
      <c r="B329" s="11"/>
      <c r="C329" s="12"/>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c r="AV329" s="13"/>
      <c r="AW329" s="13"/>
      <c r="AX329" s="13"/>
      <c r="AY329" s="13"/>
      <c r="AZ329" s="13"/>
      <c r="BA329" s="13"/>
      <c r="BB329" s="13"/>
      <c r="BC329" s="13"/>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row>
    <row r="330" spans="1:87" x14ac:dyDescent="0.2">
      <c r="A330" s="10"/>
      <c r="B330" s="11"/>
      <c r="C330" s="12"/>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c r="AV330" s="13"/>
      <c r="AW330" s="13"/>
      <c r="AX330" s="13"/>
      <c r="AY330" s="13"/>
      <c r="AZ330" s="13"/>
      <c r="BA330" s="13"/>
      <c r="BB330" s="13"/>
      <c r="BC330" s="13"/>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row>
    <row r="331" spans="1:87" x14ac:dyDescent="0.2">
      <c r="A331" s="10"/>
      <c r="B331" s="11"/>
      <c r="C331" s="12"/>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c r="AV331" s="13"/>
      <c r="AW331" s="13"/>
      <c r="AX331" s="13"/>
      <c r="AY331" s="13"/>
      <c r="AZ331" s="13"/>
      <c r="BA331" s="13"/>
      <c r="BB331" s="13"/>
      <c r="BC331" s="13"/>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row>
    <row r="332" spans="1:87" x14ac:dyDescent="0.2">
      <c r="A332" s="10"/>
      <c r="B332" s="11"/>
      <c r="C332" s="12"/>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c r="AV332" s="13"/>
      <c r="AW332" s="13"/>
      <c r="AX332" s="13"/>
      <c r="AY332" s="13"/>
      <c r="AZ332" s="13"/>
      <c r="BA332" s="13"/>
      <c r="BB332" s="13"/>
      <c r="BC332" s="13"/>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row>
    <row r="333" spans="1:87" x14ac:dyDescent="0.2">
      <c r="A333" s="10"/>
      <c r="B333" s="11"/>
      <c r="C333" s="12"/>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c r="AV333" s="13"/>
      <c r="AW333" s="13"/>
      <c r="AX333" s="13"/>
      <c r="AY333" s="13"/>
      <c r="AZ333" s="13"/>
      <c r="BA333" s="13"/>
      <c r="BB333" s="13"/>
      <c r="BC333" s="13"/>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row>
    <row r="334" spans="1:87" x14ac:dyDescent="0.2">
      <c r="A334" s="10"/>
      <c r="B334" s="11"/>
      <c r="C334" s="12"/>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c r="AV334" s="13"/>
      <c r="AW334" s="13"/>
      <c r="AX334" s="13"/>
      <c r="AY334" s="13"/>
      <c r="AZ334" s="13"/>
      <c r="BA334" s="13"/>
      <c r="BB334" s="13"/>
      <c r="BC334" s="13"/>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row>
    <row r="335" spans="1:87" x14ac:dyDescent="0.2">
      <c r="A335" s="10"/>
      <c r="B335" s="11"/>
      <c r="C335" s="12"/>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c r="AV335" s="13"/>
      <c r="AW335" s="13"/>
      <c r="AX335" s="13"/>
      <c r="AY335" s="13"/>
      <c r="AZ335" s="13"/>
      <c r="BA335" s="13"/>
      <c r="BB335" s="13"/>
      <c r="BC335" s="13"/>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row>
    <row r="336" spans="1:87" x14ac:dyDescent="0.2">
      <c r="A336" s="10"/>
      <c r="B336" s="11"/>
      <c r="C336" s="12"/>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c r="AV336" s="13"/>
      <c r="AW336" s="13"/>
      <c r="AX336" s="13"/>
      <c r="AY336" s="13"/>
      <c r="AZ336" s="13"/>
      <c r="BA336" s="13"/>
      <c r="BB336" s="13"/>
      <c r="BC336" s="13"/>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row>
    <row r="337" spans="1:87" x14ac:dyDescent="0.2">
      <c r="A337" s="10"/>
      <c r="B337" s="11"/>
      <c r="C337" s="12"/>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c r="AV337" s="13"/>
      <c r="AW337" s="13"/>
      <c r="AX337" s="13"/>
      <c r="AY337" s="13"/>
      <c r="AZ337" s="13"/>
      <c r="BA337" s="13"/>
      <c r="BB337" s="13"/>
      <c r="BC337" s="13"/>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row>
    <row r="338" spans="1:87" x14ac:dyDescent="0.2">
      <c r="A338" s="10"/>
      <c r="B338" s="11"/>
      <c r="C338" s="12"/>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c r="AV338" s="13"/>
      <c r="AW338" s="13"/>
      <c r="AX338" s="13"/>
      <c r="AY338" s="13"/>
      <c r="AZ338" s="13"/>
      <c r="BA338" s="13"/>
      <c r="BB338" s="13"/>
      <c r="BC338" s="13"/>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row>
    <row r="339" spans="1:87" x14ac:dyDescent="0.2">
      <c r="A339" s="10"/>
      <c r="B339" s="11"/>
      <c r="C339" s="12"/>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c r="AV339" s="13"/>
      <c r="AW339" s="13"/>
      <c r="AX339" s="13"/>
      <c r="AY339" s="13"/>
      <c r="AZ339" s="13"/>
      <c r="BA339" s="13"/>
      <c r="BB339" s="13"/>
      <c r="BC339" s="13"/>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row>
    <row r="340" spans="1:87" x14ac:dyDescent="0.2">
      <c r="A340" s="10"/>
      <c r="B340" s="11"/>
      <c r="C340" s="12"/>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c r="AV340" s="13"/>
      <c r="AW340" s="13"/>
      <c r="AX340" s="13"/>
      <c r="AY340" s="13"/>
      <c r="AZ340" s="13"/>
      <c r="BA340" s="13"/>
      <c r="BB340" s="13"/>
      <c r="BC340" s="13"/>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row>
    <row r="341" spans="1:87" x14ac:dyDescent="0.2">
      <c r="A341" s="10"/>
      <c r="B341" s="11"/>
      <c r="C341" s="12"/>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c r="AV341" s="13"/>
      <c r="AW341" s="13"/>
      <c r="AX341" s="13"/>
      <c r="AY341" s="13"/>
      <c r="AZ341" s="13"/>
      <c r="BA341" s="13"/>
      <c r="BB341" s="13"/>
      <c r="BC341" s="13"/>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row>
    <row r="342" spans="1:87" x14ac:dyDescent="0.2">
      <c r="A342" s="10"/>
      <c r="B342" s="11"/>
      <c r="C342" s="12"/>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c r="AV342" s="13"/>
      <c r="AW342" s="13"/>
      <c r="AX342" s="13"/>
      <c r="AY342" s="13"/>
      <c r="AZ342" s="13"/>
      <c r="BA342" s="13"/>
      <c r="BB342" s="13"/>
      <c r="BC342" s="13"/>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row>
    <row r="343" spans="1:87" x14ac:dyDescent="0.2">
      <c r="A343" s="10"/>
      <c r="B343" s="11"/>
      <c r="C343" s="12"/>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c r="AV343" s="13"/>
      <c r="AW343" s="13"/>
      <c r="AX343" s="13"/>
      <c r="AY343" s="13"/>
      <c r="AZ343" s="13"/>
      <c r="BA343" s="13"/>
      <c r="BB343" s="13"/>
      <c r="BC343" s="13"/>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row>
    <row r="344" spans="1:87" x14ac:dyDescent="0.2">
      <c r="A344" s="10"/>
      <c r="B344" s="11"/>
      <c r="C344" s="12"/>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c r="AV344" s="13"/>
      <c r="AW344" s="13"/>
      <c r="AX344" s="13"/>
      <c r="AY344" s="13"/>
      <c r="AZ344" s="13"/>
      <c r="BA344" s="13"/>
      <c r="BB344" s="13"/>
      <c r="BC344" s="13"/>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row>
    <row r="345" spans="1:87" x14ac:dyDescent="0.2">
      <c r="A345" s="10"/>
      <c r="B345" s="11"/>
      <c r="C345" s="12"/>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c r="AV345" s="13"/>
      <c r="AW345" s="13"/>
      <c r="AX345" s="13"/>
      <c r="AY345" s="13"/>
      <c r="AZ345" s="13"/>
      <c r="BA345" s="13"/>
      <c r="BB345" s="13"/>
      <c r="BC345" s="13"/>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row>
    <row r="346" spans="1:87" x14ac:dyDescent="0.2">
      <c r="A346" s="10"/>
      <c r="B346" s="11"/>
      <c r="C346" s="12"/>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c r="AV346" s="13"/>
      <c r="AW346" s="13"/>
      <c r="AX346" s="13"/>
      <c r="AY346" s="13"/>
      <c r="AZ346" s="13"/>
      <c r="BA346" s="13"/>
      <c r="BB346" s="13"/>
      <c r="BC346" s="13"/>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row>
    <row r="347" spans="1:87" x14ac:dyDescent="0.2">
      <c r="A347" s="10"/>
      <c r="B347" s="11"/>
      <c r="C347" s="12"/>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c r="AV347" s="13"/>
      <c r="AW347" s="13"/>
      <c r="AX347" s="13"/>
      <c r="AY347" s="13"/>
      <c r="AZ347" s="13"/>
      <c r="BA347" s="13"/>
      <c r="BB347" s="13"/>
      <c r="BC347" s="13"/>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row>
    <row r="348" spans="1:87" x14ac:dyDescent="0.2">
      <c r="A348" s="10"/>
      <c r="B348" s="11"/>
      <c r="C348" s="12"/>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c r="AV348" s="13"/>
      <c r="AW348" s="13"/>
      <c r="AX348" s="13"/>
      <c r="AY348" s="13"/>
      <c r="AZ348" s="13"/>
      <c r="BA348" s="13"/>
      <c r="BB348" s="13"/>
      <c r="BC348" s="13"/>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row>
    <row r="349" spans="1:87" x14ac:dyDescent="0.2">
      <c r="A349" s="10"/>
      <c r="B349" s="11"/>
      <c r="C349" s="12"/>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c r="AV349" s="13"/>
      <c r="AW349" s="13"/>
      <c r="AX349" s="13"/>
      <c r="AY349" s="13"/>
      <c r="AZ349" s="13"/>
      <c r="BA349" s="13"/>
      <c r="BB349" s="13"/>
      <c r="BC349" s="13"/>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row>
    <row r="350" spans="1:87" x14ac:dyDescent="0.2">
      <c r="A350" s="10"/>
      <c r="B350" s="11"/>
      <c r="C350" s="12"/>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c r="AV350" s="13"/>
      <c r="AW350" s="13"/>
      <c r="AX350" s="13"/>
      <c r="AY350" s="13"/>
      <c r="AZ350" s="13"/>
      <c r="BA350" s="13"/>
      <c r="BB350" s="13"/>
      <c r="BC350" s="13"/>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row>
    <row r="351" spans="1:87" x14ac:dyDescent="0.2">
      <c r="A351" s="10"/>
      <c r="B351" s="11"/>
      <c r="C351" s="12"/>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c r="AV351" s="13"/>
      <c r="AW351" s="13"/>
      <c r="AX351" s="13"/>
      <c r="AY351" s="13"/>
      <c r="AZ351" s="13"/>
      <c r="BA351" s="13"/>
      <c r="BB351" s="13"/>
      <c r="BC351" s="13"/>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row>
    <row r="352" spans="1:87" x14ac:dyDescent="0.2">
      <c r="A352" s="10"/>
      <c r="B352" s="11"/>
      <c r="C352" s="12"/>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c r="AV352" s="13"/>
      <c r="AW352" s="13"/>
      <c r="AX352" s="13"/>
      <c r="AY352" s="13"/>
      <c r="AZ352" s="13"/>
      <c r="BA352" s="13"/>
      <c r="BB352" s="13"/>
      <c r="BC352" s="13"/>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90563-1ACD-43A2-BEAD-CFF0ABC9B16A}">
  <sheetPr codeName="Ark7">
    <tabColor theme="3"/>
  </sheetPr>
  <dimension ref="A1:CO2"/>
  <sheetViews>
    <sheetView workbookViewId="0"/>
  </sheetViews>
  <sheetFormatPr baseColWidth="10" defaultColWidth="10.6640625" defaultRowHeight="15" x14ac:dyDescent="0.2"/>
  <cols>
    <col min="1" max="1" width="12.5" bestFit="1" customWidth="1"/>
    <col min="2" max="2" width="13.6640625" bestFit="1" customWidth="1"/>
    <col min="3" max="3" width="11.5" bestFit="1" customWidth="1"/>
    <col min="4" max="4" width="15.33203125" bestFit="1" customWidth="1"/>
    <col min="5" max="5" width="10.6640625" customWidth="1"/>
    <col min="6" max="6" width="18.5" bestFit="1" customWidth="1"/>
    <col min="7" max="7" width="13.33203125" bestFit="1" customWidth="1"/>
    <col min="8" max="12" width="10.6640625" customWidth="1"/>
  </cols>
  <sheetData>
    <row r="1" spans="1:93" x14ac:dyDescent="0.2">
      <c r="A1" s="14" t="s">
        <v>313</v>
      </c>
      <c r="B1" s="14" t="s">
        <v>314</v>
      </c>
      <c r="C1" s="14" t="s">
        <v>315</v>
      </c>
      <c r="D1" s="14" t="s">
        <v>316</v>
      </c>
      <c r="E1" s="14" t="s">
        <v>332</v>
      </c>
      <c r="F1" s="14" t="s">
        <v>333</v>
      </c>
      <c r="G1" s="14" t="s">
        <v>334</v>
      </c>
      <c r="H1" s="14">
        <v>2017</v>
      </c>
      <c r="I1" s="15">
        <f t="shared" ref="I1:BT1" si="0">H1+1</f>
        <v>2018</v>
      </c>
      <c r="J1" s="15">
        <f t="shared" si="0"/>
        <v>2019</v>
      </c>
      <c r="K1" s="15">
        <f t="shared" si="0"/>
        <v>2020</v>
      </c>
      <c r="L1" s="15">
        <f t="shared" si="0"/>
        <v>2021</v>
      </c>
      <c r="M1" s="15">
        <f t="shared" si="0"/>
        <v>2022</v>
      </c>
      <c r="N1" s="15">
        <f t="shared" si="0"/>
        <v>2023</v>
      </c>
      <c r="O1" s="15">
        <f t="shared" si="0"/>
        <v>2024</v>
      </c>
      <c r="P1" s="15">
        <f t="shared" si="0"/>
        <v>2025</v>
      </c>
      <c r="Q1" s="15">
        <f t="shared" si="0"/>
        <v>2026</v>
      </c>
      <c r="R1" s="15">
        <f t="shared" si="0"/>
        <v>2027</v>
      </c>
      <c r="S1" s="15">
        <f t="shared" si="0"/>
        <v>2028</v>
      </c>
      <c r="T1" s="15">
        <f t="shared" si="0"/>
        <v>2029</v>
      </c>
      <c r="U1" s="15">
        <f t="shared" si="0"/>
        <v>2030</v>
      </c>
      <c r="V1" s="15">
        <f t="shared" si="0"/>
        <v>2031</v>
      </c>
      <c r="W1" s="15">
        <f t="shared" si="0"/>
        <v>2032</v>
      </c>
      <c r="X1" s="15">
        <f t="shared" si="0"/>
        <v>2033</v>
      </c>
      <c r="Y1" s="15">
        <f t="shared" si="0"/>
        <v>2034</v>
      </c>
      <c r="Z1" s="15">
        <f t="shared" si="0"/>
        <v>2035</v>
      </c>
      <c r="AA1" s="15">
        <f t="shared" si="0"/>
        <v>2036</v>
      </c>
      <c r="AB1" s="15">
        <f t="shared" si="0"/>
        <v>2037</v>
      </c>
      <c r="AC1" s="15">
        <f t="shared" si="0"/>
        <v>2038</v>
      </c>
      <c r="AD1" s="15">
        <f t="shared" si="0"/>
        <v>2039</v>
      </c>
      <c r="AE1" s="15">
        <f t="shared" si="0"/>
        <v>2040</v>
      </c>
      <c r="AF1" s="15">
        <f t="shared" si="0"/>
        <v>2041</v>
      </c>
      <c r="AG1" s="15">
        <f t="shared" si="0"/>
        <v>2042</v>
      </c>
      <c r="AH1" s="15">
        <f t="shared" si="0"/>
        <v>2043</v>
      </c>
      <c r="AI1" s="15">
        <f t="shared" si="0"/>
        <v>2044</v>
      </c>
      <c r="AJ1" s="15">
        <f t="shared" si="0"/>
        <v>2045</v>
      </c>
      <c r="AK1" s="15">
        <f t="shared" si="0"/>
        <v>2046</v>
      </c>
      <c r="AL1" s="15">
        <f t="shared" si="0"/>
        <v>2047</v>
      </c>
      <c r="AM1" s="15">
        <f t="shared" si="0"/>
        <v>2048</v>
      </c>
      <c r="AN1" s="15">
        <f t="shared" si="0"/>
        <v>2049</v>
      </c>
      <c r="AO1" s="15">
        <f t="shared" si="0"/>
        <v>2050</v>
      </c>
      <c r="AP1" s="15">
        <f t="shared" si="0"/>
        <v>2051</v>
      </c>
      <c r="AQ1" s="15">
        <f t="shared" si="0"/>
        <v>2052</v>
      </c>
      <c r="AR1" s="15">
        <f t="shared" si="0"/>
        <v>2053</v>
      </c>
      <c r="AS1" s="15">
        <f t="shared" si="0"/>
        <v>2054</v>
      </c>
      <c r="AT1" s="15">
        <f t="shared" si="0"/>
        <v>2055</v>
      </c>
      <c r="AU1" s="15">
        <f t="shared" si="0"/>
        <v>2056</v>
      </c>
      <c r="AV1" s="15">
        <f t="shared" si="0"/>
        <v>2057</v>
      </c>
      <c r="AW1" s="15">
        <f t="shared" si="0"/>
        <v>2058</v>
      </c>
      <c r="AX1" s="15">
        <f t="shared" si="0"/>
        <v>2059</v>
      </c>
      <c r="AY1" s="15">
        <f t="shared" si="0"/>
        <v>2060</v>
      </c>
      <c r="AZ1" s="15">
        <f t="shared" si="0"/>
        <v>2061</v>
      </c>
      <c r="BA1" s="15">
        <f t="shared" si="0"/>
        <v>2062</v>
      </c>
      <c r="BB1" s="15">
        <f t="shared" si="0"/>
        <v>2063</v>
      </c>
      <c r="BC1" s="15">
        <f t="shared" si="0"/>
        <v>2064</v>
      </c>
      <c r="BD1" s="15">
        <f t="shared" si="0"/>
        <v>2065</v>
      </c>
      <c r="BE1" s="15">
        <f t="shared" si="0"/>
        <v>2066</v>
      </c>
      <c r="BF1" s="15">
        <f t="shared" si="0"/>
        <v>2067</v>
      </c>
      <c r="BG1" s="15">
        <f t="shared" si="0"/>
        <v>2068</v>
      </c>
      <c r="BH1" s="15">
        <f t="shared" si="0"/>
        <v>2069</v>
      </c>
      <c r="BI1" s="15">
        <f t="shared" si="0"/>
        <v>2070</v>
      </c>
      <c r="BJ1" s="15">
        <f t="shared" si="0"/>
        <v>2071</v>
      </c>
      <c r="BK1" s="15">
        <f t="shared" si="0"/>
        <v>2072</v>
      </c>
      <c r="BL1" s="15">
        <f t="shared" si="0"/>
        <v>2073</v>
      </c>
      <c r="BM1" s="15">
        <f t="shared" si="0"/>
        <v>2074</v>
      </c>
      <c r="BN1" s="15">
        <f t="shared" si="0"/>
        <v>2075</v>
      </c>
      <c r="BO1" s="15">
        <f t="shared" si="0"/>
        <v>2076</v>
      </c>
      <c r="BP1" s="15">
        <f t="shared" si="0"/>
        <v>2077</v>
      </c>
      <c r="BQ1" s="15">
        <f t="shared" si="0"/>
        <v>2078</v>
      </c>
      <c r="BR1" s="15">
        <f t="shared" si="0"/>
        <v>2079</v>
      </c>
      <c r="BS1" s="15">
        <f t="shared" si="0"/>
        <v>2080</v>
      </c>
      <c r="BT1" s="15">
        <f t="shared" si="0"/>
        <v>2081</v>
      </c>
      <c r="BU1" s="15">
        <f t="shared" ref="BU1:CM1" si="1">BT1+1</f>
        <v>2082</v>
      </c>
      <c r="BV1" s="15">
        <f t="shared" si="1"/>
        <v>2083</v>
      </c>
      <c r="BW1" s="15">
        <f t="shared" si="1"/>
        <v>2084</v>
      </c>
      <c r="BX1" s="15">
        <f t="shared" si="1"/>
        <v>2085</v>
      </c>
      <c r="BY1" s="15">
        <f t="shared" si="1"/>
        <v>2086</v>
      </c>
      <c r="BZ1" s="15">
        <f t="shared" si="1"/>
        <v>2087</v>
      </c>
      <c r="CA1" s="15">
        <f t="shared" si="1"/>
        <v>2088</v>
      </c>
      <c r="CB1" s="15">
        <f t="shared" si="1"/>
        <v>2089</v>
      </c>
      <c r="CC1" s="15">
        <f t="shared" si="1"/>
        <v>2090</v>
      </c>
      <c r="CD1" s="15">
        <f t="shared" si="1"/>
        <v>2091</v>
      </c>
      <c r="CE1" s="15">
        <f t="shared" si="1"/>
        <v>2092</v>
      </c>
      <c r="CF1" s="15">
        <f t="shared" si="1"/>
        <v>2093</v>
      </c>
      <c r="CG1" s="15">
        <f t="shared" si="1"/>
        <v>2094</v>
      </c>
      <c r="CH1" s="15">
        <f t="shared" si="1"/>
        <v>2095</v>
      </c>
      <c r="CI1" s="15">
        <f t="shared" si="1"/>
        <v>2096</v>
      </c>
      <c r="CJ1" s="15">
        <f t="shared" si="1"/>
        <v>2097</v>
      </c>
      <c r="CK1" s="15">
        <f t="shared" si="1"/>
        <v>2098</v>
      </c>
      <c r="CL1" s="15">
        <f t="shared" si="1"/>
        <v>2099</v>
      </c>
      <c r="CM1" s="15">
        <f t="shared" si="1"/>
        <v>2100</v>
      </c>
    </row>
    <row r="2" spans="1:93" x14ac:dyDescent="0.2">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DD9E4-498D-41C2-BC35-009EA0E5CF0B}">
  <sheetPr codeName="Ark8">
    <tabColor theme="3"/>
  </sheetPr>
  <dimension ref="A1:I1"/>
  <sheetViews>
    <sheetView workbookViewId="0"/>
  </sheetViews>
  <sheetFormatPr baseColWidth="10" defaultColWidth="9.33203125" defaultRowHeight="15" x14ac:dyDescent="0.2"/>
  <cols>
    <col min="1" max="1" width="12.5" bestFit="1" customWidth="1"/>
    <col min="2" max="3" width="9.33203125" customWidth="1"/>
    <col min="4" max="4" width="15.33203125" bestFit="1" customWidth="1"/>
    <col min="5" max="5" width="9.33203125" customWidth="1"/>
    <col min="6" max="6" width="22.6640625" bestFit="1" customWidth="1"/>
    <col min="7" max="7" width="13.33203125" bestFit="1" customWidth="1"/>
    <col min="8" max="8" width="8.33203125" bestFit="1" customWidth="1"/>
    <col min="9" max="11" width="9.33203125" customWidth="1"/>
  </cols>
  <sheetData>
    <row r="1" spans="1:9" x14ac:dyDescent="0.2">
      <c r="A1" s="6" t="s">
        <v>313</v>
      </c>
      <c r="B1" s="6" t="s">
        <v>314</v>
      </c>
      <c r="C1" s="6" t="s">
        <v>315</v>
      </c>
      <c r="D1" s="6" t="s">
        <v>316</v>
      </c>
      <c r="E1" s="6" t="s">
        <v>332</v>
      </c>
      <c r="F1" s="6" t="s">
        <v>333</v>
      </c>
      <c r="G1" s="6" t="s">
        <v>334</v>
      </c>
      <c r="H1" s="6" t="s">
        <v>336</v>
      </c>
      <c r="I1" s="6" t="s">
        <v>337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D2283-A67C-4F2A-92B1-326B8E3406CD}">
  <sheetPr>
    <tabColor theme="3"/>
  </sheetPr>
  <dimension ref="A1:CJ3"/>
  <sheetViews>
    <sheetView zoomScaleNormal="100" workbookViewId="0">
      <selection activeCell="D3" sqref="D3"/>
    </sheetView>
  </sheetViews>
  <sheetFormatPr baseColWidth="10" defaultColWidth="9.1640625" defaultRowHeight="15" x14ac:dyDescent="0.2"/>
  <cols>
    <col min="1" max="1" width="45.5" style="72" customWidth="1"/>
    <col min="2" max="2" width="45.33203125" style="72" customWidth="1"/>
    <col min="3" max="4" width="15.5" style="72" customWidth="1"/>
    <col min="5" max="1027" width="9.1640625" style="72" customWidth="1"/>
    <col min="1028" max="16384" width="9.1640625" style="72"/>
  </cols>
  <sheetData>
    <row r="1" spans="1:88" x14ac:dyDescent="0.2">
      <c r="A1" s="84" t="s">
        <v>1035</v>
      </c>
      <c r="B1" s="84" t="s">
        <v>315</v>
      </c>
      <c r="C1" s="84" t="s">
        <v>358</v>
      </c>
      <c r="D1" s="84" t="s">
        <v>1039</v>
      </c>
      <c r="E1" s="85">
        <v>2017</v>
      </c>
      <c r="F1" s="85">
        <f>E1+1</f>
        <v>2018</v>
      </c>
      <c r="G1" s="85">
        <f t="shared" ref="G1:BR1" si="0">F1+1</f>
        <v>2019</v>
      </c>
      <c r="H1" s="85">
        <f t="shared" si="0"/>
        <v>2020</v>
      </c>
      <c r="I1" s="85">
        <f t="shared" si="0"/>
        <v>2021</v>
      </c>
      <c r="J1" s="85">
        <f t="shared" si="0"/>
        <v>2022</v>
      </c>
      <c r="K1" s="85">
        <f t="shared" si="0"/>
        <v>2023</v>
      </c>
      <c r="L1" s="85">
        <f t="shared" si="0"/>
        <v>2024</v>
      </c>
      <c r="M1" s="85">
        <f t="shared" si="0"/>
        <v>2025</v>
      </c>
      <c r="N1" s="85">
        <f t="shared" si="0"/>
        <v>2026</v>
      </c>
      <c r="O1" s="85">
        <f t="shared" si="0"/>
        <v>2027</v>
      </c>
      <c r="P1" s="85">
        <f t="shared" si="0"/>
        <v>2028</v>
      </c>
      <c r="Q1" s="85">
        <f t="shared" si="0"/>
        <v>2029</v>
      </c>
      <c r="R1" s="85">
        <f t="shared" si="0"/>
        <v>2030</v>
      </c>
      <c r="S1" s="85">
        <f t="shared" si="0"/>
        <v>2031</v>
      </c>
      <c r="T1" s="85">
        <f t="shared" si="0"/>
        <v>2032</v>
      </c>
      <c r="U1" s="85">
        <f t="shared" si="0"/>
        <v>2033</v>
      </c>
      <c r="V1" s="85">
        <f t="shared" si="0"/>
        <v>2034</v>
      </c>
      <c r="W1" s="85">
        <f t="shared" si="0"/>
        <v>2035</v>
      </c>
      <c r="X1" s="85">
        <f t="shared" si="0"/>
        <v>2036</v>
      </c>
      <c r="Y1" s="85">
        <f t="shared" si="0"/>
        <v>2037</v>
      </c>
      <c r="Z1" s="85">
        <f t="shared" si="0"/>
        <v>2038</v>
      </c>
      <c r="AA1" s="85">
        <f t="shared" si="0"/>
        <v>2039</v>
      </c>
      <c r="AB1" s="85">
        <f t="shared" si="0"/>
        <v>2040</v>
      </c>
      <c r="AC1" s="85">
        <f t="shared" si="0"/>
        <v>2041</v>
      </c>
      <c r="AD1" s="85">
        <f t="shared" si="0"/>
        <v>2042</v>
      </c>
      <c r="AE1" s="85">
        <f t="shared" si="0"/>
        <v>2043</v>
      </c>
      <c r="AF1" s="85">
        <f t="shared" si="0"/>
        <v>2044</v>
      </c>
      <c r="AG1" s="85">
        <f t="shared" si="0"/>
        <v>2045</v>
      </c>
      <c r="AH1" s="85">
        <f t="shared" si="0"/>
        <v>2046</v>
      </c>
      <c r="AI1" s="85">
        <f t="shared" si="0"/>
        <v>2047</v>
      </c>
      <c r="AJ1" s="85">
        <f t="shared" si="0"/>
        <v>2048</v>
      </c>
      <c r="AK1" s="85">
        <f t="shared" si="0"/>
        <v>2049</v>
      </c>
      <c r="AL1" s="85">
        <f t="shared" si="0"/>
        <v>2050</v>
      </c>
      <c r="AM1" s="85">
        <f t="shared" si="0"/>
        <v>2051</v>
      </c>
      <c r="AN1" s="85">
        <f t="shared" si="0"/>
        <v>2052</v>
      </c>
      <c r="AO1" s="85">
        <f t="shared" si="0"/>
        <v>2053</v>
      </c>
      <c r="AP1" s="85">
        <f t="shared" si="0"/>
        <v>2054</v>
      </c>
      <c r="AQ1" s="85">
        <f t="shared" si="0"/>
        <v>2055</v>
      </c>
      <c r="AR1" s="85">
        <f t="shared" si="0"/>
        <v>2056</v>
      </c>
      <c r="AS1" s="85">
        <f t="shared" si="0"/>
        <v>2057</v>
      </c>
      <c r="AT1" s="85">
        <f t="shared" si="0"/>
        <v>2058</v>
      </c>
      <c r="AU1" s="85">
        <f t="shared" si="0"/>
        <v>2059</v>
      </c>
      <c r="AV1" s="85">
        <f t="shared" si="0"/>
        <v>2060</v>
      </c>
      <c r="AW1" s="85">
        <f t="shared" si="0"/>
        <v>2061</v>
      </c>
      <c r="AX1" s="85">
        <f t="shared" si="0"/>
        <v>2062</v>
      </c>
      <c r="AY1" s="85">
        <f t="shared" si="0"/>
        <v>2063</v>
      </c>
      <c r="AZ1" s="85">
        <f t="shared" si="0"/>
        <v>2064</v>
      </c>
      <c r="BA1" s="85">
        <f t="shared" si="0"/>
        <v>2065</v>
      </c>
      <c r="BB1" s="85">
        <f t="shared" si="0"/>
        <v>2066</v>
      </c>
      <c r="BC1" s="85">
        <f t="shared" si="0"/>
        <v>2067</v>
      </c>
      <c r="BD1" s="85">
        <f t="shared" si="0"/>
        <v>2068</v>
      </c>
      <c r="BE1" s="85">
        <f t="shared" si="0"/>
        <v>2069</v>
      </c>
      <c r="BF1" s="85">
        <f t="shared" si="0"/>
        <v>2070</v>
      </c>
      <c r="BG1" s="85">
        <f t="shared" si="0"/>
        <v>2071</v>
      </c>
      <c r="BH1" s="85">
        <f t="shared" si="0"/>
        <v>2072</v>
      </c>
      <c r="BI1" s="85">
        <f t="shared" si="0"/>
        <v>2073</v>
      </c>
      <c r="BJ1" s="85">
        <f t="shared" si="0"/>
        <v>2074</v>
      </c>
      <c r="BK1" s="85">
        <f t="shared" si="0"/>
        <v>2075</v>
      </c>
      <c r="BL1" s="85">
        <f t="shared" si="0"/>
        <v>2076</v>
      </c>
      <c r="BM1" s="85">
        <f t="shared" si="0"/>
        <v>2077</v>
      </c>
      <c r="BN1" s="85">
        <f t="shared" si="0"/>
        <v>2078</v>
      </c>
      <c r="BO1" s="85">
        <f t="shared" si="0"/>
        <v>2079</v>
      </c>
      <c r="BP1" s="85">
        <f t="shared" si="0"/>
        <v>2080</v>
      </c>
      <c r="BQ1" s="85">
        <f t="shared" si="0"/>
        <v>2081</v>
      </c>
      <c r="BR1" s="85">
        <f t="shared" si="0"/>
        <v>2082</v>
      </c>
      <c r="BS1" s="85">
        <f t="shared" ref="BS1:CJ1" si="1">BR1+1</f>
        <v>2083</v>
      </c>
      <c r="BT1" s="85">
        <f t="shared" si="1"/>
        <v>2084</v>
      </c>
      <c r="BU1" s="85">
        <f t="shared" si="1"/>
        <v>2085</v>
      </c>
      <c r="BV1" s="85">
        <f t="shared" si="1"/>
        <v>2086</v>
      </c>
      <c r="BW1" s="85">
        <f t="shared" si="1"/>
        <v>2087</v>
      </c>
      <c r="BX1" s="85">
        <f t="shared" si="1"/>
        <v>2088</v>
      </c>
      <c r="BY1" s="85">
        <f t="shared" si="1"/>
        <v>2089</v>
      </c>
      <c r="BZ1" s="85">
        <f t="shared" si="1"/>
        <v>2090</v>
      </c>
      <c r="CA1" s="85">
        <f t="shared" si="1"/>
        <v>2091</v>
      </c>
      <c r="CB1" s="85">
        <f t="shared" si="1"/>
        <v>2092</v>
      </c>
      <c r="CC1" s="85">
        <f t="shared" si="1"/>
        <v>2093</v>
      </c>
      <c r="CD1" s="85">
        <f t="shared" si="1"/>
        <v>2094</v>
      </c>
      <c r="CE1" s="85">
        <f t="shared" si="1"/>
        <v>2095</v>
      </c>
      <c r="CF1" s="85">
        <f t="shared" si="1"/>
        <v>2096</v>
      </c>
      <c r="CG1" s="85">
        <f t="shared" si="1"/>
        <v>2097</v>
      </c>
      <c r="CH1" s="85">
        <f t="shared" si="1"/>
        <v>2098</v>
      </c>
      <c r="CI1" s="85">
        <f t="shared" si="1"/>
        <v>2099</v>
      </c>
      <c r="CJ1" s="85">
        <f t="shared" si="1"/>
        <v>2100</v>
      </c>
    </row>
    <row r="2" spans="1:88" x14ac:dyDescent="0.2">
      <c r="A2" s="72" t="s">
        <v>1036</v>
      </c>
      <c r="B2" s="72">
        <v>32</v>
      </c>
      <c r="C2" s="72">
        <v>2021</v>
      </c>
      <c r="D2" s="72" t="s">
        <v>1040</v>
      </c>
      <c r="E2" s="72">
        <v>0</v>
      </c>
      <c r="F2" s="72">
        <v>0</v>
      </c>
      <c r="G2" s="72">
        <v>0</v>
      </c>
      <c r="H2" s="72">
        <v>0</v>
      </c>
      <c r="I2" s="72">
        <v>0</v>
      </c>
      <c r="J2" s="72">
        <v>0</v>
      </c>
      <c r="K2" s="72">
        <v>0</v>
      </c>
      <c r="L2" s="72">
        <v>0</v>
      </c>
      <c r="M2" s="72">
        <v>0</v>
      </c>
      <c r="N2" s="86">
        <v>2064.5265704034764</v>
      </c>
      <c r="O2" s="86">
        <v>2272.4448500206295</v>
      </c>
      <c r="P2" s="86">
        <v>1343.0426401553664</v>
      </c>
      <c r="Q2" s="86">
        <v>1363.733694328113</v>
      </c>
      <c r="R2" s="86">
        <v>2351.8674057790004</v>
      </c>
      <c r="S2" s="86">
        <v>1377.2286251242124</v>
      </c>
      <c r="T2" s="86">
        <v>2375.0151002798375</v>
      </c>
      <c r="U2" s="86">
        <v>1943.5163588248017</v>
      </c>
      <c r="V2" s="86">
        <v>1992.8202566977479</v>
      </c>
      <c r="W2" s="86">
        <v>2103.7571412227417</v>
      </c>
      <c r="X2" s="86">
        <v>2792.7713099425205</v>
      </c>
      <c r="Y2" s="86">
        <v>1435.8859086491409</v>
      </c>
      <c r="Z2" s="86">
        <v>2091.2743674665971</v>
      </c>
      <c r="AA2" s="86">
        <v>1451.1701674977435</v>
      </c>
      <c r="AB2" s="86">
        <v>1149.0089249495402</v>
      </c>
      <c r="AC2" s="86">
        <v>2481.7793024120529</v>
      </c>
      <c r="AD2" s="86">
        <v>1826.606249569139</v>
      </c>
      <c r="AE2" s="86">
        <v>1158.3930398487787</v>
      </c>
      <c r="AF2" s="86">
        <v>1091.9506632298114</v>
      </c>
      <c r="AG2" s="86">
        <v>1973.9787993154025</v>
      </c>
      <c r="AH2" s="86">
        <v>3113.2888563617475</v>
      </c>
      <c r="AI2" s="86">
        <v>2482.4066522139792</v>
      </c>
      <c r="AJ2" s="86">
        <v>1758.9660464256112</v>
      </c>
      <c r="AK2" s="86">
        <v>2658.5669777658177</v>
      </c>
      <c r="AL2" s="86">
        <v>3582.8546821027126</v>
      </c>
      <c r="AM2" s="86">
        <v>2201.2207280275697</v>
      </c>
      <c r="AN2" s="86">
        <v>1601.3966512058462</v>
      </c>
      <c r="AO2" s="86">
        <v>3119.2258498793231</v>
      </c>
      <c r="AP2" s="86">
        <v>3625.4660887205837</v>
      </c>
      <c r="AQ2" s="86">
        <v>4042.6007862313845</v>
      </c>
      <c r="AR2" s="86">
        <v>2407.3588537139522</v>
      </c>
      <c r="AS2" s="86">
        <v>3469.8052430568614</v>
      </c>
      <c r="AT2" s="86">
        <v>3660.959057895398</v>
      </c>
      <c r="AU2" s="86">
        <v>2865.7006794688614</v>
      </c>
      <c r="AV2" s="86">
        <v>4583.7854052518451</v>
      </c>
      <c r="AW2" s="86">
        <v>4651.1293365212923</v>
      </c>
      <c r="AX2" s="86">
        <v>4043.2208193244201</v>
      </c>
      <c r="AY2" s="86">
        <v>3274.6505346417071</v>
      </c>
      <c r="AZ2" s="86">
        <v>3064.2567059733465</v>
      </c>
      <c r="BA2" s="86">
        <v>3349.7558422456377</v>
      </c>
      <c r="BB2" s="86">
        <v>3945.5280028435586</v>
      </c>
      <c r="BC2" s="86">
        <v>4062.3906864754686</v>
      </c>
      <c r="BD2" s="86">
        <v>3176.2518949450505</v>
      </c>
      <c r="BE2" s="86">
        <v>3312.2452734044264</v>
      </c>
      <c r="BF2" s="86">
        <v>3493.0100594957048</v>
      </c>
      <c r="BG2" s="86">
        <v>4873.7803090165326</v>
      </c>
      <c r="BH2" s="86">
        <v>4199.3420605239953</v>
      </c>
      <c r="BI2" s="86">
        <v>3681.8333991472218</v>
      </c>
      <c r="BJ2" s="86">
        <v>4875.0185487970411</v>
      </c>
      <c r="BK2" s="86">
        <v>4810.3201377128589</v>
      </c>
      <c r="BL2" s="86">
        <v>4101.2889870633962</v>
      </c>
      <c r="BM2" s="86">
        <v>4701.6919322781796</v>
      </c>
      <c r="BN2" s="86">
        <v>5027.2599367118291</v>
      </c>
      <c r="BO2" s="86">
        <v>4745.0009207726689</v>
      </c>
      <c r="BP2" s="86">
        <v>5433.2783978173957</v>
      </c>
      <c r="BQ2" s="86">
        <v>2495.2699482302223</v>
      </c>
      <c r="BR2" s="86">
        <v>3878.1999820354649</v>
      </c>
      <c r="BS2" s="86">
        <v>2925.6779801146813</v>
      </c>
      <c r="BT2" s="86">
        <v>3779.8038560377281</v>
      </c>
      <c r="BU2" s="86">
        <v>5268.8350232884077</v>
      </c>
      <c r="BV2" s="86">
        <v>3696.8803045589657</v>
      </c>
      <c r="BW2" s="86">
        <v>4786.8337167065765</v>
      </c>
      <c r="BX2" s="86">
        <v>3964.5495131352254</v>
      </c>
      <c r="BY2" s="86">
        <v>6071.6760316289092</v>
      </c>
      <c r="BZ2" s="86">
        <v>5385.4074202705651</v>
      </c>
      <c r="CA2" s="86">
        <v>4257.2680788348953</v>
      </c>
      <c r="CB2" s="86">
        <v>4606.2182785055993</v>
      </c>
      <c r="CC2" s="86">
        <v>4939.5650437750182</v>
      </c>
      <c r="CD2" s="86">
        <v>5108.4027886624499</v>
      </c>
      <c r="CE2" s="86">
        <v>3827.1497229026268</v>
      </c>
      <c r="CF2" s="86">
        <v>4722.3927157763492</v>
      </c>
      <c r="CG2" s="86">
        <v>5665.1963799502373</v>
      </c>
      <c r="CH2" s="86">
        <v>3242.4072512650932</v>
      </c>
      <c r="CI2" s="86">
        <v>4274.8939273980268</v>
      </c>
      <c r="CJ2" s="86">
        <v>4852.6454548926504</v>
      </c>
    </row>
    <row r="3" spans="1:88" x14ac:dyDescent="0.2">
      <c r="A3" s="72" t="s">
        <v>1037</v>
      </c>
      <c r="B3" s="72">
        <v>32</v>
      </c>
      <c r="C3" s="72">
        <v>2021</v>
      </c>
      <c r="D3" s="72" t="s">
        <v>1040</v>
      </c>
      <c r="E3" s="72">
        <v>0</v>
      </c>
      <c r="F3" s="72">
        <v>0</v>
      </c>
      <c r="G3" s="72">
        <v>0</v>
      </c>
      <c r="H3" s="72">
        <v>0</v>
      </c>
      <c r="I3" s="72">
        <v>0</v>
      </c>
      <c r="J3" s="72">
        <v>0</v>
      </c>
      <c r="K3" s="72">
        <v>0</v>
      </c>
      <c r="L3" s="72">
        <v>0</v>
      </c>
      <c r="M3" s="72">
        <v>0</v>
      </c>
      <c r="N3" s="87">
        <v>766.35749579637707</v>
      </c>
      <c r="O3" s="87">
        <v>3346.6983682626069</v>
      </c>
      <c r="P3" s="87">
        <v>2307.5899354495677</v>
      </c>
      <c r="Q3" s="87">
        <v>2345.309815717334</v>
      </c>
      <c r="R3" s="87">
        <v>3186.726602713687</v>
      </c>
      <c r="S3" s="87">
        <v>2361.3266783586796</v>
      </c>
      <c r="T3" s="87">
        <v>3115.844261731484</v>
      </c>
      <c r="U3" s="87">
        <v>2749.0151299762033</v>
      </c>
      <c r="V3" s="87">
        <v>2649.9098871418382</v>
      </c>
      <c r="W3" s="87">
        <v>2929.3747848141902</v>
      </c>
      <c r="X3" s="87">
        <v>3519.8342192851101</v>
      </c>
      <c r="Y3" s="87">
        <v>2224.2754475551915</v>
      </c>
      <c r="Z3" s="87">
        <v>3009.5532368101544</v>
      </c>
      <c r="AA3" s="87">
        <v>2327.1188529437241</v>
      </c>
      <c r="AB3" s="87">
        <v>2515.1442505618515</v>
      </c>
      <c r="AC3" s="87">
        <v>3715.7716879201253</v>
      </c>
      <c r="AD3" s="87">
        <v>3064.0533472806624</v>
      </c>
      <c r="AE3" s="87">
        <v>2902.2042650687508</v>
      </c>
      <c r="AF3" s="87">
        <v>2518.6270907422459</v>
      </c>
      <c r="AG3" s="87">
        <v>3409.8569724361082</v>
      </c>
      <c r="AH3" s="87">
        <v>4001.7063390117037</v>
      </c>
      <c r="AI3" s="87">
        <v>3847.5338491090056</v>
      </c>
      <c r="AJ3" s="87">
        <v>2832.052697022978</v>
      </c>
      <c r="AK3" s="87">
        <v>4002.8471467768595</v>
      </c>
      <c r="AL3" s="87">
        <v>4356.1715515799115</v>
      </c>
      <c r="AM3" s="87">
        <v>3054.0675521143439</v>
      </c>
      <c r="AN3" s="87">
        <v>2755.657850192425</v>
      </c>
      <c r="AO3" s="87">
        <v>4137.7494181075053</v>
      </c>
      <c r="AP3" s="87">
        <v>4430.9767107282287</v>
      </c>
      <c r="AQ3" s="87">
        <v>5003.7501434251699</v>
      </c>
      <c r="AR3" s="87">
        <v>3541.3173475770459</v>
      </c>
      <c r="AS3" s="87">
        <v>4550.1185675405313</v>
      </c>
      <c r="AT3" s="87">
        <v>4650.4119740411616</v>
      </c>
      <c r="AU3" s="87">
        <v>4247.14926294007</v>
      </c>
      <c r="AV3" s="87">
        <v>5550.3355923656845</v>
      </c>
      <c r="AW3" s="87">
        <v>5593.4168900705108</v>
      </c>
      <c r="AX3" s="87">
        <v>5300.4900572709275</v>
      </c>
      <c r="AY3" s="87">
        <v>4795.9806506399036</v>
      </c>
      <c r="AZ3" s="87">
        <v>4546.2463911448658</v>
      </c>
      <c r="BA3" s="87">
        <v>4776.2798569223487</v>
      </c>
      <c r="BB3" s="87">
        <v>5118.1595253650639</v>
      </c>
      <c r="BC3" s="87">
        <v>5348.5236991026777</v>
      </c>
      <c r="BD3" s="87">
        <v>4686.5337481068391</v>
      </c>
      <c r="BE3" s="87">
        <v>4551.9917773501629</v>
      </c>
      <c r="BF3" s="87">
        <v>4750.4143044332532</v>
      </c>
      <c r="BG3" s="87">
        <v>5847.807707810538</v>
      </c>
      <c r="BH3" s="87">
        <v>5784.9045456998192</v>
      </c>
      <c r="BI3" s="87">
        <v>4926.7077610081215</v>
      </c>
      <c r="BJ3" s="87">
        <v>6205.9117739950689</v>
      </c>
      <c r="BK3" s="87">
        <v>6292.231195395143</v>
      </c>
      <c r="BL3" s="87">
        <v>5725.3304552777654</v>
      </c>
      <c r="BM3" s="87">
        <v>6089.7077135101727</v>
      </c>
      <c r="BN3" s="87">
        <v>6311.2890264616863</v>
      </c>
      <c r="BO3" s="87">
        <v>6237.0003087660543</v>
      </c>
      <c r="BP3" s="87">
        <v>6637.8316712617961</v>
      </c>
      <c r="BQ3" s="87">
        <v>4171.7469250309441</v>
      </c>
      <c r="BR3" s="87">
        <v>5813.4779270963809</v>
      </c>
      <c r="BS3" s="87">
        <v>4568.9922566109944</v>
      </c>
      <c r="BT3" s="87">
        <v>5074.305041726534</v>
      </c>
      <c r="BU3" s="87">
        <v>6466.1177752161484</v>
      </c>
      <c r="BV3" s="87">
        <v>5218.2913625518004</v>
      </c>
      <c r="BW3" s="87">
        <v>6919.0844631812397</v>
      </c>
      <c r="BX3" s="87">
        <v>5704.8652935110658</v>
      </c>
      <c r="BY3" s="87">
        <v>7570.986247347676</v>
      </c>
      <c r="BZ3" s="87">
        <v>6934.9980795255924</v>
      </c>
      <c r="CA3" s="87">
        <v>6400.0127306735249</v>
      </c>
      <c r="CB3" s="87">
        <v>6163.3006828370362</v>
      </c>
      <c r="CC3" s="87">
        <v>7101.3881757634072</v>
      </c>
      <c r="CD3" s="87">
        <v>6826.0021705348699</v>
      </c>
      <c r="CE3" s="87">
        <v>5561.9605568833731</v>
      </c>
      <c r="CF3" s="87">
        <v>6386.47350531134</v>
      </c>
      <c r="CG3" s="87">
        <v>7126.0359900725962</v>
      </c>
      <c r="CH3" s="87">
        <v>5289.9421512849713</v>
      </c>
      <c r="CI3" s="87">
        <v>6188.9937151196527</v>
      </c>
      <c r="CJ3" s="87">
        <v>6952.4963532470565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2A31B-057F-47ED-8D0A-D28AA5EF319D}">
  <sheetPr codeName="Ark16">
    <tabColor theme="9"/>
  </sheetPr>
  <dimension ref="A1:I10"/>
  <sheetViews>
    <sheetView topLeftCell="A54" workbookViewId="0">
      <selection activeCell="A59" sqref="A59"/>
    </sheetView>
  </sheetViews>
  <sheetFormatPr baseColWidth="10" defaultColWidth="9.33203125" defaultRowHeight="15" x14ac:dyDescent="0.2"/>
  <cols>
    <col min="1" max="1" width="21" bestFit="1" customWidth="1"/>
    <col min="2" max="2" width="12" bestFit="1" customWidth="1"/>
    <col min="3" max="3" width="11.6640625" bestFit="1" customWidth="1"/>
    <col min="4" max="4" width="25.33203125" bestFit="1" customWidth="1"/>
    <col min="5" max="5" width="10.6640625" bestFit="1" customWidth="1"/>
    <col min="6" max="6" width="22.6640625" bestFit="1" customWidth="1"/>
    <col min="7" max="7" width="21.5" bestFit="1" customWidth="1"/>
    <col min="9" max="9" width="105" bestFit="1" customWidth="1"/>
  </cols>
  <sheetData>
    <row r="1" spans="1:9" x14ac:dyDescent="0.2">
      <c r="A1" s="20" t="s">
        <v>355</v>
      </c>
      <c r="B1" s="19"/>
      <c r="C1" s="19"/>
      <c r="D1" s="19"/>
      <c r="E1" s="19"/>
      <c r="F1" s="19"/>
      <c r="G1" s="19"/>
    </row>
    <row r="2" spans="1:9" x14ac:dyDescent="0.2">
      <c r="A2" s="14" t="s">
        <v>314</v>
      </c>
      <c r="B2" s="22" t="s">
        <v>315</v>
      </c>
      <c r="C2" s="22" t="s">
        <v>356</v>
      </c>
      <c r="D2" s="22" t="s">
        <v>357</v>
      </c>
      <c r="E2" s="22" t="s">
        <v>358</v>
      </c>
      <c r="F2" s="22" t="s">
        <v>359</v>
      </c>
      <c r="G2" s="22" t="s">
        <v>360</v>
      </c>
    </row>
    <row r="3" spans="1:9" x14ac:dyDescent="0.2">
      <c r="A3">
        <v>1</v>
      </c>
      <c r="B3">
        <v>11</v>
      </c>
      <c r="D3" s="63">
        <v>229000000</v>
      </c>
      <c r="E3">
        <v>2019</v>
      </c>
      <c r="F3">
        <v>2025</v>
      </c>
      <c r="G3">
        <v>2025</v>
      </c>
      <c r="I3" s="25"/>
    </row>
    <row r="4" spans="1:9" x14ac:dyDescent="0.2">
      <c r="A4">
        <v>1</v>
      </c>
      <c r="B4">
        <v>12</v>
      </c>
      <c r="D4" s="63">
        <v>3490000</v>
      </c>
      <c r="E4">
        <v>2019</v>
      </c>
      <c r="F4">
        <v>2025</v>
      </c>
      <c r="G4">
        <v>2025</v>
      </c>
    </row>
    <row r="5" spans="1:9" x14ac:dyDescent="0.2">
      <c r="A5">
        <v>2</v>
      </c>
      <c r="B5">
        <v>21</v>
      </c>
      <c r="D5" s="63">
        <v>86570000</v>
      </c>
      <c r="E5">
        <v>2019</v>
      </c>
      <c r="F5">
        <v>2025</v>
      </c>
      <c r="G5">
        <v>2025</v>
      </c>
    </row>
    <row r="6" spans="1:9" x14ac:dyDescent="0.2">
      <c r="A6">
        <v>2</v>
      </c>
      <c r="B6">
        <v>22</v>
      </c>
      <c r="D6" s="63">
        <v>2900000</v>
      </c>
      <c r="E6">
        <v>2019</v>
      </c>
      <c r="F6">
        <v>2025</v>
      </c>
      <c r="G6">
        <v>2025</v>
      </c>
    </row>
    <row r="7" spans="1:9" x14ac:dyDescent="0.2">
      <c r="A7">
        <v>3</v>
      </c>
      <c r="B7">
        <v>31</v>
      </c>
      <c r="D7" s="64">
        <v>25170000</v>
      </c>
      <c r="E7">
        <v>2019</v>
      </c>
      <c r="F7">
        <v>2025</v>
      </c>
      <c r="G7">
        <v>2025</v>
      </c>
    </row>
    <row r="8" spans="1:9" x14ac:dyDescent="0.2">
      <c r="A8">
        <v>3</v>
      </c>
      <c r="B8">
        <v>32</v>
      </c>
      <c r="D8" s="64">
        <v>43850000</v>
      </c>
      <c r="E8">
        <v>2019</v>
      </c>
      <c r="F8">
        <v>2025</v>
      </c>
      <c r="G8">
        <v>2025</v>
      </c>
    </row>
    <row r="9" spans="1:9" x14ac:dyDescent="0.2">
      <c r="A9">
        <v>3</v>
      </c>
      <c r="B9">
        <v>33</v>
      </c>
      <c r="D9" s="64">
        <v>10930000</v>
      </c>
      <c r="E9">
        <v>2019</v>
      </c>
      <c r="F9">
        <v>2025</v>
      </c>
      <c r="G9">
        <v>2025</v>
      </c>
    </row>
    <row r="10" spans="1:9" x14ac:dyDescent="0.2">
      <c r="A10">
        <v>3</v>
      </c>
      <c r="B10">
        <v>34</v>
      </c>
      <c r="D10" s="64">
        <f>43850000+'Invest portefølje'!D7</f>
        <v>46325000</v>
      </c>
      <c r="E10">
        <v>2019</v>
      </c>
      <c r="F10">
        <v>2025</v>
      </c>
      <c r="G10">
        <v>2025</v>
      </c>
    </row>
  </sheetData>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97E4B-5485-41B4-9D4F-3477AF9A3DC9}">
  <sheetPr>
    <tabColor theme="9"/>
  </sheetPr>
  <dimension ref="A1:D7"/>
  <sheetViews>
    <sheetView workbookViewId="0">
      <selection activeCell="L53" sqref="L53"/>
    </sheetView>
  </sheetViews>
  <sheetFormatPr baseColWidth="10" defaultColWidth="11.5" defaultRowHeight="15" x14ac:dyDescent="0.2"/>
  <cols>
    <col min="1" max="1" width="16.33203125" customWidth="1"/>
    <col min="4" max="4" width="22" customWidth="1"/>
  </cols>
  <sheetData>
    <row r="1" spans="1:4" ht="14.5" customHeight="1" x14ac:dyDescent="0.2">
      <c r="A1" s="68" t="s">
        <v>881</v>
      </c>
      <c r="B1" s="68" t="s">
        <v>882</v>
      </c>
      <c r="C1" s="68" t="s">
        <v>883</v>
      </c>
      <c r="D1" s="68" t="s">
        <v>884</v>
      </c>
    </row>
    <row r="2" spans="1:4" ht="16" x14ac:dyDescent="0.2">
      <c r="A2" s="69" t="s">
        <v>191</v>
      </c>
      <c r="B2" s="69" t="s">
        <v>47</v>
      </c>
      <c r="C2" s="69" t="s">
        <v>221</v>
      </c>
      <c r="D2" s="69">
        <v>270000</v>
      </c>
    </row>
    <row r="3" spans="1:4" ht="16" x14ac:dyDescent="0.2">
      <c r="A3" s="69" t="s">
        <v>196</v>
      </c>
      <c r="B3" s="69" t="s">
        <v>47</v>
      </c>
      <c r="C3" s="69" t="s">
        <v>229</v>
      </c>
      <c r="D3" s="69">
        <v>270000</v>
      </c>
    </row>
    <row r="4" spans="1:4" ht="16" x14ac:dyDescent="0.2">
      <c r="A4" s="69" t="s">
        <v>208</v>
      </c>
      <c r="B4" s="69" t="s">
        <v>47</v>
      </c>
      <c r="C4" s="69" t="s">
        <v>244</v>
      </c>
      <c r="D4" s="69">
        <v>385000</v>
      </c>
    </row>
    <row r="5" spans="1:4" ht="16" x14ac:dyDescent="0.2">
      <c r="A5" s="69" t="s">
        <v>209</v>
      </c>
      <c r="B5" s="69" t="s">
        <v>47</v>
      </c>
      <c r="C5" s="69" t="s">
        <v>245</v>
      </c>
      <c r="D5" s="69">
        <v>550000</v>
      </c>
    </row>
    <row r="6" spans="1:4" ht="16" x14ac:dyDescent="0.2">
      <c r="A6" s="69" t="s">
        <v>210</v>
      </c>
      <c r="B6" s="69" t="s">
        <v>47</v>
      </c>
      <c r="C6" s="69" t="s">
        <v>246</v>
      </c>
      <c r="D6" s="69">
        <v>1000000</v>
      </c>
    </row>
    <row r="7" spans="1:4" x14ac:dyDescent="0.2">
      <c r="A7" s="70"/>
      <c r="B7" s="70"/>
      <c r="C7" s="70"/>
      <c r="D7" s="70">
        <f>SUM(D2:D6)</f>
        <v>2475000</v>
      </c>
    </row>
  </sheetData>
  <pageMargins left="0.7" right="0.7" top="0.75" bottom="0.75"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D0B92-9556-41BC-86F8-23B0A2AD47E2}">
  <sheetPr>
    <tabColor theme="5"/>
  </sheetPr>
  <dimension ref="A1:C5"/>
  <sheetViews>
    <sheetView workbookViewId="0">
      <selection activeCell="B5" sqref="B5"/>
    </sheetView>
  </sheetViews>
  <sheetFormatPr baseColWidth="10" defaultColWidth="11.5" defaultRowHeight="15" x14ac:dyDescent="0.2"/>
  <cols>
    <col min="2" max="2" width="14.83203125" bestFit="1" customWidth="1"/>
  </cols>
  <sheetData>
    <row r="1" spans="1:3" x14ac:dyDescent="0.2">
      <c r="A1" s="79" t="s">
        <v>1033</v>
      </c>
      <c r="B1" s="79"/>
    </row>
    <row r="2" spans="1:3" x14ac:dyDescent="0.2">
      <c r="A2" s="79" t="s">
        <v>466</v>
      </c>
      <c r="B2" s="82">
        <f>C2/$C$5</f>
        <v>0.60268393467281367</v>
      </c>
      <c r="C2" s="81">
        <v>47198172</v>
      </c>
    </row>
    <row r="3" spans="1:3" x14ac:dyDescent="0.2">
      <c r="A3" s="80" t="s">
        <v>468</v>
      </c>
      <c r="B3" s="82">
        <f t="shared" ref="B3:B4" si="0">C3/$C$5</f>
        <v>0.31477655515173175</v>
      </c>
      <c r="C3" s="81">
        <v>24651193</v>
      </c>
    </row>
    <row r="4" spans="1:3" x14ac:dyDescent="0.2">
      <c r="A4" s="79" t="s">
        <v>470</v>
      </c>
      <c r="B4" s="82">
        <f t="shared" si="0"/>
        <v>8.2539510175454606E-2</v>
      </c>
      <c r="C4" s="81">
        <v>6463942</v>
      </c>
    </row>
    <row r="5" spans="1:3" x14ac:dyDescent="0.2">
      <c r="A5" s="79" t="s">
        <v>1034</v>
      </c>
      <c r="B5" s="83">
        <f>SUM(B2:B4)</f>
        <v>1</v>
      </c>
      <c r="C5" s="70">
        <f>SUM(C2:C4)</f>
        <v>78313307</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EE3BB-23F6-4935-8BCC-7B0E1FCDCD38}">
  <sheetPr codeName="Ark10">
    <tabColor theme="8"/>
  </sheetPr>
  <dimension ref="A1:AH37"/>
  <sheetViews>
    <sheetView zoomScale="70" zoomScaleNormal="70" workbookViewId="0">
      <selection activeCell="A48" sqref="A48"/>
    </sheetView>
  </sheetViews>
  <sheetFormatPr baseColWidth="10" defaultColWidth="10.6640625" defaultRowHeight="15" x14ac:dyDescent="0.2"/>
  <cols>
    <col min="1" max="1" width="17.5" customWidth="1"/>
    <col min="2" max="7" width="10.6640625" customWidth="1"/>
    <col min="8" max="8" width="11.5" customWidth="1"/>
    <col min="9" max="9" width="18.5" bestFit="1" customWidth="1"/>
    <col min="10" max="11" width="10.6640625" customWidth="1"/>
    <col min="12" max="12" width="15.5" customWidth="1"/>
    <col min="13" max="21" width="10.6640625" customWidth="1"/>
    <col min="22" max="22" width="37.33203125" bestFit="1" customWidth="1"/>
    <col min="23" max="23" width="38.6640625" bestFit="1" customWidth="1"/>
    <col min="24" max="24" width="29.5" customWidth="1"/>
    <col min="27" max="27" width="25.33203125" bestFit="1" customWidth="1"/>
    <col min="28" max="28" width="21.5" bestFit="1" customWidth="1"/>
    <col min="29" max="29" width="14.6640625" bestFit="1" customWidth="1"/>
    <col min="30" max="30" width="32.33203125" bestFit="1" customWidth="1"/>
    <col min="31" max="31" width="24.5" bestFit="1" customWidth="1"/>
    <col min="32" max="32" width="7.6640625" bestFit="1" customWidth="1"/>
    <col min="33" max="33" width="50.33203125" customWidth="1"/>
    <col min="34" max="34" width="26.6640625" customWidth="1"/>
    <col min="54" max="54" width="31.5" customWidth="1"/>
    <col min="55" max="55" width="18.6640625" customWidth="1"/>
    <col min="56" max="56" width="14.5" customWidth="1"/>
  </cols>
  <sheetData>
    <row r="1" spans="1:34" x14ac:dyDescent="0.2">
      <c r="A1" s="19"/>
      <c r="B1" s="19"/>
      <c r="C1" s="19"/>
      <c r="D1" s="19"/>
      <c r="E1" s="20" t="s">
        <v>340</v>
      </c>
      <c r="F1" s="19"/>
      <c r="G1" s="19"/>
      <c r="H1" s="19"/>
      <c r="I1" s="19"/>
      <c r="J1" s="19"/>
      <c r="L1" s="19"/>
      <c r="M1" s="19"/>
      <c r="N1" s="19"/>
      <c r="O1" s="19"/>
      <c r="P1" s="20" t="s">
        <v>341</v>
      </c>
      <c r="Q1" s="19"/>
      <c r="R1" s="19"/>
      <c r="S1" s="19"/>
      <c r="T1" s="19"/>
      <c r="V1" s="20" t="s">
        <v>342</v>
      </c>
      <c r="W1" s="19"/>
      <c r="X1" s="19"/>
      <c r="Y1" s="19"/>
      <c r="AA1" s="20" t="s">
        <v>343</v>
      </c>
      <c r="AB1" s="19"/>
      <c r="AC1" s="19"/>
      <c r="AD1" s="19"/>
      <c r="AE1" s="19"/>
      <c r="AF1" s="19"/>
      <c r="AG1" s="19"/>
      <c r="AH1" s="19"/>
    </row>
    <row r="2" spans="1:34" x14ac:dyDescent="0.2">
      <c r="A2" s="14" t="s">
        <v>313</v>
      </c>
      <c r="B2" s="14" t="s">
        <v>314</v>
      </c>
      <c r="C2" s="14" t="s">
        <v>315</v>
      </c>
      <c r="D2" s="14" t="s">
        <v>316</v>
      </c>
      <c r="E2" s="14" t="s">
        <v>332</v>
      </c>
      <c r="F2" s="14" t="s">
        <v>333</v>
      </c>
      <c r="G2" s="14" t="s">
        <v>334</v>
      </c>
      <c r="H2" s="14" t="s">
        <v>336</v>
      </c>
      <c r="I2" s="14" t="s">
        <v>337</v>
      </c>
      <c r="J2" s="14" t="s">
        <v>344</v>
      </c>
      <c r="L2" s="14" t="s">
        <v>313</v>
      </c>
      <c r="M2" s="14" t="s">
        <v>314</v>
      </c>
      <c r="N2" s="14" t="s">
        <v>315</v>
      </c>
      <c r="O2" s="14" t="s">
        <v>316</v>
      </c>
      <c r="P2" s="14" t="s">
        <v>332</v>
      </c>
      <c r="Q2" s="14" t="s">
        <v>333</v>
      </c>
      <c r="R2" s="14" t="s">
        <v>334</v>
      </c>
      <c r="S2" s="14" t="s">
        <v>336</v>
      </c>
      <c r="T2" s="14" t="s">
        <v>337</v>
      </c>
      <c r="V2" s="14" t="s">
        <v>345</v>
      </c>
      <c r="W2" s="14" t="s">
        <v>346</v>
      </c>
      <c r="X2" s="14" t="s">
        <v>347</v>
      </c>
      <c r="AA2" s="22" t="s">
        <v>348</v>
      </c>
      <c r="AB2" s="22" t="s">
        <v>349</v>
      </c>
      <c r="AC2" s="22"/>
      <c r="AD2" s="22" t="s">
        <v>350</v>
      </c>
      <c r="AE2" s="22" t="s">
        <v>351</v>
      </c>
      <c r="AF2" s="22" t="s">
        <v>352</v>
      </c>
      <c r="AG2" s="22" t="s">
        <v>353</v>
      </c>
      <c r="AH2" s="22" t="s">
        <v>354</v>
      </c>
    </row>
    <row r="3" spans="1:34" x14ac:dyDescent="0.2">
      <c r="I3" s="23"/>
      <c r="V3" s="66" t="s">
        <v>792</v>
      </c>
      <c r="W3" s="66" t="s">
        <v>793</v>
      </c>
      <c r="X3" t="s">
        <v>802</v>
      </c>
      <c r="AA3" s="55" t="s">
        <v>19</v>
      </c>
      <c r="AB3" s="55" t="s">
        <v>32</v>
      </c>
      <c r="AC3" s="55" t="s">
        <v>676</v>
      </c>
      <c r="AD3" s="55" t="s">
        <v>371</v>
      </c>
      <c r="AE3" s="55" t="s">
        <v>679</v>
      </c>
      <c r="AF3" s="55">
        <v>-1</v>
      </c>
      <c r="AG3" s="55"/>
      <c r="AH3" s="55"/>
    </row>
    <row r="4" spans="1:34" x14ac:dyDescent="0.2">
      <c r="I4" s="24"/>
      <c r="V4" t="s">
        <v>862</v>
      </c>
      <c r="W4" t="s">
        <v>794</v>
      </c>
      <c r="X4" t="s">
        <v>802</v>
      </c>
      <c r="AA4" s="55" t="s">
        <v>19</v>
      </c>
      <c r="AB4" s="55" t="s">
        <v>32</v>
      </c>
      <c r="AC4" s="55" t="s">
        <v>676</v>
      </c>
      <c r="AD4" s="55" t="s">
        <v>690</v>
      </c>
      <c r="AE4" s="55" t="s">
        <v>678</v>
      </c>
      <c r="AF4" s="55">
        <v>-1</v>
      </c>
      <c r="AG4" s="55"/>
      <c r="AH4" s="55"/>
    </row>
    <row r="5" spans="1:34" x14ac:dyDescent="0.2">
      <c r="I5" s="24"/>
      <c r="AA5" s="55" t="s">
        <v>19</v>
      </c>
      <c r="AB5" s="55" t="s">
        <v>32</v>
      </c>
      <c r="AC5" s="55" t="s">
        <v>369</v>
      </c>
      <c r="AD5" s="55" t="s">
        <v>691</v>
      </c>
      <c r="AE5" s="55" t="s">
        <v>374</v>
      </c>
      <c r="AF5" s="55">
        <v>1</v>
      </c>
      <c r="AG5" s="55"/>
      <c r="AH5" s="55"/>
    </row>
    <row r="6" spans="1:34" x14ac:dyDescent="0.2">
      <c r="AA6" s="55"/>
      <c r="AB6" s="55" t="s">
        <v>379</v>
      </c>
      <c r="AC6" s="55" t="s">
        <v>676</v>
      </c>
      <c r="AD6" s="55" t="s">
        <v>692</v>
      </c>
      <c r="AE6" s="55" t="s">
        <v>678</v>
      </c>
      <c r="AF6" s="55">
        <v>-1</v>
      </c>
      <c r="AG6" s="55"/>
      <c r="AH6" s="55"/>
    </row>
    <row r="7" spans="1:34" x14ac:dyDescent="0.2">
      <c r="AA7" s="55"/>
      <c r="AB7" s="55" t="s">
        <v>379</v>
      </c>
      <c r="AC7" s="55" t="s">
        <v>369</v>
      </c>
      <c r="AD7" s="55"/>
      <c r="AE7" s="55" t="s">
        <v>370</v>
      </c>
      <c r="AF7" s="55">
        <v>0</v>
      </c>
      <c r="AG7" s="55"/>
      <c r="AH7" s="55"/>
    </row>
    <row r="8" spans="1:34" x14ac:dyDescent="0.2">
      <c r="AA8" s="55" t="s">
        <v>21</v>
      </c>
      <c r="AB8" s="55" t="s">
        <v>34</v>
      </c>
      <c r="AC8" s="55" t="s">
        <v>676</v>
      </c>
      <c r="AD8" s="55" t="s">
        <v>370</v>
      </c>
      <c r="AE8" s="55" t="s">
        <v>693</v>
      </c>
      <c r="AF8" s="55">
        <v>-1</v>
      </c>
      <c r="AG8" s="55"/>
      <c r="AH8" s="55"/>
    </row>
    <row r="9" spans="1:34" x14ac:dyDescent="0.2">
      <c r="AA9" s="55" t="s">
        <v>21</v>
      </c>
      <c r="AB9" s="55" t="s">
        <v>34</v>
      </c>
      <c r="AC9" s="55" t="s">
        <v>369</v>
      </c>
      <c r="AD9" s="56" t="s">
        <v>694</v>
      </c>
      <c r="AE9" s="55" t="s">
        <v>370</v>
      </c>
      <c r="AF9" s="55">
        <v>1</v>
      </c>
      <c r="AG9" s="55"/>
      <c r="AH9" s="55"/>
    </row>
    <row r="10" spans="1:34" x14ac:dyDescent="0.2">
      <c r="AA10" s="55" t="s">
        <v>22</v>
      </c>
      <c r="AB10" s="55" t="s">
        <v>35</v>
      </c>
      <c r="AC10" s="55" t="s">
        <v>676</v>
      </c>
      <c r="AD10" s="55" t="s">
        <v>371</v>
      </c>
      <c r="AE10" s="55" t="s">
        <v>679</v>
      </c>
      <c r="AF10" s="55">
        <v>-1</v>
      </c>
      <c r="AG10" s="55"/>
      <c r="AH10" s="55"/>
    </row>
    <row r="11" spans="1:34" x14ac:dyDescent="0.2">
      <c r="AA11" s="55" t="s">
        <v>22</v>
      </c>
      <c r="AB11" s="55" t="s">
        <v>35</v>
      </c>
      <c r="AC11" s="55" t="s">
        <v>369</v>
      </c>
      <c r="AD11" s="55" t="s">
        <v>695</v>
      </c>
      <c r="AE11" s="55" t="s">
        <v>374</v>
      </c>
      <c r="AF11" s="55">
        <v>1</v>
      </c>
      <c r="AG11" s="55"/>
      <c r="AH11" s="55" t="s">
        <v>696</v>
      </c>
    </row>
    <row r="12" spans="1:34" x14ac:dyDescent="0.2">
      <c r="AA12" s="55" t="s">
        <v>25</v>
      </c>
      <c r="AB12" s="55" t="s">
        <v>38</v>
      </c>
      <c r="AC12" s="55" t="s">
        <v>676</v>
      </c>
      <c r="AD12" s="55" t="s">
        <v>697</v>
      </c>
      <c r="AE12" s="55" t="s">
        <v>698</v>
      </c>
      <c r="AF12" s="55">
        <v>-1</v>
      </c>
      <c r="AG12" s="55"/>
      <c r="AH12" s="55" t="s">
        <v>697</v>
      </c>
    </row>
    <row r="13" spans="1:34" x14ac:dyDescent="0.2">
      <c r="AA13" s="55" t="s">
        <v>25</v>
      </c>
      <c r="AB13" s="55" t="s">
        <v>38</v>
      </c>
      <c r="AC13" s="55" t="s">
        <v>676</v>
      </c>
      <c r="AD13" s="55" t="s">
        <v>699</v>
      </c>
      <c r="AE13" s="55" t="s">
        <v>678</v>
      </c>
      <c r="AF13" s="55">
        <v>-1</v>
      </c>
      <c r="AG13" s="55"/>
      <c r="AH13" s="55" t="s">
        <v>700</v>
      </c>
    </row>
    <row r="14" spans="1:34" x14ac:dyDescent="0.2">
      <c r="AA14" s="55" t="s">
        <v>25</v>
      </c>
      <c r="AB14" s="55" t="s">
        <v>38</v>
      </c>
      <c r="AC14" s="55" t="s">
        <v>369</v>
      </c>
      <c r="AD14" s="55" t="s">
        <v>701</v>
      </c>
      <c r="AE14" s="55" t="s">
        <v>702</v>
      </c>
      <c r="AF14" s="55">
        <v>1</v>
      </c>
      <c r="AG14" s="55"/>
      <c r="AH14" s="55"/>
    </row>
    <row r="15" spans="1:34" x14ac:dyDescent="0.2">
      <c r="AA15" s="55" t="s">
        <v>31</v>
      </c>
      <c r="AB15" s="55" t="s">
        <v>44</v>
      </c>
      <c r="AC15" s="55" t="s">
        <v>676</v>
      </c>
      <c r="AD15" s="55" t="s">
        <v>703</v>
      </c>
      <c r="AE15" s="55" t="s">
        <v>370</v>
      </c>
      <c r="AF15" s="55">
        <v>0</v>
      </c>
      <c r="AG15" s="55"/>
      <c r="AH15" s="55"/>
    </row>
    <row r="16" spans="1:34" x14ac:dyDescent="0.2">
      <c r="AA16" s="55" t="s">
        <v>31</v>
      </c>
      <c r="AB16" s="55" t="s">
        <v>44</v>
      </c>
      <c r="AC16" s="55" t="s">
        <v>369</v>
      </c>
      <c r="AD16" s="55" t="s">
        <v>46</v>
      </c>
      <c r="AE16" s="55" t="s">
        <v>370</v>
      </c>
      <c r="AF16" s="55">
        <v>0</v>
      </c>
      <c r="AG16" s="55"/>
      <c r="AH16" s="55"/>
    </row>
    <row r="17" spans="22:34" x14ac:dyDescent="0.2">
      <c r="AA17" s="55"/>
      <c r="AB17" s="55" t="s">
        <v>395</v>
      </c>
      <c r="AC17" s="55" t="s">
        <v>676</v>
      </c>
      <c r="AD17" s="55" t="s">
        <v>704</v>
      </c>
      <c r="AE17" s="55" t="s">
        <v>678</v>
      </c>
      <c r="AF17" s="55">
        <v>-1</v>
      </c>
      <c r="AG17" s="55"/>
      <c r="AH17" s="55"/>
    </row>
    <row r="18" spans="22:34" x14ac:dyDescent="0.2">
      <c r="AA18" s="55"/>
      <c r="AB18" s="55" t="s">
        <v>395</v>
      </c>
      <c r="AC18" s="55" t="s">
        <v>676</v>
      </c>
      <c r="AD18" s="55" t="s">
        <v>705</v>
      </c>
      <c r="AE18" s="55" t="s">
        <v>678</v>
      </c>
      <c r="AF18" s="55">
        <v>-1</v>
      </c>
      <c r="AG18" s="55"/>
      <c r="AH18" s="55"/>
    </row>
    <row r="19" spans="22:34" x14ac:dyDescent="0.2">
      <c r="AA19" s="55"/>
      <c r="AB19" s="55" t="s">
        <v>395</v>
      </c>
      <c r="AC19" s="55" t="s">
        <v>676</v>
      </c>
      <c r="AD19" s="55" t="s">
        <v>706</v>
      </c>
      <c r="AE19" s="55" t="s">
        <v>707</v>
      </c>
      <c r="AF19" s="55">
        <v>-1</v>
      </c>
      <c r="AG19" s="55"/>
      <c r="AH19" s="55"/>
    </row>
    <row r="20" spans="22:34" x14ac:dyDescent="0.2">
      <c r="AA20" s="55"/>
      <c r="AB20" s="55" t="s">
        <v>395</v>
      </c>
      <c r="AC20" s="55" t="s">
        <v>369</v>
      </c>
      <c r="AD20" s="55" t="s">
        <v>708</v>
      </c>
      <c r="AE20" s="55" t="s">
        <v>374</v>
      </c>
      <c r="AF20" s="55">
        <v>1</v>
      </c>
      <c r="AG20" s="55"/>
      <c r="AH20" s="55"/>
    </row>
    <row r="21" spans="22:34" x14ac:dyDescent="0.2">
      <c r="AA21" s="55"/>
      <c r="AB21" s="55" t="s">
        <v>397</v>
      </c>
      <c r="AC21" s="55" t="s">
        <v>676</v>
      </c>
      <c r="AD21" s="55" t="s">
        <v>709</v>
      </c>
      <c r="AE21" s="55" t="s">
        <v>679</v>
      </c>
      <c r="AF21" s="55">
        <v>-2</v>
      </c>
      <c r="AG21" s="55"/>
      <c r="AH21" s="55"/>
    </row>
    <row r="22" spans="22:34" x14ac:dyDescent="0.2">
      <c r="AA22" s="55"/>
      <c r="AB22" s="55" t="s">
        <v>397</v>
      </c>
      <c r="AC22" s="55" t="s">
        <v>369</v>
      </c>
      <c r="AD22" s="55" t="s">
        <v>710</v>
      </c>
      <c r="AE22" s="55" t="s">
        <v>374</v>
      </c>
      <c r="AF22" s="55">
        <v>1</v>
      </c>
      <c r="AG22" s="55"/>
      <c r="AH22" s="55"/>
    </row>
    <row r="27" spans="22:34" x14ac:dyDescent="0.2">
      <c r="V27" s="1"/>
    </row>
    <row r="28" spans="22:34" x14ac:dyDescent="0.2">
      <c r="V28" s="1"/>
    </row>
    <row r="29" spans="22:34" x14ac:dyDescent="0.2">
      <c r="V29" s="1"/>
    </row>
    <row r="30" spans="22:34" x14ac:dyDescent="0.2">
      <c r="V30" s="1"/>
    </row>
    <row r="31" spans="22:34" x14ac:dyDescent="0.2">
      <c r="V31" s="1"/>
    </row>
    <row r="32" spans="22:34" x14ac:dyDescent="0.2">
      <c r="V32" s="1"/>
    </row>
    <row r="33" spans="22:22" x14ac:dyDescent="0.2">
      <c r="V33" s="1"/>
    </row>
    <row r="34" spans="22:22" x14ac:dyDescent="0.2">
      <c r="V34" s="1"/>
    </row>
    <row r="37" spans="22:22" x14ac:dyDescent="0.2">
      <c r="V37" s="1"/>
    </row>
  </sheetData>
  <dataValidations count="1">
    <dataValidation type="list" showInputMessage="1" showErrorMessage="1" sqref="X3:X21" xr:uid="{191EAC31-3D70-4B6C-97C6-902201EFB7DE}">
      <formula1>"Referanse,Tiltak"</formula1>
    </dataValidation>
  </dataValidations>
  <pageMargins left="0.7" right="0.7"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7E245-AB36-4C29-B752-0D1176E03A50}">
  <sheetPr codeName="Ark11">
    <tabColor theme="8"/>
  </sheetPr>
  <dimension ref="A1:AH37"/>
  <sheetViews>
    <sheetView zoomScale="40" zoomScaleNormal="40" workbookViewId="0">
      <selection activeCell="AF8" sqref="AF8"/>
    </sheetView>
  </sheetViews>
  <sheetFormatPr baseColWidth="10" defaultColWidth="10.6640625" defaultRowHeight="15" x14ac:dyDescent="0.2"/>
  <cols>
    <col min="1" max="1" width="17.5" customWidth="1"/>
    <col min="2" max="7" width="10.6640625" customWidth="1"/>
    <col min="8" max="8" width="11.5" customWidth="1"/>
    <col min="9" max="9" width="18.5" bestFit="1" customWidth="1"/>
    <col min="10" max="11" width="10.6640625" customWidth="1"/>
    <col min="12" max="12" width="15.5" customWidth="1"/>
    <col min="13" max="21" width="10.6640625" customWidth="1"/>
    <col min="22" max="22" width="37.33203125" bestFit="1" customWidth="1"/>
    <col min="23" max="23" width="38.6640625" bestFit="1" customWidth="1"/>
    <col min="24" max="24" width="29.5" customWidth="1"/>
    <col min="27" max="27" width="25.33203125" bestFit="1" customWidth="1"/>
    <col min="28" max="28" width="21.5" bestFit="1" customWidth="1"/>
    <col min="29" max="29" width="14.6640625" bestFit="1" customWidth="1"/>
    <col min="30" max="30" width="32.33203125" bestFit="1" customWidth="1"/>
    <col min="31" max="31" width="24.5" bestFit="1" customWidth="1"/>
    <col min="32" max="32" width="7.6640625" bestFit="1" customWidth="1"/>
    <col min="33" max="33" width="50.33203125" customWidth="1"/>
    <col min="34" max="34" width="26.6640625" customWidth="1"/>
    <col min="54" max="54" width="31.5" customWidth="1"/>
    <col min="55" max="55" width="18.6640625" customWidth="1"/>
    <col min="56" max="56" width="14.5" customWidth="1"/>
  </cols>
  <sheetData>
    <row r="1" spans="1:34" x14ac:dyDescent="0.2">
      <c r="A1" s="19"/>
      <c r="B1" s="19"/>
      <c r="C1" s="19"/>
      <c r="D1" s="19"/>
      <c r="E1" s="20" t="s">
        <v>340</v>
      </c>
      <c r="F1" s="19"/>
      <c r="G1" s="19"/>
      <c r="H1" s="19"/>
      <c r="I1" s="19"/>
      <c r="J1" s="19"/>
      <c r="L1" s="19"/>
      <c r="M1" s="19"/>
      <c r="N1" s="19"/>
      <c r="O1" s="19"/>
      <c r="P1" s="20" t="s">
        <v>341</v>
      </c>
      <c r="Q1" s="19"/>
      <c r="R1" s="19"/>
      <c r="S1" s="19"/>
      <c r="T1" s="19"/>
      <c r="V1" s="20" t="s">
        <v>342</v>
      </c>
      <c r="W1" s="19"/>
      <c r="X1" s="19"/>
      <c r="Y1" s="19"/>
      <c r="AA1" s="20" t="s">
        <v>343</v>
      </c>
      <c r="AB1" s="19"/>
      <c r="AC1" s="19"/>
      <c r="AD1" s="19"/>
      <c r="AE1" s="19"/>
      <c r="AF1" s="19"/>
      <c r="AG1" s="19"/>
      <c r="AH1" s="19"/>
    </row>
    <row r="2" spans="1:34" x14ac:dyDescent="0.2">
      <c r="A2" s="14" t="s">
        <v>313</v>
      </c>
      <c r="B2" s="14" t="s">
        <v>314</v>
      </c>
      <c r="C2" s="14" t="s">
        <v>315</v>
      </c>
      <c r="D2" s="14" t="s">
        <v>316</v>
      </c>
      <c r="E2" s="14" t="s">
        <v>332</v>
      </c>
      <c r="F2" s="14" t="s">
        <v>333</v>
      </c>
      <c r="G2" s="14" t="s">
        <v>334</v>
      </c>
      <c r="H2" s="14" t="s">
        <v>336</v>
      </c>
      <c r="I2" s="14" t="s">
        <v>337</v>
      </c>
      <c r="J2" s="14" t="s">
        <v>344</v>
      </c>
      <c r="L2" s="14" t="s">
        <v>313</v>
      </c>
      <c r="M2" s="14" t="s">
        <v>314</v>
      </c>
      <c r="N2" s="14" t="s">
        <v>315</v>
      </c>
      <c r="O2" s="14" t="s">
        <v>316</v>
      </c>
      <c r="P2" s="14" t="s">
        <v>332</v>
      </c>
      <c r="Q2" s="14" t="s">
        <v>333</v>
      </c>
      <c r="R2" s="14" t="s">
        <v>334</v>
      </c>
      <c r="S2" s="14" t="s">
        <v>336</v>
      </c>
      <c r="T2" s="14" t="s">
        <v>337</v>
      </c>
      <c r="V2" s="14" t="s">
        <v>345</v>
      </c>
      <c r="W2" s="14" t="s">
        <v>346</v>
      </c>
      <c r="X2" s="14" t="s">
        <v>347</v>
      </c>
      <c r="AA2" s="22" t="s">
        <v>348</v>
      </c>
      <c r="AB2" s="22" t="s">
        <v>349</v>
      </c>
      <c r="AC2" s="22"/>
      <c r="AD2" s="22" t="s">
        <v>350</v>
      </c>
      <c r="AE2" s="22" t="s">
        <v>351</v>
      </c>
      <c r="AF2" s="22" t="s">
        <v>352</v>
      </c>
      <c r="AG2" s="22" t="s">
        <v>353</v>
      </c>
      <c r="AH2" s="22" t="s">
        <v>354</v>
      </c>
    </row>
    <row r="3" spans="1:34" x14ac:dyDescent="0.2">
      <c r="I3" s="23"/>
      <c r="V3" t="s">
        <v>795</v>
      </c>
      <c r="W3" t="s">
        <v>796</v>
      </c>
      <c r="X3" t="s">
        <v>802</v>
      </c>
      <c r="AA3" s="28" t="s">
        <v>23</v>
      </c>
      <c r="AB3" s="28" t="s">
        <v>36</v>
      </c>
      <c r="AC3" s="53" t="s">
        <v>676</v>
      </c>
      <c r="AD3" s="53" t="s">
        <v>370</v>
      </c>
      <c r="AE3" s="53" t="s">
        <v>370</v>
      </c>
      <c r="AF3" s="28">
        <v>0</v>
      </c>
      <c r="AG3" s="54"/>
      <c r="AH3" s="28" t="s">
        <v>18</v>
      </c>
    </row>
    <row r="4" spans="1:34" x14ac:dyDescent="0.2">
      <c r="I4" s="24"/>
      <c r="V4" t="s">
        <v>797</v>
      </c>
      <c r="W4" t="s">
        <v>798</v>
      </c>
      <c r="X4" t="s">
        <v>802</v>
      </c>
      <c r="AA4" s="28" t="s">
        <v>23</v>
      </c>
      <c r="AB4" s="28" t="s">
        <v>36</v>
      </c>
      <c r="AC4" s="53" t="s">
        <v>369</v>
      </c>
      <c r="AD4" s="53" t="s">
        <v>711</v>
      </c>
      <c r="AE4" s="53" t="s">
        <v>693</v>
      </c>
      <c r="AF4" s="28">
        <v>1</v>
      </c>
      <c r="AG4" s="54"/>
      <c r="AH4" s="28"/>
    </row>
    <row r="5" spans="1:34" x14ac:dyDescent="0.2">
      <c r="I5" s="24"/>
      <c r="AA5" s="28" t="s">
        <v>24</v>
      </c>
      <c r="AB5" s="28" t="s">
        <v>37</v>
      </c>
      <c r="AC5" s="53" t="s">
        <v>676</v>
      </c>
      <c r="AD5" s="28" t="s">
        <v>712</v>
      </c>
      <c r="AE5" s="57" t="s">
        <v>713</v>
      </c>
      <c r="AF5" s="28">
        <v>0</v>
      </c>
      <c r="AG5" s="54"/>
      <c r="AH5" s="54"/>
    </row>
    <row r="6" spans="1:34" x14ac:dyDescent="0.2">
      <c r="AA6" s="28" t="s">
        <v>24</v>
      </c>
      <c r="AB6" s="28" t="s">
        <v>37</v>
      </c>
      <c r="AC6" s="53" t="s">
        <v>369</v>
      </c>
      <c r="AD6" s="28" t="s">
        <v>714</v>
      </c>
      <c r="AE6" s="57" t="s">
        <v>713</v>
      </c>
      <c r="AF6" s="28">
        <v>0</v>
      </c>
      <c r="AG6" s="54" t="s">
        <v>715</v>
      </c>
      <c r="AH6" s="54"/>
    </row>
    <row r="7" spans="1:34" x14ac:dyDescent="0.2">
      <c r="AA7" s="28" t="s">
        <v>26</v>
      </c>
      <c r="AB7" s="28" t="s">
        <v>39</v>
      </c>
      <c r="AC7" s="53" t="s">
        <v>676</v>
      </c>
      <c r="AD7" s="28" t="s">
        <v>372</v>
      </c>
      <c r="AE7" s="53" t="s">
        <v>372</v>
      </c>
      <c r="AF7" s="28">
        <v>0</v>
      </c>
      <c r="AG7" s="54"/>
      <c r="AH7" s="54"/>
    </row>
    <row r="8" spans="1:34" x14ac:dyDescent="0.2">
      <c r="AA8" s="28" t="s">
        <v>26</v>
      </c>
      <c r="AB8" s="28" t="s">
        <v>39</v>
      </c>
      <c r="AC8" s="53" t="s">
        <v>369</v>
      </c>
      <c r="AD8" s="28" t="s">
        <v>49</v>
      </c>
      <c r="AE8" s="53" t="s">
        <v>376</v>
      </c>
      <c r="AF8" s="28">
        <v>1</v>
      </c>
      <c r="AG8" s="54"/>
      <c r="AH8" s="54"/>
    </row>
    <row r="9" spans="1:34" x14ac:dyDescent="0.2">
      <c r="AA9" s="28" t="s">
        <v>27</v>
      </c>
      <c r="AB9" s="28" t="s">
        <v>380</v>
      </c>
      <c r="AC9" s="53" t="s">
        <v>676</v>
      </c>
      <c r="AD9" s="28" t="s">
        <v>716</v>
      </c>
      <c r="AE9" s="28" t="s">
        <v>678</v>
      </c>
      <c r="AF9" s="28">
        <v>-1</v>
      </c>
      <c r="AG9" s="28" t="s">
        <v>717</v>
      </c>
      <c r="AH9" s="54"/>
    </row>
    <row r="10" spans="1:34" x14ac:dyDescent="0.2">
      <c r="AA10" s="28" t="s">
        <v>27</v>
      </c>
      <c r="AB10" s="28" t="s">
        <v>380</v>
      </c>
      <c r="AC10" s="53" t="s">
        <v>369</v>
      </c>
      <c r="AD10" s="28" t="s">
        <v>50</v>
      </c>
      <c r="AE10" s="28" t="s">
        <v>374</v>
      </c>
      <c r="AF10" s="28">
        <v>1</v>
      </c>
      <c r="AG10" s="54"/>
      <c r="AH10" s="54"/>
    </row>
    <row r="11" spans="1:34" x14ac:dyDescent="0.2">
      <c r="AA11" s="28" t="s">
        <v>30</v>
      </c>
      <c r="AB11" s="28" t="s">
        <v>43</v>
      </c>
      <c r="AC11" s="53" t="s">
        <v>676</v>
      </c>
      <c r="AD11" s="28" t="s">
        <v>370</v>
      </c>
      <c r="AE11" s="53" t="s">
        <v>370</v>
      </c>
      <c r="AF11" s="28">
        <v>0</v>
      </c>
      <c r="AG11" s="54"/>
      <c r="AH11" s="54"/>
    </row>
    <row r="12" spans="1:34" x14ac:dyDescent="0.2">
      <c r="AA12" s="28" t="s">
        <v>30</v>
      </c>
      <c r="AB12" s="28" t="s">
        <v>43</v>
      </c>
      <c r="AC12" s="53" t="s">
        <v>369</v>
      </c>
      <c r="AD12" s="28" t="s">
        <v>53</v>
      </c>
      <c r="AE12" s="28" t="s">
        <v>374</v>
      </c>
      <c r="AF12" s="28">
        <v>1</v>
      </c>
      <c r="AG12" s="54"/>
      <c r="AH12" s="54"/>
    </row>
    <row r="27" spans="22:22" x14ac:dyDescent="0.2">
      <c r="V27" s="1"/>
    </row>
    <row r="28" spans="22:22" x14ac:dyDescent="0.2">
      <c r="V28" s="1"/>
    </row>
    <row r="29" spans="22:22" x14ac:dyDescent="0.2">
      <c r="V29" s="1"/>
    </row>
    <row r="30" spans="22:22" x14ac:dyDescent="0.2">
      <c r="V30" s="1"/>
    </row>
    <row r="31" spans="22:22" x14ac:dyDescent="0.2">
      <c r="V31" s="1"/>
    </row>
    <row r="32" spans="22:22" x14ac:dyDescent="0.2">
      <c r="V32" s="1"/>
    </row>
    <row r="33" spans="22:22" x14ac:dyDescent="0.2">
      <c r="V33" s="1"/>
    </row>
    <row r="34" spans="22:22" x14ac:dyDescent="0.2">
      <c r="V34" s="1"/>
    </row>
    <row r="37" spans="22:22" x14ac:dyDescent="0.2">
      <c r="V37" s="1"/>
    </row>
  </sheetData>
  <dataValidations count="1">
    <dataValidation type="list" showInputMessage="1" showErrorMessage="1" sqref="X3:X21" xr:uid="{768B7D21-9F9D-4C7C-A7F3-CAD09D3F18AC}">
      <formula1>"Referanse,Tiltak"</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6BEE4-8C2B-4868-A6AC-459E635D27EB}">
  <sheetPr codeName="Ark1" filterMode="1">
    <tabColor theme="4"/>
  </sheetPr>
  <dimension ref="A1:S99"/>
  <sheetViews>
    <sheetView zoomScale="70" zoomScaleNormal="70" workbookViewId="0">
      <selection activeCell="A42" sqref="A1:S99"/>
    </sheetView>
  </sheetViews>
  <sheetFormatPr baseColWidth="10" defaultColWidth="11.5" defaultRowHeight="15" x14ac:dyDescent="0.2"/>
  <cols>
    <col min="1" max="1" width="32.5" customWidth="1"/>
    <col min="2" max="3" width="11.5" customWidth="1"/>
    <col min="4" max="4" width="35.6640625" customWidth="1"/>
    <col min="5" max="5" width="27.33203125" customWidth="1"/>
    <col min="6" max="6" width="42.6640625" customWidth="1"/>
    <col min="7" max="7" width="13.5" customWidth="1"/>
    <col min="8" max="9" width="11.5" customWidth="1"/>
    <col min="10" max="10" width="7.6640625" customWidth="1"/>
    <col min="11" max="11" width="32.5" customWidth="1"/>
    <col min="12" max="14" width="11.5" hidden="1" customWidth="1"/>
    <col min="15" max="15" width="21.33203125" hidden="1" customWidth="1"/>
    <col min="16" max="16" width="142" customWidth="1"/>
    <col min="17" max="17" width="25.6640625" customWidth="1"/>
    <col min="18" max="18" width="15" customWidth="1"/>
    <col min="19" max="19" width="12.33203125" customWidth="1"/>
  </cols>
  <sheetData>
    <row r="1" spans="1:19" x14ac:dyDescent="0.2">
      <c r="A1" s="1" t="s">
        <v>1</v>
      </c>
      <c r="B1" s="1" t="s">
        <v>382</v>
      </c>
      <c r="C1" s="1" t="s">
        <v>791</v>
      </c>
      <c r="D1" s="1" t="s">
        <v>285</v>
      </c>
      <c r="E1" s="1" t="s">
        <v>361</v>
      </c>
      <c r="F1" s="1" t="s">
        <v>2</v>
      </c>
      <c r="G1" s="1" t="s">
        <v>315</v>
      </c>
      <c r="H1" s="2" t="s">
        <v>362</v>
      </c>
      <c r="I1" s="1" t="s">
        <v>5</v>
      </c>
      <c r="J1" s="1" t="s">
        <v>56</v>
      </c>
      <c r="K1" s="1" t="s">
        <v>57</v>
      </c>
      <c r="L1" s="1" t="s">
        <v>58</v>
      </c>
      <c r="M1" s="1" t="s">
        <v>59</v>
      </c>
      <c r="N1" s="1" t="s">
        <v>60</v>
      </c>
      <c r="O1" s="1" t="s">
        <v>45</v>
      </c>
      <c r="P1" s="1" t="s">
        <v>432</v>
      </c>
      <c r="Q1" s="1" t="s">
        <v>54</v>
      </c>
      <c r="R1" s="1" t="s">
        <v>311</v>
      </c>
      <c r="S1" s="1" t="s">
        <v>312</v>
      </c>
    </row>
    <row r="2" spans="1:19" x14ac:dyDescent="0.2">
      <c r="A2" t="s">
        <v>74</v>
      </c>
      <c r="B2" t="s">
        <v>383</v>
      </c>
      <c r="C2">
        <v>1</v>
      </c>
      <c r="D2" t="s">
        <v>0</v>
      </c>
      <c r="E2">
        <v>1</v>
      </c>
      <c r="F2" t="s">
        <v>73</v>
      </c>
      <c r="G2" t="s">
        <v>363</v>
      </c>
      <c r="H2">
        <v>1</v>
      </c>
      <c r="I2">
        <v>1</v>
      </c>
      <c r="K2" t="s">
        <v>32</v>
      </c>
      <c r="L2" t="s">
        <v>6</v>
      </c>
      <c r="M2" t="s">
        <v>19</v>
      </c>
      <c r="N2" t="s">
        <v>61</v>
      </c>
      <c r="O2" t="s">
        <v>381</v>
      </c>
      <c r="P2" t="s">
        <v>748</v>
      </c>
      <c r="Q2" s="40">
        <v>43611</v>
      </c>
      <c r="S2">
        <v>-11</v>
      </c>
    </row>
    <row r="3" spans="1:19" x14ac:dyDescent="0.2">
      <c r="A3" t="s">
        <v>74</v>
      </c>
      <c r="B3" t="s">
        <v>378</v>
      </c>
      <c r="C3">
        <v>1</v>
      </c>
      <c r="D3" t="s">
        <v>0</v>
      </c>
      <c r="E3">
        <v>1</v>
      </c>
      <c r="F3" t="s">
        <v>73</v>
      </c>
      <c r="G3" t="s">
        <v>363</v>
      </c>
      <c r="H3">
        <v>1</v>
      </c>
      <c r="I3">
        <v>1</v>
      </c>
      <c r="K3" t="s">
        <v>379</v>
      </c>
      <c r="N3" t="s">
        <v>401</v>
      </c>
      <c r="O3" t="s">
        <v>46</v>
      </c>
      <c r="P3" t="s">
        <v>396</v>
      </c>
      <c r="Q3" s="40">
        <v>43611</v>
      </c>
      <c r="S3">
        <v>-11</v>
      </c>
    </row>
    <row r="4" spans="1:19" hidden="1" x14ac:dyDescent="0.2">
      <c r="A4" t="s">
        <v>74</v>
      </c>
      <c r="B4" t="s">
        <v>377</v>
      </c>
      <c r="C4">
        <v>0</v>
      </c>
      <c r="D4" t="s">
        <v>0</v>
      </c>
      <c r="E4">
        <v>1</v>
      </c>
      <c r="F4" t="s">
        <v>73</v>
      </c>
      <c r="G4" t="s">
        <v>363</v>
      </c>
      <c r="H4">
        <v>1</v>
      </c>
      <c r="I4">
        <v>1</v>
      </c>
      <c r="K4" t="s">
        <v>33</v>
      </c>
      <c r="L4" t="s">
        <v>7</v>
      </c>
      <c r="M4" t="s">
        <v>20</v>
      </c>
      <c r="N4" t="s">
        <v>62</v>
      </c>
      <c r="O4" t="s">
        <v>46</v>
      </c>
      <c r="P4" t="s">
        <v>366</v>
      </c>
      <c r="Q4" s="40">
        <v>43377.526404560202</v>
      </c>
      <c r="S4">
        <v>-11</v>
      </c>
    </row>
    <row r="5" spans="1:19" x14ac:dyDescent="0.2">
      <c r="A5" t="s">
        <v>74</v>
      </c>
      <c r="B5" t="s">
        <v>378</v>
      </c>
      <c r="C5">
        <v>1</v>
      </c>
      <c r="D5" t="s">
        <v>0</v>
      </c>
      <c r="E5">
        <v>1</v>
      </c>
      <c r="F5" t="s">
        <v>73</v>
      </c>
      <c r="G5" t="s">
        <v>363</v>
      </c>
      <c r="H5">
        <v>1</v>
      </c>
      <c r="I5">
        <v>1</v>
      </c>
      <c r="K5" t="s">
        <v>395</v>
      </c>
      <c r="N5" s="42" t="s">
        <v>433</v>
      </c>
      <c r="O5" t="s">
        <v>381</v>
      </c>
      <c r="P5" t="s">
        <v>434</v>
      </c>
      <c r="Q5" s="40">
        <v>43611</v>
      </c>
      <c r="S5">
        <v>-11</v>
      </c>
    </row>
    <row r="6" spans="1:19" x14ac:dyDescent="0.2">
      <c r="A6" t="s">
        <v>74</v>
      </c>
      <c r="B6" t="s">
        <v>378</v>
      </c>
      <c r="C6">
        <v>1</v>
      </c>
      <c r="D6" t="s">
        <v>0</v>
      </c>
      <c r="E6">
        <v>1</v>
      </c>
      <c r="F6" t="s">
        <v>73</v>
      </c>
      <c r="G6" t="s">
        <v>363</v>
      </c>
      <c r="H6">
        <v>1</v>
      </c>
      <c r="I6">
        <v>1</v>
      </c>
      <c r="K6" t="s">
        <v>397</v>
      </c>
      <c r="N6" t="s">
        <v>402</v>
      </c>
      <c r="O6" t="s">
        <v>381</v>
      </c>
      <c r="P6" t="s">
        <v>398</v>
      </c>
      <c r="Q6" s="40">
        <v>43611</v>
      </c>
    </row>
    <row r="7" spans="1:19" x14ac:dyDescent="0.2">
      <c r="A7" t="s">
        <v>74</v>
      </c>
      <c r="B7" t="s">
        <v>377</v>
      </c>
      <c r="C7">
        <v>1</v>
      </c>
      <c r="D7" t="s">
        <v>0</v>
      </c>
      <c r="E7">
        <v>1</v>
      </c>
      <c r="F7" t="s">
        <v>73</v>
      </c>
      <c r="G7" t="s">
        <v>363</v>
      </c>
      <c r="H7">
        <v>1</v>
      </c>
      <c r="I7">
        <v>1</v>
      </c>
      <c r="K7" t="s">
        <v>34</v>
      </c>
      <c r="L7" t="s">
        <v>8</v>
      </c>
      <c r="M7" t="s">
        <v>21</v>
      </c>
      <c r="N7" t="s">
        <v>63</v>
      </c>
      <c r="O7" t="s">
        <v>46</v>
      </c>
      <c r="P7" t="s">
        <v>399</v>
      </c>
      <c r="Q7" s="40">
        <v>43377.533261712997</v>
      </c>
      <c r="S7">
        <v>-13</v>
      </c>
    </row>
    <row r="8" spans="1:19" x14ac:dyDescent="0.2">
      <c r="A8" t="s">
        <v>74</v>
      </c>
      <c r="B8" t="s">
        <v>377</v>
      </c>
      <c r="C8">
        <v>1</v>
      </c>
      <c r="D8" t="s">
        <v>0</v>
      </c>
      <c r="E8">
        <v>1</v>
      </c>
      <c r="F8" t="s">
        <v>73</v>
      </c>
      <c r="G8" t="s">
        <v>363</v>
      </c>
      <c r="H8">
        <v>1</v>
      </c>
      <c r="I8">
        <v>1</v>
      </c>
      <c r="K8" t="s">
        <v>35</v>
      </c>
      <c r="L8" t="s">
        <v>9</v>
      </c>
      <c r="M8" t="s">
        <v>22</v>
      </c>
      <c r="N8" t="s">
        <v>64</v>
      </c>
      <c r="O8" t="s">
        <v>47</v>
      </c>
      <c r="P8" t="s">
        <v>400</v>
      </c>
      <c r="Q8" s="40">
        <v>43521.564885856496</v>
      </c>
    </row>
    <row r="9" spans="1:19" x14ac:dyDescent="0.2">
      <c r="A9" t="s">
        <v>74</v>
      </c>
      <c r="C9">
        <v>1</v>
      </c>
      <c r="D9" t="s">
        <v>0</v>
      </c>
      <c r="E9">
        <v>1</v>
      </c>
      <c r="F9" t="s">
        <v>73</v>
      </c>
      <c r="G9" t="s">
        <v>364</v>
      </c>
      <c r="H9" t="s">
        <v>4</v>
      </c>
      <c r="I9" t="s">
        <v>4</v>
      </c>
      <c r="K9" t="s">
        <v>36</v>
      </c>
      <c r="L9" t="s">
        <v>10</v>
      </c>
      <c r="M9" t="s">
        <v>23</v>
      </c>
      <c r="N9" t="s">
        <v>65</v>
      </c>
      <c r="O9" t="s">
        <v>47</v>
      </c>
      <c r="P9" t="s">
        <v>18</v>
      </c>
      <c r="Q9" s="40">
        <v>43377.518936400498</v>
      </c>
    </row>
    <row r="10" spans="1:19" x14ac:dyDescent="0.2">
      <c r="A10" t="s">
        <v>74</v>
      </c>
      <c r="C10">
        <v>1</v>
      </c>
      <c r="D10" t="s">
        <v>0</v>
      </c>
      <c r="E10">
        <v>1</v>
      </c>
      <c r="F10" t="s">
        <v>73</v>
      </c>
      <c r="G10" t="s">
        <v>364</v>
      </c>
      <c r="H10" t="s">
        <v>4</v>
      </c>
      <c r="I10" t="s">
        <v>4</v>
      </c>
      <c r="K10" t="s">
        <v>37</v>
      </c>
      <c r="L10" t="s">
        <v>11</v>
      </c>
      <c r="M10" t="s">
        <v>24</v>
      </c>
      <c r="N10" t="s">
        <v>66</v>
      </c>
      <c r="O10" t="s">
        <v>47</v>
      </c>
      <c r="P10" t="s">
        <v>48</v>
      </c>
      <c r="Q10" s="40">
        <v>43377.521250046302</v>
      </c>
    </row>
    <row r="11" spans="1:19" x14ac:dyDescent="0.2">
      <c r="A11" t="s">
        <v>74</v>
      </c>
      <c r="B11" t="s">
        <v>377</v>
      </c>
      <c r="C11">
        <v>1</v>
      </c>
      <c r="D11" t="s">
        <v>0</v>
      </c>
      <c r="E11">
        <v>1</v>
      </c>
      <c r="F11" t="s">
        <v>73</v>
      </c>
      <c r="G11" t="s">
        <v>363</v>
      </c>
      <c r="H11">
        <v>1</v>
      </c>
      <c r="I11">
        <v>1</v>
      </c>
      <c r="K11" t="s">
        <v>38</v>
      </c>
      <c r="L11" t="s">
        <v>12</v>
      </c>
      <c r="M11" t="s">
        <v>25</v>
      </c>
      <c r="N11" s="52" t="s">
        <v>464</v>
      </c>
      <c r="O11" t="s">
        <v>47</v>
      </c>
      <c r="P11" t="s">
        <v>394</v>
      </c>
      <c r="Q11" s="40">
        <v>43611</v>
      </c>
    </row>
    <row r="12" spans="1:19" x14ac:dyDescent="0.2">
      <c r="A12" t="s">
        <v>74</v>
      </c>
      <c r="C12">
        <v>1</v>
      </c>
      <c r="D12" t="s">
        <v>0</v>
      </c>
      <c r="E12">
        <v>1</v>
      </c>
      <c r="F12" t="s">
        <v>73</v>
      </c>
      <c r="G12" t="s">
        <v>364</v>
      </c>
      <c r="H12" t="s">
        <v>4</v>
      </c>
      <c r="I12" t="s">
        <v>4</v>
      </c>
      <c r="K12" t="s">
        <v>39</v>
      </c>
      <c r="L12" t="s">
        <v>13</v>
      </c>
      <c r="M12" t="s">
        <v>26</v>
      </c>
      <c r="N12" t="s">
        <v>67</v>
      </c>
      <c r="O12" t="s">
        <v>47</v>
      </c>
      <c r="P12" t="s">
        <v>49</v>
      </c>
      <c r="Q12" s="40">
        <v>43377.475657523202</v>
      </c>
    </row>
    <row r="13" spans="1:19" hidden="1" x14ac:dyDescent="0.2">
      <c r="A13" t="s">
        <v>74</v>
      </c>
      <c r="C13">
        <v>0</v>
      </c>
      <c r="D13" t="s">
        <v>0</v>
      </c>
      <c r="E13">
        <v>1</v>
      </c>
      <c r="F13" t="s">
        <v>73</v>
      </c>
      <c r="G13" t="s">
        <v>364</v>
      </c>
      <c r="H13" t="s">
        <v>4</v>
      </c>
      <c r="I13" t="s">
        <v>4</v>
      </c>
      <c r="K13" t="s">
        <v>40</v>
      </c>
      <c r="L13" t="s">
        <v>14</v>
      </c>
      <c r="M13" t="s">
        <v>27</v>
      </c>
      <c r="N13" t="s">
        <v>68</v>
      </c>
      <c r="O13" t="s">
        <v>47</v>
      </c>
      <c r="P13" t="s">
        <v>50</v>
      </c>
      <c r="Q13" s="40">
        <v>43377.524839675898</v>
      </c>
    </row>
    <row r="14" spans="1:19" hidden="1" x14ac:dyDescent="0.2">
      <c r="A14" t="s">
        <v>74</v>
      </c>
      <c r="C14">
        <v>0</v>
      </c>
      <c r="D14" t="s">
        <v>0</v>
      </c>
      <c r="E14">
        <v>1</v>
      </c>
      <c r="F14" t="s">
        <v>73</v>
      </c>
      <c r="G14" t="s">
        <v>364</v>
      </c>
      <c r="H14" t="s">
        <v>4</v>
      </c>
      <c r="I14" t="s">
        <v>4</v>
      </c>
      <c r="K14" t="s">
        <v>41</v>
      </c>
      <c r="L14" t="s">
        <v>15</v>
      </c>
      <c r="M14" t="s">
        <v>28</v>
      </c>
      <c r="N14" t="s">
        <v>69</v>
      </c>
      <c r="O14" t="s">
        <v>47</v>
      </c>
      <c r="P14" t="s">
        <v>51</v>
      </c>
      <c r="Q14" s="40">
        <v>43377.522854282397</v>
      </c>
    </row>
    <row r="15" spans="1:19" hidden="1" x14ac:dyDescent="0.2">
      <c r="A15" t="s">
        <v>74</v>
      </c>
      <c r="B15" t="s">
        <v>377</v>
      </c>
      <c r="C15">
        <v>0</v>
      </c>
      <c r="D15" t="s">
        <v>0</v>
      </c>
      <c r="E15">
        <v>1</v>
      </c>
      <c r="F15" t="s">
        <v>73</v>
      </c>
      <c r="G15" t="s">
        <v>363</v>
      </c>
      <c r="H15">
        <v>1</v>
      </c>
      <c r="I15">
        <v>1</v>
      </c>
      <c r="K15" t="s">
        <v>42</v>
      </c>
      <c r="L15" t="s">
        <v>16</v>
      </c>
      <c r="M15" t="s">
        <v>29</v>
      </c>
      <c r="N15" t="s">
        <v>70</v>
      </c>
      <c r="O15" t="s">
        <v>47</v>
      </c>
      <c r="P15" t="s">
        <v>52</v>
      </c>
      <c r="Q15" s="40">
        <v>43377.528159560199</v>
      </c>
    </row>
    <row r="16" spans="1:19" x14ac:dyDescent="0.2">
      <c r="A16" t="s">
        <v>74</v>
      </c>
      <c r="C16">
        <v>1</v>
      </c>
      <c r="D16" t="s">
        <v>0</v>
      </c>
      <c r="E16">
        <v>1</v>
      </c>
      <c r="F16" t="s">
        <v>73</v>
      </c>
      <c r="G16" t="s">
        <v>364</v>
      </c>
      <c r="H16" t="s">
        <v>4</v>
      </c>
      <c r="I16" t="s">
        <v>4</v>
      </c>
      <c r="K16" t="s">
        <v>43</v>
      </c>
      <c r="L16" t="s">
        <v>17</v>
      </c>
      <c r="M16" t="s">
        <v>30</v>
      </c>
      <c r="N16" t="s">
        <v>71</v>
      </c>
      <c r="O16" t="s">
        <v>47</v>
      </c>
      <c r="P16" t="s">
        <v>53</v>
      </c>
      <c r="Q16" s="40">
        <v>43377.531630381898</v>
      </c>
    </row>
    <row r="17" spans="1:19" x14ac:dyDescent="0.2">
      <c r="A17" t="s">
        <v>74</v>
      </c>
      <c r="C17">
        <v>1</v>
      </c>
      <c r="D17" t="s">
        <v>0</v>
      </c>
      <c r="E17">
        <v>1</v>
      </c>
      <c r="F17" t="s">
        <v>73</v>
      </c>
      <c r="G17" t="s">
        <v>364</v>
      </c>
      <c r="H17">
        <v>2</v>
      </c>
      <c r="I17">
        <v>2</v>
      </c>
      <c r="K17" s="34" t="s">
        <v>404</v>
      </c>
      <c r="M17" s="34" t="s">
        <v>405</v>
      </c>
      <c r="N17" s="34" t="s">
        <v>406</v>
      </c>
      <c r="O17" t="s">
        <v>47</v>
      </c>
      <c r="P17" s="34" t="s">
        <v>403</v>
      </c>
      <c r="Q17" s="40">
        <v>43606</v>
      </c>
    </row>
    <row r="18" spans="1:19" x14ac:dyDescent="0.2">
      <c r="A18" t="s">
        <v>74</v>
      </c>
      <c r="B18" t="s">
        <v>377</v>
      </c>
      <c r="C18">
        <v>1</v>
      </c>
      <c r="D18" t="s">
        <v>0</v>
      </c>
      <c r="E18">
        <v>1</v>
      </c>
      <c r="F18" t="s">
        <v>73</v>
      </c>
      <c r="G18" t="s">
        <v>363</v>
      </c>
      <c r="H18">
        <v>1</v>
      </c>
      <c r="I18">
        <v>1</v>
      </c>
      <c r="K18" t="s">
        <v>44</v>
      </c>
      <c r="L18" t="s">
        <v>18</v>
      </c>
      <c r="M18" t="s">
        <v>31</v>
      </c>
      <c r="N18" t="s">
        <v>72</v>
      </c>
      <c r="O18" t="s">
        <v>46</v>
      </c>
      <c r="P18" t="s">
        <v>365</v>
      </c>
      <c r="Q18" s="40">
        <v>43595</v>
      </c>
    </row>
    <row r="19" spans="1:19" x14ac:dyDescent="0.2">
      <c r="A19" t="s">
        <v>74</v>
      </c>
      <c r="C19">
        <v>1</v>
      </c>
      <c r="D19" t="s">
        <v>75</v>
      </c>
      <c r="E19">
        <v>2</v>
      </c>
      <c r="F19" t="s">
        <v>149</v>
      </c>
      <c r="G19" t="s">
        <v>319</v>
      </c>
      <c r="H19" t="s">
        <v>3</v>
      </c>
      <c r="I19" t="s">
        <v>3</v>
      </c>
      <c r="K19" t="s">
        <v>91</v>
      </c>
      <c r="L19" t="s">
        <v>103</v>
      </c>
      <c r="M19" t="s">
        <v>116</v>
      </c>
      <c r="N19" t="s">
        <v>76</v>
      </c>
      <c r="O19" t="s">
        <v>46</v>
      </c>
      <c r="P19" t="s">
        <v>139</v>
      </c>
      <c r="Q19" s="40">
        <v>43595</v>
      </c>
      <c r="S19">
        <v>-11</v>
      </c>
    </row>
    <row r="20" spans="1:19" x14ac:dyDescent="0.2">
      <c r="A20" t="s">
        <v>74</v>
      </c>
      <c r="C20">
        <v>1</v>
      </c>
      <c r="D20" t="s">
        <v>75</v>
      </c>
      <c r="E20">
        <v>2</v>
      </c>
      <c r="F20" t="s">
        <v>149</v>
      </c>
      <c r="G20" t="s">
        <v>319</v>
      </c>
      <c r="H20" t="s">
        <v>3</v>
      </c>
      <c r="I20" t="s">
        <v>3</v>
      </c>
      <c r="K20" t="s">
        <v>92</v>
      </c>
      <c r="L20" t="s">
        <v>104</v>
      </c>
      <c r="M20" t="s">
        <v>117</v>
      </c>
      <c r="N20" t="s">
        <v>77</v>
      </c>
      <c r="O20" t="s">
        <v>46</v>
      </c>
      <c r="P20" t="s">
        <v>140</v>
      </c>
      <c r="Q20" s="40">
        <v>43377.549907511602</v>
      </c>
      <c r="S20">
        <v>-11</v>
      </c>
    </row>
    <row r="21" spans="1:19" x14ac:dyDescent="0.2">
      <c r="A21" t="s">
        <v>74</v>
      </c>
      <c r="C21">
        <v>1</v>
      </c>
      <c r="D21" t="s">
        <v>75</v>
      </c>
      <c r="E21">
        <v>2</v>
      </c>
      <c r="F21" t="s">
        <v>149</v>
      </c>
      <c r="G21" t="s">
        <v>319</v>
      </c>
      <c r="H21" t="s">
        <v>3</v>
      </c>
      <c r="I21" t="s">
        <v>3</v>
      </c>
      <c r="K21" t="s">
        <v>93</v>
      </c>
      <c r="L21" t="s">
        <v>105</v>
      </c>
      <c r="M21" t="s">
        <v>118</v>
      </c>
      <c r="N21" t="s">
        <v>78</v>
      </c>
      <c r="O21" t="s">
        <v>46</v>
      </c>
      <c r="P21" t="s">
        <v>140</v>
      </c>
      <c r="Q21" s="40">
        <v>43377.551522592599</v>
      </c>
      <c r="S21">
        <v>-11</v>
      </c>
    </row>
    <row r="22" spans="1:19" x14ac:dyDescent="0.2">
      <c r="A22" t="s">
        <v>74</v>
      </c>
      <c r="C22">
        <v>1</v>
      </c>
      <c r="D22" t="s">
        <v>75</v>
      </c>
      <c r="E22">
        <v>2</v>
      </c>
      <c r="F22" t="s">
        <v>149</v>
      </c>
      <c r="G22" t="s">
        <v>319</v>
      </c>
      <c r="H22" t="s">
        <v>89</v>
      </c>
      <c r="I22" t="s">
        <v>3</v>
      </c>
      <c r="K22" t="s">
        <v>94</v>
      </c>
      <c r="L22" t="s">
        <v>106</v>
      </c>
      <c r="M22" t="s">
        <v>119</v>
      </c>
      <c r="N22" t="s">
        <v>79</v>
      </c>
      <c r="O22" t="s">
        <v>47</v>
      </c>
      <c r="P22" t="s">
        <v>141</v>
      </c>
      <c r="Q22" s="40">
        <v>43377.542165462997</v>
      </c>
    </row>
    <row r="23" spans="1:19" x14ac:dyDescent="0.2">
      <c r="A23" t="s">
        <v>74</v>
      </c>
      <c r="C23">
        <v>1</v>
      </c>
      <c r="D23" t="s">
        <v>75</v>
      </c>
      <c r="E23">
        <v>2</v>
      </c>
      <c r="F23" t="s">
        <v>149</v>
      </c>
      <c r="G23" t="s">
        <v>320</v>
      </c>
      <c r="H23" t="s">
        <v>89</v>
      </c>
      <c r="I23" t="s">
        <v>4</v>
      </c>
      <c r="K23" t="s">
        <v>94</v>
      </c>
      <c r="L23" t="s">
        <v>106</v>
      </c>
      <c r="M23" t="s">
        <v>120</v>
      </c>
      <c r="N23" t="s">
        <v>79</v>
      </c>
      <c r="O23" t="s">
        <v>47</v>
      </c>
      <c r="P23" t="s">
        <v>141</v>
      </c>
      <c r="Q23" s="40">
        <v>43377.542165462997</v>
      </c>
    </row>
    <row r="24" spans="1:19" x14ac:dyDescent="0.2">
      <c r="A24" t="s">
        <v>74</v>
      </c>
      <c r="C24">
        <v>1</v>
      </c>
      <c r="D24" t="s">
        <v>75</v>
      </c>
      <c r="E24">
        <v>2</v>
      </c>
      <c r="F24" t="s">
        <v>149</v>
      </c>
      <c r="G24" t="s">
        <v>319</v>
      </c>
      <c r="H24" t="s">
        <v>89</v>
      </c>
      <c r="I24" t="s">
        <v>3</v>
      </c>
      <c r="K24" t="s">
        <v>95</v>
      </c>
      <c r="L24" t="s">
        <v>107</v>
      </c>
      <c r="M24" t="s">
        <v>121</v>
      </c>
      <c r="N24" t="s">
        <v>80</v>
      </c>
      <c r="O24" t="s">
        <v>47</v>
      </c>
      <c r="P24" t="s">
        <v>142</v>
      </c>
      <c r="Q24" s="40">
        <v>43377.540975601798</v>
      </c>
    </row>
    <row r="25" spans="1:19" x14ac:dyDescent="0.2">
      <c r="A25" t="s">
        <v>74</v>
      </c>
      <c r="C25">
        <v>1</v>
      </c>
      <c r="D25" t="s">
        <v>75</v>
      </c>
      <c r="E25">
        <v>2</v>
      </c>
      <c r="F25" t="s">
        <v>149</v>
      </c>
      <c r="G25" t="s">
        <v>320</v>
      </c>
      <c r="H25" t="s">
        <v>89</v>
      </c>
      <c r="I25" t="s">
        <v>4</v>
      </c>
      <c r="K25" t="s">
        <v>95</v>
      </c>
      <c r="L25" t="s">
        <v>107</v>
      </c>
      <c r="M25" t="s">
        <v>122</v>
      </c>
      <c r="N25" t="s">
        <v>80</v>
      </c>
      <c r="O25" t="s">
        <v>47</v>
      </c>
      <c r="P25" t="s">
        <v>142</v>
      </c>
      <c r="Q25" s="40">
        <v>43377.540975601798</v>
      </c>
    </row>
    <row r="26" spans="1:19" x14ac:dyDescent="0.2">
      <c r="A26" t="s">
        <v>74</v>
      </c>
      <c r="C26">
        <v>1</v>
      </c>
      <c r="D26" t="s">
        <v>75</v>
      </c>
      <c r="E26">
        <v>2</v>
      </c>
      <c r="F26" t="s">
        <v>149</v>
      </c>
      <c r="G26" t="s">
        <v>319</v>
      </c>
      <c r="H26" t="s">
        <v>89</v>
      </c>
      <c r="I26" t="s">
        <v>3</v>
      </c>
      <c r="K26" t="s">
        <v>96</v>
      </c>
      <c r="L26" t="s">
        <v>108</v>
      </c>
      <c r="M26" t="s">
        <v>123</v>
      </c>
      <c r="N26" t="s">
        <v>81</v>
      </c>
      <c r="O26" t="s">
        <v>47</v>
      </c>
      <c r="P26" t="s">
        <v>143</v>
      </c>
      <c r="Q26" s="40">
        <v>43377.539135185201</v>
      </c>
    </row>
    <row r="27" spans="1:19" x14ac:dyDescent="0.2">
      <c r="A27" t="s">
        <v>74</v>
      </c>
      <c r="C27">
        <v>1</v>
      </c>
      <c r="D27" t="s">
        <v>75</v>
      </c>
      <c r="E27">
        <v>2</v>
      </c>
      <c r="F27" t="s">
        <v>149</v>
      </c>
      <c r="G27" t="s">
        <v>320</v>
      </c>
      <c r="H27" t="s">
        <v>89</v>
      </c>
      <c r="I27" t="s">
        <v>4</v>
      </c>
      <c r="K27" t="s">
        <v>96</v>
      </c>
      <c r="L27" t="s">
        <v>108</v>
      </c>
      <c r="M27" t="s">
        <v>124</v>
      </c>
      <c r="N27" t="s">
        <v>81</v>
      </c>
      <c r="O27" t="s">
        <v>47</v>
      </c>
      <c r="P27" t="s">
        <v>143</v>
      </c>
      <c r="Q27" s="40">
        <v>43377.539135185201</v>
      </c>
    </row>
    <row r="28" spans="1:19" x14ac:dyDescent="0.2">
      <c r="A28" t="s">
        <v>74</v>
      </c>
      <c r="C28">
        <v>1</v>
      </c>
      <c r="D28" t="s">
        <v>75</v>
      </c>
      <c r="E28">
        <v>2</v>
      </c>
      <c r="F28" t="s">
        <v>149</v>
      </c>
      <c r="G28" t="s">
        <v>319</v>
      </c>
      <c r="H28" t="s">
        <v>90</v>
      </c>
      <c r="I28" t="s">
        <v>3</v>
      </c>
      <c r="K28" t="s">
        <v>97</v>
      </c>
      <c r="L28" t="s">
        <v>109</v>
      </c>
      <c r="M28" t="s">
        <v>125</v>
      </c>
      <c r="N28" t="s">
        <v>82</v>
      </c>
      <c r="O28" t="s">
        <v>47</v>
      </c>
      <c r="P28" t="s">
        <v>431</v>
      </c>
      <c r="Q28" s="40">
        <v>43377.543969213002</v>
      </c>
    </row>
    <row r="29" spans="1:19" x14ac:dyDescent="0.2">
      <c r="A29" t="s">
        <v>74</v>
      </c>
      <c r="C29">
        <v>1</v>
      </c>
      <c r="D29" t="s">
        <v>75</v>
      </c>
      <c r="E29">
        <v>2</v>
      </c>
      <c r="F29" t="s">
        <v>149</v>
      </c>
      <c r="G29" t="s">
        <v>320</v>
      </c>
      <c r="H29" t="s">
        <v>90</v>
      </c>
      <c r="I29" t="s">
        <v>4</v>
      </c>
      <c r="K29" t="s">
        <v>97</v>
      </c>
      <c r="L29" t="s">
        <v>109</v>
      </c>
      <c r="M29" t="s">
        <v>126</v>
      </c>
      <c r="N29" t="s">
        <v>82</v>
      </c>
      <c r="O29" t="s">
        <v>47</v>
      </c>
      <c r="P29" t="s">
        <v>431</v>
      </c>
      <c r="Q29" s="40">
        <v>43377.543969213002</v>
      </c>
    </row>
    <row r="30" spans="1:19" x14ac:dyDescent="0.2">
      <c r="A30" t="s">
        <v>74</v>
      </c>
      <c r="C30">
        <v>1</v>
      </c>
      <c r="D30" t="s">
        <v>75</v>
      </c>
      <c r="E30">
        <v>2</v>
      </c>
      <c r="F30" t="s">
        <v>149</v>
      </c>
      <c r="G30" t="s">
        <v>319</v>
      </c>
      <c r="H30" t="s">
        <v>89</v>
      </c>
      <c r="I30" t="s">
        <v>3</v>
      </c>
      <c r="K30" t="s">
        <v>98</v>
      </c>
      <c r="L30" t="s">
        <v>110</v>
      </c>
      <c r="M30" t="s">
        <v>127</v>
      </c>
      <c r="N30" t="s">
        <v>83</v>
      </c>
      <c r="O30" t="s">
        <v>47</v>
      </c>
      <c r="P30" t="s">
        <v>145</v>
      </c>
      <c r="Q30" s="40">
        <v>43377.545369421299</v>
      </c>
    </row>
    <row r="31" spans="1:19" x14ac:dyDescent="0.2">
      <c r="A31" t="s">
        <v>74</v>
      </c>
      <c r="C31">
        <v>1</v>
      </c>
      <c r="D31" t="s">
        <v>75</v>
      </c>
      <c r="E31">
        <v>2</v>
      </c>
      <c r="F31" t="s">
        <v>149</v>
      </c>
      <c r="G31" t="s">
        <v>320</v>
      </c>
      <c r="H31" t="s">
        <v>89</v>
      </c>
      <c r="I31" t="s">
        <v>4</v>
      </c>
      <c r="K31" t="s">
        <v>98</v>
      </c>
      <c r="L31" t="s">
        <v>110</v>
      </c>
      <c r="M31" t="s">
        <v>128</v>
      </c>
      <c r="N31" t="s">
        <v>83</v>
      </c>
      <c r="O31" t="s">
        <v>47</v>
      </c>
      <c r="P31" t="s">
        <v>145</v>
      </c>
      <c r="Q31" s="40">
        <v>43377.545369421299</v>
      </c>
    </row>
    <row r="32" spans="1:19" x14ac:dyDescent="0.2">
      <c r="A32" t="s">
        <v>74</v>
      </c>
      <c r="C32">
        <v>1</v>
      </c>
      <c r="D32" t="s">
        <v>75</v>
      </c>
      <c r="E32">
        <v>2</v>
      </c>
      <c r="F32" t="s">
        <v>149</v>
      </c>
      <c r="G32" t="s">
        <v>319</v>
      </c>
      <c r="H32" t="s">
        <v>89</v>
      </c>
      <c r="I32" t="s">
        <v>3</v>
      </c>
      <c r="K32" t="s">
        <v>99</v>
      </c>
      <c r="L32" t="s">
        <v>111</v>
      </c>
      <c r="M32" t="s">
        <v>129</v>
      </c>
      <c r="N32" t="s">
        <v>84</v>
      </c>
      <c r="O32" t="s">
        <v>47</v>
      </c>
      <c r="P32" t="s">
        <v>146</v>
      </c>
      <c r="Q32" s="40">
        <v>43377.546445</v>
      </c>
    </row>
    <row r="33" spans="1:17" x14ac:dyDescent="0.2">
      <c r="A33" t="s">
        <v>74</v>
      </c>
      <c r="C33">
        <v>1</v>
      </c>
      <c r="D33" t="s">
        <v>75</v>
      </c>
      <c r="E33">
        <v>2</v>
      </c>
      <c r="F33" t="s">
        <v>149</v>
      </c>
      <c r="G33" t="s">
        <v>320</v>
      </c>
      <c r="H33" t="s">
        <v>89</v>
      </c>
      <c r="I33" t="s">
        <v>4</v>
      </c>
      <c r="K33" t="s">
        <v>99</v>
      </c>
      <c r="L33" t="s">
        <v>111</v>
      </c>
      <c r="M33" t="s">
        <v>130</v>
      </c>
      <c r="N33" t="s">
        <v>84</v>
      </c>
      <c r="O33" t="s">
        <v>47</v>
      </c>
      <c r="P33" t="s">
        <v>146</v>
      </c>
      <c r="Q33" s="40">
        <v>43377.546445</v>
      </c>
    </row>
    <row r="34" spans="1:17" x14ac:dyDescent="0.2">
      <c r="A34" t="s">
        <v>74</v>
      </c>
      <c r="C34">
        <v>1</v>
      </c>
      <c r="D34" t="s">
        <v>75</v>
      </c>
      <c r="E34">
        <v>2</v>
      </c>
      <c r="F34" t="s">
        <v>149</v>
      </c>
      <c r="G34" t="s">
        <v>319</v>
      </c>
      <c r="H34" t="s">
        <v>89</v>
      </c>
      <c r="I34" t="s">
        <v>3</v>
      </c>
      <c r="K34" t="s">
        <v>100</v>
      </c>
      <c r="L34" t="s">
        <v>112</v>
      </c>
      <c r="M34" t="s">
        <v>131</v>
      </c>
      <c r="N34" t="s">
        <v>85</v>
      </c>
      <c r="O34" t="s">
        <v>47</v>
      </c>
      <c r="P34" t="s">
        <v>147</v>
      </c>
      <c r="Q34" s="40">
        <v>43377.548654641199</v>
      </c>
    </row>
    <row r="35" spans="1:17" x14ac:dyDescent="0.2">
      <c r="A35" t="s">
        <v>74</v>
      </c>
      <c r="C35">
        <v>1</v>
      </c>
      <c r="D35" t="s">
        <v>75</v>
      </c>
      <c r="E35">
        <v>2</v>
      </c>
      <c r="F35" t="s">
        <v>149</v>
      </c>
      <c r="G35" t="s">
        <v>320</v>
      </c>
      <c r="H35" t="s">
        <v>89</v>
      </c>
      <c r="I35" t="s">
        <v>4</v>
      </c>
      <c r="K35" t="s">
        <v>100</v>
      </c>
      <c r="L35" t="s">
        <v>112</v>
      </c>
      <c r="M35" t="s">
        <v>132</v>
      </c>
      <c r="N35" t="s">
        <v>85</v>
      </c>
      <c r="O35" t="s">
        <v>47</v>
      </c>
      <c r="P35" t="s">
        <v>147</v>
      </c>
      <c r="Q35" s="40">
        <v>43377.548654641199</v>
      </c>
    </row>
    <row r="36" spans="1:17" x14ac:dyDescent="0.2">
      <c r="A36" t="s">
        <v>74</v>
      </c>
      <c r="C36">
        <v>1</v>
      </c>
      <c r="D36" t="s">
        <v>75</v>
      </c>
      <c r="E36">
        <v>2</v>
      </c>
      <c r="F36" t="s">
        <v>149</v>
      </c>
      <c r="G36" t="s">
        <v>319</v>
      </c>
      <c r="H36" t="s">
        <v>89</v>
      </c>
      <c r="I36" t="s">
        <v>3</v>
      </c>
      <c r="K36" t="s">
        <v>100</v>
      </c>
      <c r="L36" t="s">
        <v>113</v>
      </c>
      <c r="M36" t="s">
        <v>133</v>
      </c>
      <c r="N36" t="s">
        <v>86</v>
      </c>
      <c r="O36" t="s">
        <v>47</v>
      </c>
      <c r="P36" t="s">
        <v>147</v>
      </c>
      <c r="Q36" s="40">
        <v>43377.547488067103</v>
      </c>
    </row>
    <row r="37" spans="1:17" x14ac:dyDescent="0.2">
      <c r="A37" t="s">
        <v>74</v>
      </c>
      <c r="C37">
        <v>1</v>
      </c>
      <c r="D37" t="s">
        <v>75</v>
      </c>
      <c r="E37">
        <v>2</v>
      </c>
      <c r="F37" t="s">
        <v>149</v>
      </c>
      <c r="G37" t="s">
        <v>320</v>
      </c>
      <c r="H37" t="s">
        <v>89</v>
      </c>
      <c r="I37" t="s">
        <v>4</v>
      </c>
      <c r="K37" t="s">
        <v>100</v>
      </c>
      <c r="L37" t="s">
        <v>113</v>
      </c>
      <c r="M37" t="s">
        <v>134</v>
      </c>
      <c r="N37" t="s">
        <v>86</v>
      </c>
      <c r="O37" t="s">
        <v>47</v>
      </c>
      <c r="P37" t="s">
        <v>147</v>
      </c>
      <c r="Q37" s="40">
        <v>43377.547488067103</v>
      </c>
    </row>
    <row r="38" spans="1:17" x14ac:dyDescent="0.2">
      <c r="A38" t="s">
        <v>74</v>
      </c>
      <c r="C38">
        <v>1</v>
      </c>
      <c r="D38" t="s">
        <v>75</v>
      </c>
      <c r="E38">
        <v>2</v>
      </c>
      <c r="F38" t="s">
        <v>149</v>
      </c>
      <c r="G38" t="s">
        <v>319</v>
      </c>
      <c r="H38" t="s">
        <v>89</v>
      </c>
      <c r="I38" t="s">
        <v>3</v>
      </c>
      <c r="K38" t="s">
        <v>101</v>
      </c>
      <c r="L38" t="s">
        <v>114</v>
      </c>
      <c r="M38" t="s">
        <v>135</v>
      </c>
      <c r="N38" t="s">
        <v>87</v>
      </c>
      <c r="O38" t="s">
        <v>47</v>
      </c>
      <c r="P38" t="s">
        <v>144</v>
      </c>
      <c r="Q38" s="40">
        <v>43377.553298356499</v>
      </c>
    </row>
    <row r="39" spans="1:17" x14ac:dyDescent="0.2">
      <c r="A39" t="s">
        <v>74</v>
      </c>
      <c r="C39">
        <v>1</v>
      </c>
      <c r="D39" t="s">
        <v>75</v>
      </c>
      <c r="E39">
        <v>2</v>
      </c>
      <c r="F39" t="s">
        <v>149</v>
      </c>
      <c r="G39" t="s">
        <v>320</v>
      </c>
      <c r="H39" t="s">
        <v>89</v>
      </c>
      <c r="I39" t="s">
        <v>4</v>
      </c>
      <c r="K39" t="s">
        <v>101</v>
      </c>
      <c r="L39" t="s">
        <v>114</v>
      </c>
      <c r="M39" t="s">
        <v>136</v>
      </c>
      <c r="N39" t="s">
        <v>87</v>
      </c>
      <c r="O39" t="s">
        <v>47</v>
      </c>
      <c r="P39" t="s">
        <v>144</v>
      </c>
      <c r="Q39" s="40">
        <v>43377.553298356499</v>
      </c>
    </row>
    <row r="40" spans="1:17" hidden="1" x14ac:dyDescent="0.2">
      <c r="A40" t="s">
        <v>74</v>
      </c>
      <c r="C40">
        <v>0</v>
      </c>
      <c r="D40" t="s">
        <v>75</v>
      </c>
      <c r="E40">
        <v>2</v>
      </c>
      <c r="F40" t="s">
        <v>149</v>
      </c>
      <c r="G40" t="s">
        <v>319</v>
      </c>
      <c r="H40" t="s">
        <v>89</v>
      </c>
      <c r="I40" t="s">
        <v>3</v>
      </c>
      <c r="K40" t="s">
        <v>102</v>
      </c>
      <c r="L40" t="s">
        <v>115</v>
      </c>
      <c r="M40" t="s">
        <v>137</v>
      </c>
      <c r="N40" t="s">
        <v>88</v>
      </c>
      <c r="O40" t="s">
        <v>47</v>
      </c>
      <c r="P40" t="s">
        <v>148</v>
      </c>
      <c r="Q40" s="40">
        <v>43377.555415729199</v>
      </c>
    </row>
    <row r="41" spans="1:17" hidden="1" x14ac:dyDescent="0.2">
      <c r="A41" t="s">
        <v>74</v>
      </c>
      <c r="C41">
        <v>0</v>
      </c>
      <c r="D41" t="s">
        <v>75</v>
      </c>
      <c r="E41">
        <v>2</v>
      </c>
      <c r="F41" t="s">
        <v>149</v>
      </c>
      <c r="G41" t="s">
        <v>320</v>
      </c>
      <c r="H41" t="s">
        <v>89</v>
      </c>
      <c r="I41" t="s">
        <v>4</v>
      </c>
      <c r="K41" t="s">
        <v>102</v>
      </c>
      <c r="L41" t="s">
        <v>115</v>
      </c>
      <c r="M41" t="s">
        <v>138</v>
      </c>
      <c r="N41" t="s">
        <v>88</v>
      </c>
      <c r="O41" t="s">
        <v>47</v>
      </c>
      <c r="P41" t="s">
        <v>148</v>
      </c>
      <c r="Q41" s="40">
        <v>43377.555415729199</v>
      </c>
    </row>
    <row r="42" spans="1:17" x14ac:dyDescent="0.2">
      <c r="A42" t="s">
        <v>74</v>
      </c>
      <c r="C42">
        <v>1</v>
      </c>
      <c r="D42" s="5" t="s">
        <v>256</v>
      </c>
      <c r="E42" s="5">
        <v>3</v>
      </c>
      <c r="F42" s="5" t="s">
        <v>283</v>
      </c>
      <c r="G42" s="5" t="s">
        <v>321</v>
      </c>
      <c r="H42" s="5" t="s">
        <v>3</v>
      </c>
      <c r="I42" s="5" t="s">
        <v>3</v>
      </c>
      <c r="K42" s="5" t="s">
        <v>191</v>
      </c>
      <c r="L42" s="5" t="s">
        <v>165</v>
      </c>
      <c r="M42" s="5" t="s">
        <v>221</v>
      </c>
      <c r="N42" s="5" t="s">
        <v>257</v>
      </c>
      <c r="O42" s="5" t="s">
        <v>47</v>
      </c>
      <c r="P42" s="5" t="s">
        <v>150</v>
      </c>
      <c r="Q42" s="41">
        <v>43377.6150335532</v>
      </c>
    </row>
    <row r="43" spans="1:17" x14ac:dyDescent="0.2">
      <c r="A43" t="s">
        <v>74</v>
      </c>
      <c r="C43">
        <v>1</v>
      </c>
      <c r="D43" s="5" t="s">
        <v>256</v>
      </c>
      <c r="E43" s="5">
        <v>3</v>
      </c>
      <c r="F43" s="5" t="s">
        <v>283</v>
      </c>
      <c r="G43" s="5" t="s">
        <v>321</v>
      </c>
      <c r="H43" s="5" t="s">
        <v>89</v>
      </c>
      <c r="I43" s="5" t="s">
        <v>3</v>
      </c>
      <c r="K43" s="5" t="s">
        <v>192</v>
      </c>
      <c r="L43" s="5" t="s">
        <v>166</v>
      </c>
      <c r="M43" s="5" t="s">
        <v>222</v>
      </c>
      <c r="N43" s="5" t="s">
        <v>258</v>
      </c>
      <c r="O43" s="5" t="s">
        <v>47</v>
      </c>
      <c r="P43" s="5" t="s">
        <v>675</v>
      </c>
      <c r="Q43" s="41">
        <v>43378.394528298602</v>
      </c>
    </row>
    <row r="44" spans="1:17" x14ac:dyDescent="0.2">
      <c r="A44" t="s">
        <v>74</v>
      </c>
      <c r="C44">
        <v>1</v>
      </c>
      <c r="D44" s="5" t="s">
        <v>256</v>
      </c>
      <c r="E44" s="5">
        <v>3</v>
      </c>
      <c r="F44" s="5" t="s">
        <v>283</v>
      </c>
      <c r="G44" s="5" t="s">
        <v>322</v>
      </c>
      <c r="H44" s="5" t="s">
        <v>89</v>
      </c>
      <c r="I44" s="5" t="s">
        <v>4</v>
      </c>
      <c r="K44" s="5" t="s">
        <v>192</v>
      </c>
      <c r="L44" s="5" t="s">
        <v>166</v>
      </c>
      <c r="M44" s="5" t="s">
        <v>223</v>
      </c>
      <c r="N44" s="5" t="s">
        <v>258</v>
      </c>
      <c r="O44" s="5" t="s">
        <v>47</v>
      </c>
      <c r="P44" s="5" t="s">
        <v>675</v>
      </c>
      <c r="Q44" s="41">
        <v>43378.394528298602</v>
      </c>
    </row>
    <row r="45" spans="1:17" x14ac:dyDescent="0.2">
      <c r="A45" t="s">
        <v>74</v>
      </c>
      <c r="C45">
        <v>1</v>
      </c>
      <c r="D45" s="5" t="s">
        <v>256</v>
      </c>
      <c r="E45" s="5">
        <v>3</v>
      </c>
      <c r="F45" s="5" t="s">
        <v>283</v>
      </c>
      <c r="G45" s="5" t="s">
        <v>323</v>
      </c>
      <c r="H45" s="5" t="s">
        <v>217</v>
      </c>
      <c r="I45" s="5" t="s">
        <v>217</v>
      </c>
      <c r="K45" s="5" t="s">
        <v>193</v>
      </c>
      <c r="L45" s="5" t="s">
        <v>167</v>
      </c>
      <c r="M45" s="5" t="s">
        <v>224</v>
      </c>
      <c r="N45" s="5" t="s">
        <v>259</v>
      </c>
      <c r="O45" s="5" t="s">
        <v>47</v>
      </c>
      <c r="P45" s="5" t="s">
        <v>423</v>
      </c>
      <c r="Q45" s="41">
        <v>43378.443662963</v>
      </c>
    </row>
    <row r="46" spans="1:17" x14ac:dyDescent="0.2">
      <c r="A46" t="s">
        <v>74</v>
      </c>
      <c r="C46">
        <v>1</v>
      </c>
      <c r="D46" s="5" t="s">
        <v>256</v>
      </c>
      <c r="E46" s="5">
        <v>3</v>
      </c>
      <c r="F46" s="5" t="s">
        <v>283</v>
      </c>
      <c r="G46" s="5" t="s">
        <v>321</v>
      </c>
      <c r="H46" s="5" t="s">
        <v>218</v>
      </c>
      <c r="I46" s="5" t="s">
        <v>3</v>
      </c>
      <c r="K46" s="5" t="s">
        <v>194</v>
      </c>
      <c r="L46" s="5" t="s">
        <v>168</v>
      </c>
      <c r="M46" s="5" t="s">
        <v>225</v>
      </c>
      <c r="N46" s="5" t="s">
        <v>260</v>
      </c>
      <c r="O46" s="5" t="s">
        <v>47</v>
      </c>
      <c r="P46" s="5" t="s">
        <v>421</v>
      </c>
      <c r="Q46" s="41">
        <v>43378.412123460701</v>
      </c>
    </row>
    <row r="47" spans="1:17" x14ac:dyDescent="0.2">
      <c r="A47" t="s">
        <v>74</v>
      </c>
      <c r="C47">
        <v>1</v>
      </c>
      <c r="D47" s="5" t="s">
        <v>256</v>
      </c>
      <c r="E47" s="5">
        <v>3</v>
      </c>
      <c r="F47" s="5" t="s">
        <v>283</v>
      </c>
      <c r="G47" s="5" t="s">
        <v>322</v>
      </c>
      <c r="H47" s="5" t="s">
        <v>218</v>
      </c>
      <c r="I47" s="5" t="s">
        <v>4</v>
      </c>
      <c r="K47" s="5" t="s">
        <v>194</v>
      </c>
      <c r="L47" s="5" t="s">
        <v>168</v>
      </c>
      <c r="M47" s="5" t="s">
        <v>226</v>
      </c>
      <c r="N47" s="5" t="s">
        <v>260</v>
      </c>
      <c r="O47" s="5" t="s">
        <v>47</v>
      </c>
      <c r="P47" s="5" t="s">
        <v>421</v>
      </c>
      <c r="Q47" s="41">
        <v>43378.412123460701</v>
      </c>
    </row>
    <row r="48" spans="1:17" x14ac:dyDescent="0.2">
      <c r="A48" t="s">
        <v>74</v>
      </c>
      <c r="C48">
        <v>1</v>
      </c>
      <c r="D48" s="5" t="s">
        <v>256</v>
      </c>
      <c r="E48" s="5">
        <v>3</v>
      </c>
      <c r="F48" s="5" t="s">
        <v>283</v>
      </c>
      <c r="G48" s="5" t="s">
        <v>323</v>
      </c>
      <c r="H48" s="5" t="s">
        <v>218</v>
      </c>
      <c r="I48" s="5" t="s">
        <v>217</v>
      </c>
      <c r="K48" s="5" t="s">
        <v>194</v>
      </c>
      <c r="L48" s="5" t="s">
        <v>168</v>
      </c>
      <c r="M48" s="5" t="s">
        <v>227</v>
      </c>
      <c r="N48" s="5" t="s">
        <v>260</v>
      </c>
      <c r="O48" s="5" t="s">
        <v>47</v>
      </c>
      <c r="P48" s="5" t="s">
        <v>421</v>
      </c>
      <c r="Q48" s="41">
        <v>43378.412123460701</v>
      </c>
    </row>
    <row r="49" spans="1:19" x14ac:dyDescent="0.2">
      <c r="A49" t="s">
        <v>74</v>
      </c>
      <c r="C49">
        <v>1</v>
      </c>
      <c r="D49" s="5" t="s">
        <v>256</v>
      </c>
      <c r="E49" s="5">
        <v>3</v>
      </c>
      <c r="F49" s="5" t="s">
        <v>283</v>
      </c>
      <c r="G49" s="5" t="s">
        <v>322</v>
      </c>
      <c r="H49" s="5" t="s">
        <v>4</v>
      </c>
      <c r="I49" s="5" t="s">
        <v>4</v>
      </c>
      <c r="K49" s="5" t="s">
        <v>195</v>
      </c>
      <c r="L49" s="5" t="s">
        <v>169</v>
      </c>
      <c r="M49" s="5" t="s">
        <v>228</v>
      </c>
      <c r="N49" s="5" t="s">
        <v>261</v>
      </c>
      <c r="O49" s="5" t="s">
        <v>46</v>
      </c>
      <c r="P49" s="5" t="s">
        <v>151</v>
      </c>
      <c r="Q49" s="41">
        <v>43378.440252986104</v>
      </c>
      <c r="R49" s="5"/>
      <c r="S49">
        <v>-13</v>
      </c>
    </row>
    <row r="50" spans="1:19" x14ac:dyDescent="0.2">
      <c r="A50" t="s">
        <v>74</v>
      </c>
      <c r="C50">
        <v>1</v>
      </c>
      <c r="D50" s="5" t="s">
        <v>256</v>
      </c>
      <c r="E50" s="5">
        <v>3</v>
      </c>
      <c r="F50" s="5" t="s">
        <v>283</v>
      </c>
      <c r="G50" s="5" t="s">
        <v>321</v>
      </c>
      <c r="H50" s="5" t="s">
        <v>219</v>
      </c>
      <c r="I50" s="5" t="s">
        <v>3</v>
      </c>
      <c r="K50" s="5" t="s">
        <v>196</v>
      </c>
      <c r="L50" s="5" t="s">
        <v>170</v>
      </c>
      <c r="M50" s="5" t="s">
        <v>229</v>
      </c>
      <c r="N50" s="5" t="s">
        <v>262</v>
      </c>
      <c r="O50" s="5" t="s">
        <v>47</v>
      </c>
      <c r="P50" s="5" t="s">
        <v>152</v>
      </c>
      <c r="Q50" s="41">
        <v>43378.449821724498</v>
      </c>
    </row>
    <row r="51" spans="1:19" x14ac:dyDescent="0.2">
      <c r="A51" t="s">
        <v>74</v>
      </c>
      <c r="C51">
        <v>1</v>
      </c>
      <c r="D51" s="5" t="s">
        <v>256</v>
      </c>
      <c r="E51" s="5">
        <v>3</v>
      </c>
      <c r="F51" s="5" t="s">
        <v>283</v>
      </c>
      <c r="G51" s="5" t="s">
        <v>323</v>
      </c>
      <c r="H51" s="5" t="s">
        <v>219</v>
      </c>
      <c r="I51" s="5" t="s">
        <v>217</v>
      </c>
      <c r="K51" s="5" t="s">
        <v>196</v>
      </c>
      <c r="L51" s="5" t="s">
        <v>170</v>
      </c>
      <c r="M51" s="5" t="s">
        <v>230</v>
      </c>
      <c r="N51" s="5" t="s">
        <v>262</v>
      </c>
      <c r="O51" s="5" t="s">
        <v>47</v>
      </c>
      <c r="P51" s="5" t="s">
        <v>152</v>
      </c>
      <c r="Q51" s="41">
        <v>43378.449821724498</v>
      </c>
    </row>
    <row r="52" spans="1:19" x14ac:dyDescent="0.2">
      <c r="A52" t="s">
        <v>74</v>
      </c>
      <c r="C52">
        <v>1</v>
      </c>
      <c r="D52" s="5" t="s">
        <v>256</v>
      </c>
      <c r="E52" s="5">
        <v>3</v>
      </c>
      <c r="F52" s="5" t="s">
        <v>283</v>
      </c>
      <c r="G52" s="5" t="s">
        <v>322</v>
      </c>
      <c r="H52" s="5" t="s">
        <v>4</v>
      </c>
      <c r="I52" s="5" t="s">
        <v>4</v>
      </c>
      <c r="K52" s="5" t="s">
        <v>197</v>
      </c>
      <c r="L52" s="5" t="s">
        <v>171</v>
      </c>
      <c r="M52" s="5" t="s">
        <v>231</v>
      </c>
      <c r="N52" s="5" t="s">
        <v>263</v>
      </c>
      <c r="O52" s="5" t="s">
        <v>46</v>
      </c>
      <c r="P52" s="5" t="s">
        <v>153</v>
      </c>
      <c r="Q52" s="41">
        <v>43378.479397986099</v>
      </c>
      <c r="R52" s="5"/>
      <c r="S52">
        <v>-13</v>
      </c>
    </row>
    <row r="53" spans="1:19" x14ac:dyDescent="0.2">
      <c r="A53" t="s">
        <v>74</v>
      </c>
      <c r="C53">
        <v>1</v>
      </c>
      <c r="D53" s="5" t="s">
        <v>256</v>
      </c>
      <c r="E53" s="5">
        <v>3</v>
      </c>
      <c r="F53" s="5" t="s">
        <v>283</v>
      </c>
      <c r="G53" s="5" t="s">
        <v>322</v>
      </c>
      <c r="H53" s="5" t="s">
        <v>4</v>
      </c>
      <c r="I53" s="5" t="s">
        <v>4</v>
      </c>
      <c r="K53" s="5" t="s">
        <v>198</v>
      </c>
      <c r="L53" s="5" t="s">
        <v>172</v>
      </c>
      <c r="M53" s="5" t="s">
        <v>232</v>
      </c>
      <c r="N53" s="5" t="s">
        <v>264</v>
      </c>
      <c r="O53" s="5" t="s">
        <v>47</v>
      </c>
      <c r="P53" s="5" t="s">
        <v>154</v>
      </c>
      <c r="Q53" s="41">
        <v>43378.459519919001</v>
      </c>
    </row>
    <row r="54" spans="1:19" x14ac:dyDescent="0.2">
      <c r="A54" t="s">
        <v>74</v>
      </c>
      <c r="C54">
        <v>1</v>
      </c>
      <c r="D54" s="5" t="s">
        <v>256</v>
      </c>
      <c r="E54" s="5">
        <v>3</v>
      </c>
      <c r="F54" s="5" t="s">
        <v>283</v>
      </c>
      <c r="G54" s="5" t="s">
        <v>322</v>
      </c>
      <c r="H54" s="5" t="s">
        <v>4</v>
      </c>
      <c r="I54" s="5" t="s">
        <v>4</v>
      </c>
      <c r="K54" s="5" t="s">
        <v>199</v>
      </c>
      <c r="L54" s="5" t="s">
        <v>173</v>
      </c>
      <c r="M54" s="5" t="s">
        <v>233</v>
      </c>
      <c r="N54" s="5" t="s">
        <v>265</v>
      </c>
      <c r="O54" s="5" t="s">
        <v>47</v>
      </c>
      <c r="P54" s="5" t="s">
        <v>155</v>
      </c>
      <c r="Q54" s="41">
        <v>43378.4738971759</v>
      </c>
    </row>
    <row r="55" spans="1:19" x14ac:dyDescent="0.2">
      <c r="A55" t="s">
        <v>74</v>
      </c>
      <c r="C55">
        <v>1</v>
      </c>
      <c r="D55" s="5" t="s">
        <v>256</v>
      </c>
      <c r="E55" s="5">
        <v>3</v>
      </c>
      <c r="F55" s="5" t="s">
        <v>283</v>
      </c>
      <c r="G55" s="5" t="s">
        <v>322</v>
      </c>
      <c r="H55" s="5" t="s">
        <v>4</v>
      </c>
      <c r="I55" s="5" t="s">
        <v>4</v>
      </c>
      <c r="K55" s="5" t="s">
        <v>200</v>
      </c>
      <c r="L55" s="5" t="s">
        <v>174</v>
      </c>
      <c r="M55" s="5" t="s">
        <v>234</v>
      </c>
      <c r="N55" s="5" t="s">
        <v>266</v>
      </c>
      <c r="O55" s="5" t="s">
        <v>47</v>
      </c>
      <c r="P55" s="5" t="s">
        <v>156</v>
      </c>
      <c r="Q55" s="41">
        <v>43378.462751874999</v>
      </c>
    </row>
    <row r="56" spans="1:19" x14ac:dyDescent="0.2">
      <c r="A56" t="s">
        <v>74</v>
      </c>
      <c r="C56">
        <v>1</v>
      </c>
      <c r="D56" s="5" t="s">
        <v>256</v>
      </c>
      <c r="E56" s="5">
        <v>3</v>
      </c>
      <c r="F56" s="5" t="s">
        <v>283</v>
      </c>
      <c r="G56" s="5" t="s">
        <v>322</v>
      </c>
      <c r="H56" s="5" t="s">
        <v>4</v>
      </c>
      <c r="I56" s="5" t="s">
        <v>4</v>
      </c>
      <c r="K56" s="5" t="s">
        <v>201</v>
      </c>
      <c r="L56" s="5" t="s">
        <v>175</v>
      </c>
      <c r="M56" s="5" t="s">
        <v>235</v>
      </c>
      <c r="N56" s="5" t="s">
        <v>267</v>
      </c>
      <c r="O56" s="5" t="s">
        <v>47</v>
      </c>
      <c r="P56" s="5" t="s">
        <v>430</v>
      </c>
      <c r="Q56" s="41">
        <v>43378.471508958297</v>
      </c>
    </row>
    <row r="57" spans="1:19" x14ac:dyDescent="0.2">
      <c r="A57" t="s">
        <v>74</v>
      </c>
      <c r="C57">
        <v>1</v>
      </c>
      <c r="D57" s="5" t="s">
        <v>256</v>
      </c>
      <c r="E57" s="5">
        <v>3</v>
      </c>
      <c r="F57" s="5" t="s">
        <v>283</v>
      </c>
      <c r="G57" s="5" t="s">
        <v>322</v>
      </c>
      <c r="H57" s="5" t="s">
        <v>4</v>
      </c>
      <c r="I57" s="5" t="s">
        <v>4</v>
      </c>
      <c r="K57" s="5" t="s">
        <v>202</v>
      </c>
      <c r="L57" s="5" t="s">
        <v>176</v>
      </c>
      <c r="M57" s="5" t="s">
        <v>236</v>
      </c>
      <c r="N57" s="5" t="s">
        <v>268</v>
      </c>
      <c r="O57" s="5" t="s">
        <v>47</v>
      </c>
      <c r="P57" s="5" t="s">
        <v>157</v>
      </c>
      <c r="Q57" s="41">
        <v>43378.457213321803</v>
      </c>
    </row>
    <row r="58" spans="1:19" x14ac:dyDescent="0.2">
      <c r="A58" t="s">
        <v>74</v>
      </c>
      <c r="C58">
        <v>1</v>
      </c>
      <c r="D58" s="5" t="s">
        <v>256</v>
      </c>
      <c r="E58" s="5">
        <v>3</v>
      </c>
      <c r="F58" s="5" t="s">
        <v>283</v>
      </c>
      <c r="G58" s="5" t="s">
        <v>322</v>
      </c>
      <c r="H58" s="5" t="s">
        <v>4</v>
      </c>
      <c r="I58" s="5" t="s">
        <v>4</v>
      </c>
      <c r="K58" s="5" t="s">
        <v>203</v>
      </c>
      <c r="L58" s="5" t="s">
        <v>177</v>
      </c>
      <c r="M58" s="5" t="s">
        <v>237</v>
      </c>
      <c r="N58" s="5" t="s">
        <v>269</v>
      </c>
      <c r="O58" s="5" t="s">
        <v>47</v>
      </c>
      <c r="P58" s="5" t="s">
        <v>426</v>
      </c>
      <c r="Q58" s="41">
        <v>43378.436529016202</v>
      </c>
    </row>
    <row r="59" spans="1:19" x14ac:dyDescent="0.2">
      <c r="A59" t="s">
        <v>74</v>
      </c>
      <c r="C59">
        <v>1</v>
      </c>
      <c r="D59" s="5" t="s">
        <v>256</v>
      </c>
      <c r="E59" s="5">
        <v>3</v>
      </c>
      <c r="F59" s="5" t="s">
        <v>283</v>
      </c>
      <c r="G59" s="5" t="s">
        <v>322</v>
      </c>
      <c r="H59" s="5" t="s">
        <v>4</v>
      </c>
      <c r="I59" s="5" t="s">
        <v>4</v>
      </c>
      <c r="K59" s="5" t="s">
        <v>204</v>
      </c>
      <c r="L59" s="5" t="s">
        <v>178</v>
      </c>
      <c r="M59" s="5" t="s">
        <v>238</v>
      </c>
      <c r="N59" s="5" t="s">
        <v>270</v>
      </c>
      <c r="O59" t="s">
        <v>46</v>
      </c>
      <c r="P59" s="5" t="s">
        <v>428</v>
      </c>
      <c r="Q59" s="40">
        <v>43595</v>
      </c>
      <c r="R59" s="5"/>
      <c r="S59">
        <v>-13</v>
      </c>
    </row>
    <row r="60" spans="1:19" x14ac:dyDescent="0.2">
      <c r="A60" t="s">
        <v>74</v>
      </c>
      <c r="C60">
        <v>1</v>
      </c>
      <c r="D60" s="5" t="s">
        <v>256</v>
      </c>
      <c r="E60" s="5">
        <v>3</v>
      </c>
      <c r="F60" s="5" t="s">
        <v>283</v>
      </c>
      <c r="G60" s="5" t="s">
        <v>321</v>
      </c>
      <c r="H60" s="5" t="s">
        <v>89</v>
      </c>
      <c r="I60" s="5">
        <v>1</v>
      </c>
      <c r="K60" s="5" t="s">
        <v>205</v>
      </c>
      <c r="L60" s="5" t="s">
        <v>179</v>
      </c>
      <c r="M60" s="5" t="s">
        <v>239</v>
      </c>
      <c r="N60" s="5" t="s">
        <v>271</v>
      </c>
      <c r="O60" t="s">
        <v>46</v>
      </c>
      <c r="P60" s="5" t="s">
        <v>424</v>
      </c>
      <c r="Q60" s="40">
        <v>43595</v>
      </c>
      <c r="R60" s="5"/>
      <c r="S60">
        <v>-15</v>
      </c>
    </row>
    <row r="61" spans="1:19" x14ac:dyDescent="0.2">
      <c r="A61" t="s">
        <v>74</v>
      </c>
      <c r="C61">
        <v>1</v>
      </c>
      <c r="D61" s="5" t="s">
        <v>256</v>
      </c>
      <c r="E61" s="5">
        <v>3</v>
      </c>
      <c r="F61" s="5" t="s">
        <v>283</v>
      </c>
      <c r="G61" s="5" t="s">
        <v>322</v>
      </c>
      <c r="H61" s="5" t="s">
        <v>89</v>
      </c>
      <c r="I61" s="5">
        <v>2</v>
      </c>
      <c r="K61" s="5" t="s">
        <v>205</v>
      </c>
      <c r="L61" s="5" t="s">
        <v>179</v>
      </c>
      <c r="M61" s="5" t="s">
        <v>240</v>
      </c>
      <c r="N61" s="5" t="s">
        <v>271</v>
      </c>
      <c r="O61" t="s">
        <v>46</v>
      </c>
      <c r="P61" s="5" t="s">
        <v>424</v>
      </c>
      <c r="Q61" s="40">
        <v>43595</v>
      </c>
      <c r="R61" s="5"/>
      <c r="S61">
        <v>-15</v>
      </c>
    </row>
    <row r="62" spans="1:19" x14ac:dyDescent="0.2">
      <c r="A62" t="s">
        <v>74</v>
      </c>
      <c r="C62">
        <v>1</v>
      </c>
      <c r="D62" s="5" t="s">
        <v>256</v>
      </c>
      <c r="E62" s="5">
        <v>3</v>
      </c>
      <c r="F62" s="5" t="s">
        <v>283</v>
      </c>
      <c r="G62" s="5" t="s">
        <v>323</v>
      </c>
      <c r="H62" s="5">
        <v>3</v>
      </c>
      <c r="I62" s="5">
        <v>3</v>
      </c>
      <c r="K62" s="5" t="s">
        <v>206</v>
      </c>
      <c r="L62" s="5" t="s">
        <v>180</v>
      </c>
      <c r="M62" s="5" t="s">
        <v>241</v>
      </c>
      <c r="N62" s="5" t="s">
        <v>272</v>
      </c>
      <c r="O62" t="s">
        <v>46</v>
      </c>
      <c r="P62" s="5" t="s">
        <v>422</v>
      </c>
      <c r="Q62" s="40">
        <v>43595</v>
      </c>
      <c r="R62" s="5"/>
      <c r="S62">
        <v>-13</v>
      </c>
    </row>
    <row r="63" spans="1:19" x14ac:dyDescent="0.2">
      <c r="A63" t="s">
        <v>74</v>
      </c>
      <c r="C63">
        <v>1</v>
      </c>
      <c r="D63" s="5" t="s">
        <v>256</v>
      </c>
      <c r="E63" s="5">
        <v>3</v>
      </c>
      <c r="F63" s="5" t="s">
        <v>283</v>
      </c>
      <c r="G63" s="5" t="s">
        <v>321</v>
      </c>
      <c r="H63" s="5" t="s">
        <v>89</v>
      </c>
      <c r="I63" s="5">
        <v>1</v>
      </c>
      <c r="K63" s="5" t="s">
        <v>207</v>
      </c>
      <c r="L63" s="5" t="s">
        <v>181</v>
      </c>
      <c r="M63" s="5" t="s">
        <v>242</v>
      </c>
      <c r="N63" s="5" t="s">
        <v>273</v>
      </c>
      <c r="O63" s="5" t="s">
        <v>47</v>
      </c>
      <c r="P63" s="5" t="s">
        <v>158</v>
      </c>
      <c r="Q63" s="41">
        <v>43378.383102719898</v>
      </c>
    </row>
    <row r="64" spans="1:19" x14ac:dyDescent="0.2">
      <c r="A64" t="s">
        <v>74</v>
      </c>
      <c r="C64">
        <v>1</v>
      </c>
      <c r="D64" s="5" t="s">
        <v>256</v>
      </c>
      <c r="E64" s="5">
        <v>3</v>
      </c>
      <c r="F64" s="5" t="s">
        <v>283</v>
      </c>
      <c r="G64" s="5" t="s">
        <v>322</v>
      </c>
      <c r="H64" s="5" t="s">
        <v>89</v>
      </c>
      <c r="I64" s="5">
        <v>2</v>
      </c>
      <c r="K64" s="5" t="s">
        <v>207</v>
      </c>
      <c r="L64" s="5" t="s">
        <v>181</v>
      </c>
      <c r="M64" s="5" t="s">
        <v>243</v>
      </c>
      <c r="N64" s="5" t="s">
        <v>273</v>
      </c>
      <c r="O64" s="5" t="s">
        <v>47</v>
      </c>
      <c r="P64" s="5" t="s">
        <v>158</v>
      </c>
      <c r="Q64" s="41">
        <v>43378.383102719898</v>
      </c>
    </row>
    <row r="65" spans="1:19" x14ac:dyDescent="0.2">
      <c r="A65" t="s">
        <v>74</v>
      </c>
      <c r="C65">
        <v>1</v>
      </c>
      <c r="D65" s="5" t="s">
        <v>256</v>
      </c>
      <c r="E65" s="5">
        <v>3</v>
      </c>
      <c r="F65" s="5" t="s">
        <v>283</v>
      </c>
      <c r="G65" s="5" t="s">
        <v>321</v>
      </c>
      <c r="H65" s="5" t="s">
        <v>3</v>
      </c>
      <c r="I65" s="5" t="s">
        <v>3</v>
      </c>
      <c r="K65" s="5" t="s">
        <v>208</v>
      </c>
      <c r="L65" s="5" t="s">
        <v>182</v>
      </c>
      <c r="M65" s="5" t="s">
        <v>244</v>
      </c>
      <c r="N65" s="5" t="s">
        <v>274</v>
      </c>
      <c r="O65" s="5" t="s">
        <v>47</v>
      </c>
      <c r="P65" s="5" t="s">
        <v>159</v>
      </c>
      <c r="Q65" s="41">
        <v>43378.392797488399</v>
      </c>
    </row>
    <row r="66" spans="1:19" x14ac:dyDescent="0.2">
      <c r="A66" t="s">
        <v>74</v>
      </c>
      <c r="C66">
        <v>1</v>
      </c>
      <c r="D66" s="5" t="s">
        <v>256</v>
      </c>
      <c r="E66" s="5">
        <v>3</v>
      </c>
      <c r="F66" s="5" t="s">
        <v>283</v>
      </c>
      <c r="G66" s="5" t="s">
        <v>321</v>
      </c>
      <c r="H66" s="5" t="s">
        <v>3</v>
      </c>
      <c r="I66" s="5" t="s">
        <v>3</v>
      </c>
      <c r="K66" s="5" t="s">
        <v>209</v>
      </c>
      <c r="L66" s="5" t="s">
        <v>183</v>
      </c>
      <c r="M66" s="5" t="s">
        <v>245</v>
      </c>
      <c r="N66" s="5" t="s">
        <v>275</v>
      </c>
      <c r="O66" s="5" t="s">
        <v>47</v>
      </c>
      <c r="P66" s="5" t="s">
        <v>160</v>
      </c>
      <c r="Q66" s="41">
        <v>43378.402802442099</v>
      </c>
    </row>
    <row r="67" spans="1:19" x14ac:dyDescent="0.2">
      <c r="A67" t="s">
        <v>74</v>
      </c>
      <c r="C67">
        <v>1</v>
      </c>
      <c r="D67" s="5" t="s">
        <v>256</v>
      </c>
      <c r="E67" s="5">
        <v>3</v>
      </c>
      <c r="F67" s="5" t="s">
        <v>283</v>
      </c>
      <c r="G67" s="5" t="s">
        <v>321</v>
      </c>
      <c r="H67" s="5" t="s">
        <v>3</v>
      </c>
      <c r="I67" s="5" t="s">
        <v>3</v>
      </c>
      <c r="K67" s="5" t="s">
        <v>210</v>
      </c>
      <c r="L67" s="5" t="s">
        <v>184</v>
      </c>
      <c r="M67" s="5" t="s">
        <v>246</v>
      </c>
      <c r="N67" s="5" t="s">
        <v>276</v>
      </c>
      <c r="O67" s="5" t="s">
        <v>47</v>
      </c>
      <c r="P67" s="5" t="s">
        <v>161</v>
      </c>
      <c r="Q67" s="41">
        <v>43378.417344421301</v>
      </c>
    </row>
    <row r="68" spans="1:19" x14ac:dyDescent="0.2">
      <c r="A68" t="s">
        <v>74</v>
      </c>
      <c r="C68">
        <v>1</v>
      </c>
      <c r="D68" s="5" t="s">
        <v>256</v>
      </c>
      <c r="E68" s="5">
        <v>3</v>
      </c>
      <c r="F68" s="5" t="s">
        <v>283</v>
      </c>
      <c r="G68" s="5" t="s">
        <v>321</v>
      </c>
      <c r="H68" s="5" t="s">
        <v>220</v>
      </c>
      <c r="I68" s="5" t="s">
        <v>3</v>
      </c>
      <c r="K68" s="5" t="s">
        <v>211</v>
      </c>
      <c r="L68" s="5" t="s">
        <v>185</v>
      </c>
      <c r="M68" s="5" t="s">
        <v>247</v>
      </c>
      <c r="N68" s="5" t="s">
        <v>277</v>
      </c>
      <c r="O68" s="5" t="s">
        <v>47</v>
      </c>
      <c r="P68" s="5" t="s">
        <v>162</v>
      </c>
      <c r="Q68" s="41">
        <v>43378.413982465303</v>
      </c>
    </row>
    <row r="69" spans="1:19" x14ac:dyDescent="0.2">
      <c r="A69" t="s">
        <v>74</v>
      </c>
      <c r="C69">
        <v>1</v>
      </c>
      <c r="D69" s="5" t="s">
        <v>256</v>
      </c>
      <c r="E69" s="5">
        <v>3</v>
      </c>
      <c r="F69" s="5" t="s">
        <v>283</v>
      </c>
      <c r="G69" s="5" t="s">
        <v>322</v>
      </c>
      <c r="H69" s="5" t="s">
        <v>220</v>
      </c>
      <c r="I69" s="5" t="s">
        <v>4</v>
      </c>
      <c r="K69" s="5" t="s">
        <v>211</v>
      </c>
      <c r="L69" s="5" t="s">
        <v>185</v>
      </c>
      <c r="M69" s="5" t="s">
        <v>248</v>
      </c>
      <c r="N69" s="5" t="s">
        <v>277</v>
      </c>
      <c r="O69" s="5" t="s">
        <v>47</v>
      </c>
      <c r="P69" s="5" t="s">
        <v>162</v>
      </c>
      <c r="Q69" s="41">
        <v>43378.413982465303</v>
      </c>
    </row>
    <row r="70" spans="1:19" x14ac:dyDescent="0.2">
      <c r="A70" t="s">
        <v>74</v>
      </c>
      <c r="C70">
        <v>1</v>
      </c>
      <c r="D70" s="5" t="s">
        <v>256</v>
      </c>
      <c r="E70" s="5">
        <v>3</v>
      </c>
      <c r="F70" s="5" t="s">
        <v>283</v>
      </c>
      <c r="G70" s="5" t="s">
        <v>323</v>
      </c>
      <c r="H70" s="5" t="s">
        <v>220</v>
      </c>
      <c r="I70" s="5" t="s">
        <v>217</v>
      </c>
      <c r="K70" s="5" t="s">
        <v>211</v>
      </c>
      <c r="L70" s="5" t="s">
        <v>185</v>
      </c>
      <c r="M70" s="5" t="s">
        <v>249</v>
      </c>
      <c r="N70" s="5" t="s">
        <v>277</v>
      </c>
      <c r="O70" s="5" t="s">
        <v>47</v>
      </c>
      <c r="P70" s="5" t="s">
        <v>162</v>
      </c>
      <c r="Q70" s="41">
        <v>43378.413982465303</v>
      </c>
    </row>
    <row r="71" spans="1:19" x14ac:dyDescent="0.2">
      <c r="A71" t="s">
        <v>74</v>
      </c>
      <c r="C71">
        <v>1</v>
      </c>
      <c r="D71" s="5" t="s">
        <v>256</v>
      </c>
      <c r="E71" s="5">
        <v>3</v>
      </c>
      <c r="F71" s="5" t="s">
        <v>283</v>
      </c>
      <c r="G71" s="5" t="s">
        <v>323</v>
      </c>
      <c r="H71" s="5" t="s">
        <v>217</v>
      </c>
      <c r="I71" s="5" t="s">
        <v>217</v>
      </c>
      <c r="K71" s="5" t="s">
        <v>212</v>
      </c>
      <c r="L71" s="5" t="s">
        <v>186</v>
      </c>
      <c r="M71" s="5" t="s">
        <v>250</v>
      </c>
      <c r="N71" s="5" t="s">
        <v>278</v>
      </c>
      <c r="O71" s="5" t="s">
        <v>46</v>
      </c>
      <c r="P71" s="5" t="s">
        <v>163</v>
      </c>
      <c r="Q71" s="41">
        <v>43378.453581805603</v>
      </c>
      <c r="R71" s="5"/>
      <c r="S71">
        <v>-13</v>
      </c>
    </row>
    <row r="72" spans="1:19" x14ac:dyDescent="0.2">
      <c r="A72" t="s">
        <v>74</v>
      </c>
      <c r="C72">
        <v>1</v>
      </c>
      <c r="D72" s="5" t="s">
        <v>256</v>
      </c>
      <c r="E72" s="5">
        <v>3</v>
      </c>
      <c r="F72" s="5" t="s">
        <v>283</v>
      </c>
      <c r="G72" s="5" t="s">
        <v>322</v>
      </c>
      <c r="H72" s="5" t="s">
        <v>4</v>
      </c>
      <c r="I72" s="5" t="s">
        <v>4</v>
      </c>
      <c r="K72" s="5" t="s">
        <v>213</v>
      </c>
      <c r="L72" s="5" t="s">
        <v>187</v>
      </c>
      <c r="M72" s="5" t="s">
        <v>251</v>
      </c>
      <c r="N72" s="5" t="s">
        <v>279</v>
      </c>
      <c r="O72" s="5" t="s">
        <v>47</v>
      </c>
      <c r="P72" s="5" t="s">
        <v>427</v>
      </c>
      <c r="Q72" s="41">
        <v>43378.422181875001</v>
      </c>
    </row>
    <row r="73" spans="1:19" x14ac:dyDescent="0.2">
      <c r="A73" t="s">
        <v>74</v>
      </c>
      <c r="C73">
        <v>1</v>
      </c>
      <c r="D73" s="5" t="s">
        <v>256</v>
      </c>
      <c r="E73" s="5">
        <v>3</v>
      </c>
      <c r="F73" s="5" t="s">
        <v>283</v>
      </c>
      <c r="G73" s="5" t="s">
        <v>322</v>
      </c>
      <c r="H73" s="5" t="s">
        <v>4</v>
      </c>
      <c r="I73" s="5" t="s">
        <v>4</v>
      </c>
      <c r="K73" s="5" t="s">
        <v>214</v>
      </c>
      <c r="L73" s="5" t="s">
        <v>188</v>
      </c>
      <c r="M73" s="5" t="s">
        <v>252</v>
      </c>
      <c r="N73" s="5" t="s">
        <v>280</v>
      </c>
      <c r="O73" s="5" t="s">
        <v>47</v>
      </c>
      <c r="P73" s="5" t="s">
        <v>429</v>
      </c>
      <c r="Q73" s="41">
        <v>43378.4688849421</v>
      </c>
    </row>
    <row r="74" spans="1:19" x14ac:dyDescent="0.2">
      <c r="A74" t="s">
        <v>74</v>
      </c>
      <c r="C74">
        <v>1</v>
      </c>
      <c r="D74" s="5" t="s">
        <v>256</v>
      </c>
      <c r="E74" s="5">
        <v>3</v>
      </c>
      <c r="F74" s="5" t="s">
        <v>283</v>
      </c>
      <c r="G74" s="5" t="s">
        <v>321</v>
      </c>
      <c r="H74" s="5" t="s">
        <v>89</v>
      </c>
      <c r="I74" s="5" t="s">
        <v>3</v>
      </c>
      <c r="K74" s="5" t="s">
        <v>215</v>
      </c>
      <c r="L74" s="5" t="s">
        <v>189</v>
      </c>
      <c r="M74" s="5" t="s">
        <v>253</v>
      </c>
      <c r="N74" s="5" t="s">
        <v>281</v>
      </c>
      <c r="O74" s="5" t="s">
        <v>46</v>
      </c>
      <c r="P74" s="5" t="s">
        <v>164</v>
      </c>
      <c r="Q74" s="41">
        <v>43543.475724120399</v>
      </c>
      <c r="R74" s="5"/>
      <c r="S74">
        <v>-15</v>
      </c>
    </row>
    <row r="75" spans="1:19" x14ac:dyDescent="0.2">
      <c r="A75" t="s">
        <v>74</v>
      </c>
      <c r="C75">
        <v>1</v>
      </c>
      <c r="D75" s="5" t="s">
        <v>256</v>
      </c>
      <c r="E75" s="5">
        <v>3</v>
      </c>
      <c r="F75" s="5" t="s">
        <v>283</v>
      </c>
      <c r="G75" s="5" t="s">
        <v>322</v>
      </c>
      <c r="H75" s="5" t="s">
        <v>89</v>
      </c>
      <c r="I75" s="5" t="s">
        <v>4</v>
      </c>
      <c r="K75" s="5" t="s">
        <v>215</v>
      </c>
      <c r="L75" s="5" t="s">
        <v>189</v>
      </c>
      <c r="M75" s="5" t="s">
        <v>254</v>
      </c>
      <c r="N75" s="5" t="s">
        <v>281</v>
      </c>
      <c r="O75" s="5" t="s">
        <v>46</v>
      </c>
      <c r="P75" s="5" t="s">
        <v>164</v>
      </c>
      <c r="Q75" s="41">
        <v>43543.475724120399</v>
      </c>
      <c r="R75" s="5"/>
      <c r="S75">
        <v>-15</v>
      </c>
    </row>
    <row r="76" spans="1:19" x14ac:dyDescent="0.2">
      <c r="A76" t="s">
        <v>74</v>
      </c>
      <c r="C76">
        <v>1</v>
      </c>
      <c r="D76" s="5" t="s">
        <v>256</v>
      </c>
      <c r="E76" s="5">
        <v>3</v>
      </c>
      <c r="F76" s="5" t="s">
        <v>283</v>
      </c>
      <c r="G76" s="5" t="s">
        <v>322</v>
      </c>
      <c r="H76" s="5" t="s">
        <v>4</v>
      </c>
      <c r="I76" s="5" t="s">
        <v>4</v>
      </c>
      <c r="K76" s="5" t="s">
        <v>216</v>
      </c>
      <c r="L76" s="5" t="s">
        <v>190</v>
      </c>
      <c r="M76" s="5" t="s">
        <v>255</v>
      </c>
      <c r="N76" s="5" t="s">
        <v>282</v>
      </c>
      <c r="O76" s="5" t="s">
        <v>47</v>
      </c>
      <c r="P76" s="5" t="s">
        <v>425</v>
      </c>
      <c r="Q76" s="41">
        <v>43378.4087458102</v>
      </c>
    </row>
    <row r="77" spans="1:19" x14ac:dyDescent="0.2">
      <c r="A77" t="s">
        <v>74</v>
      </c>
      <c r="C77">
        <v>1</v>
      </c>
      <c r="D77" t="s">
        <v>256</v>
      </c>
      <c r="E77">
        <v>3</v>
      </c>
      <c r="F77" t="s">
        <v>283</v>
      </c>
      <c r="G77" t="s">
        <v>878</v>
      </c>
      <c r="H77" t="s">
        <v>89</v>
      </c>
      <c r="I77">
        <v>4</v>
      </c>
      <c r="K77" s="34" t="s">
        <v>192</v>
      </c>
      <c r="L77" s="5" t="s">
        <v>166</v>
      </c>
      <c r="M77" s="34" t="s">
        <v>223</v>
      </c>
      <c r="N77" t="s">
        <v>258</v>
      </c>
      <c r="O77" s="5" t="s">
        <v>47</v>
      </c>
      <c r="P77" s="5" t="s">
        <v>675</v>
      </c>
      <c r="Q77" s="41">
        <v>43378.394528298602</v>
      </c>
    </row>
    <row r="78" spans="1:19" x14ac:dyDescent="0.2">
      <c r="A78" t="s">
        <v>74</v>
      </c>
      <c r="C78">
        <v>1</v>
      </c>
      <c r="D78" t="s">
        <v>256</v>
      </c>
      <c r="E78">
        <v>3</v>
      </c>
      <c r="F78" t="s">
        <v>283</v>
      </c>
      <c r="G78" t="s">
        <v>878</v>
      </c>
      <c r="H78" s="5" t="s">
        <v>218</v>
      </c>
      <c r="I78">
        <v>4</v>
      </c>
      <c r="K78" s="5" t="s">
        <v>194</v>
      </c>
      <c r="L78" s="5" t="s">
        <v>168</v>
      </c>
      <c r="M78" s="5" t="s">
        <v>226</v>
      </c>
      <c r="N78" t="s">
        <v>260</v>
      </c>
      <c r="O78" s="5" t="s">
        <v>47</v>
      </c>
      <c r="P78" s="5" t="s">
        <v>421</v>
      </c>
      <c r="Q78" s="41">
        <v>43378.412123460701</v>
      </c>
    </row>
    <row r="79" spans="1:19" x14ac:dyDescent="0.2">
      <c r="A79" t="s">
        <v>74</v>
      </c>
      <c r="C79">
        <v>1</v>
      </c>
      <c r="D79" t="s">
        <v>256</v>
      </c>
      <c r="E79">
        <v>3</v>
      </c>
      <c r="F79" t="s">
        <v>283</v>
      </c>
      <c r="G79" t="s">
        <v>878</v>
      </c>
      <c r="H79" s="5" t="s">
        <v>4</v>
      </c>
      <c r="I79">
        <v>4</v>
      </c>
      <c r="K79" s="5" t="s">
        <v>195</v>
      </c>
      <c r="L79" s="5" t="s">
        <v>169</v>
      </c>
      <c r="M79" s="5" t="s">
        <v>228</v>
      </c>
      <c r="N79" t="s">
        <v>261</v>
      </c>
      <c r="O79" s="5" t="s">
        <v>46</v>
      </c>
      <c r="P79" s="5" t="s">
        <v>151</v>
      </c>
      <c r="Q79" s="41">
        <v>43378.440252986104</v>
      </c>
      <c r="S79">
        <v>-13</v>
      </c>
    </row>
    <row r="80" spans="1:19" x14ac:dyDescent="0.2">
      <c r="A80" t="s">
        <v>74</v>
      </c>
      <c r="C80">
        <v>1</v>
      </c>
      <c r="D80" t="s">
        <v>256</v>
      </c>
      <c r="E80">
        <v>3</v>
      </c>
      <c r="F80" t="s">
        <v>283</v>
      </c>
      <c r="G80" t="s">
        <v>878</v>
      </c>
      <c r="H80" s="5" t="s">
        <v>4</v>
      </c>
      <c r="I80">
        <v>4</v>
      </c>
      <c r="K80" s="5" t="s">
        <v>197</v>
      </c>
      <c r="L80" s="5" t="s">
        <v>171</v>
      </c>
      <c r="M80" s="5" t="s">
        <v>231</v>
      </c>
      <c r="N80" t="s">
        <v>263</v>
      </c>
      <c r="O80" s="5" t="s">
        <v>46</v>
      </c>
      <c r="P80" s="5" t="s">
        <v>153</v>
      </c>
      <c r="Q80" s="41">
        <v>43378.479397986099</v>
      </c>
      <c r="S80">
        <v>-13</v>
      </c>
    </row>
    <row r="81" spans="1:19" x14ac:dyDescent="0.2">
      <c r="A81" t="s">
        <v>74</v>
      </c>
      <c r="C81">
        <v>1</v>
      </c>
      <c r="D81" t="s">
        <v>256</v>
      </c>
      <c r="E81">
        <v>3</v>
      </c>
      <c r="F81" t="s">
        <v>283</v>
      </c>
      <c r="G81" t="s">
        <v>878</v>
      </c>
      <c r="H81" s="5" t="s">
        <v>4</v>
      </c>
      <c r="I81">
        <v>4</v>
      </c>
      <c r="K81" s="5" t="s">
        <v>198</v>
      </c>
      <c r="L81" s="5" t="s">
        <v>172</v>
      </c>
      <c r="M81" s="5" t="s">
        <v>232</v>
      </c>
      <c r="N81" t="s">
        <v>264</v>
      </c>
      <c r="O81" s="5" t="s">
        <v>47</v>
      </c>
      <c r="P81" s="5" t="s">
        <v>154</v>
      </c>
      <c r="Q81" s="41">
        <v>43378.459519919001</v>
      </c>
    </row>
    <row r="82" spans="1:19" x14ac:dyDescent="0.2">
      <c r="A82" t="s">
        <v>74</v>
      </c>
      <c r="B82" s="33"/>
      <c r="C82" s="34">
        <v>1</v>
      </c>
      <c r="D82" s="34" t="s">
        <v>256</v>
      </c>
      <c r="E82" s="34">
        <v>3</v>
      </c>
      <c r="F82" t="s">
        <v>283</v>
      </c>
      <c r="G82" t="s">
        <v>878</v>
      </c>
      <c r="H82" t="s">
        <v>4</v>
      </c>
      <c r="I82">
        <v>4</v>
      </c>
      <c r="J82" s="34"/>
      <c r="K82" s="34" t="s">
        <v>199</v>
      </c>
      <c r="L82" s="34" t="s">
        <v>173</v>
      </c>
      <c r="M82" s="5" t="s">
        <v>233</v>
      </c>
      <c r="N82" t="s">
        <v>265</v>
      </c>
      <c r="O82" s="5" t="s">
        <v>47</v>
      </c>
      <c r="P82" s="5" t="s">
        <v>155</v>
      </c>
      <c r="Q82" s="41">
        <v>43378.4738971759</v>
      </c>
    </row>
    <row r="83" spans="1:19" x14ac:dyDescent="0.2">
      <c r="A83" t="s">
        <v>74</v>
      </c>
      <c r="C83">
        <v>1</v>
      </c>
      <c r="D83" t="s">
        <v>256</v>
      </c>
      <c r="E83">
        <v>3</v>
      </c>
      <c r="F83" t="s">
        <v>283</v>
      </c>
      <c r="G83" t="s">
        <v>878</v>
      </c>
      <c r="H83" s="5" t="s">
        <v>4</v>
      </c>
      <c r="I83">
        <v>4</v>
      </c>
      <c r="K83" s="5" t="s">
        <v>200</v>
      </c>
      <c r="L83" s="5" t="s">
        <v>174</v>
      </c>
      <c r="M83" s="5" t="s">
        <v>234</v>
      </c>
      <c r="N83" t="s">
        <v>266</v>
      </c>
      <c r="O83" s="5" t="s">
        <v>47</v>
      </c>
      <c r="P83" s="5" t="s">
        <v>156</v>
      </c>
      <c r="Q83" s="41">
        <v>43378.462751874999</v>
      </c>
    </row>
    <row r="84" spans="1:19" x14ac:dyDescent="0.2">
      <c r="A84" t="s">
        <v>74</v>
      </c>
      <c r="C84">
        <v>1</v>
      </c>
      <c r="D84" t="s">
        <v>256</v>
      </c>
      <c r="E84">
        <v>3</v>
      </c>
      <c r="F84" t="s">
        <v>283</v>
      </c>
      <c r="G84" t="s">
        <v>878</v>
      </c>
      <c r="H84" s="5" t="s">
        <v>4</v>
      </c>
      <c r="I84">
        <v>4</v>
      </c>
      <c r="K84" s="5" t="s">
        <v>201</v>
      </c>
      <c r="L84" s="5" t="s">
        <v>175</v>
      </c>
      <c r="M84" s="5" t="s">
        <v>235</v>
      </c>
      <c r="N84" t="s">
        <v>267</v>
      </c>
      <c r="O84" s="5" t="s">
        <v>47</v>
      </c>
      <c r="P84" s="5" t="s">
        <v>430</v>
      </c>
      <c r="Q84" s="41">
        <v>43378.471508958297</v>
      </c>
    </row>
    <row r="85" spans="1:19" x14ac:dyDescent="0.2">
      <c r="A85" t="s">
        <v>74</v>
      </c>
      <c r="C85">
        <v>1</v>
      </c>
      <c r="D85" t="s">
        <v>256</v>
      </c>
      <c r="E85">
        <v>3</v>
      </c>
      <c r="F85" t="s">
        <v>283</v>
      </c>
      <c r="G85" t="s">
        <v>878</v>
      </c>
      <c r="H85" s="5" t="s">
        <v>4</v>
      </c>
      <c r="I85">
        <v>4</v>
      </c>
      <c r="K85" s="5" t="s">
        <v>202</v>
      </c>
      <c r="L85" s="5" t="s">
        <v>176</v>
      </c>
      <c r="M85" s="5" t="s">
        <v>236</v>
      </c>
      <c r="N85" t="s">
        <v>268</v>
      </c>
      <c r="O85" s="5" t="s">
        <v>47</v>
      </c>
      <c r="P85" s="5" t="s">
        <v>157</v>
      </c>
      <c r="Q85" s="41">
        <v>43378.457213321803</v>
      </c>
    </row>
    <row r="86" spans="1:19" x14ac:dyDescent="0.2">
      <c r="A86" t="s">
        <v>74</v>
      </c>
      <c r="C86">
        <v>1</v>
      </c>
      <c r="D86" t="s">
        <v>256</v>
      </c>
      <c r="E86">
        <v>3</v>
      </c>
      <c r="F86" t="s">
        <v>283</v>
      </c>
      <c r="G86" t="s">
        <v>878</v>
      </c>
      <c r="H86" s="5" t="s">
        <v>4</v>
      </c>
      <c r="I86">
        <v>4</v>
      </c>
      <c r="K86" s="5" t="s">
        <v>203</v>
      </c>
      <c r="L86" s="5" t="s">
        <v>177</v>
      </c>
      <c r="M86" s="5" t="s">
        <v>237</v>
      </c>
      <c r="N86" t="s">
        <v>269</v>
      </c>
      <c r="O86" s="5" t="s">
        <v>47</v>
      </c>
      <c r="P86" s="5" t="s">
        <v>426</v>
      </c>
      <c r="Q86" s="41">
        <v>43378.436529016202</v>
      </c>
    </row>
    <row r="87" spans="1:19" x14ac:dyDescent="0.2">
      <c r="A87" t="s">
        <v>74</v>
      </c>
      <c r="C87">
        <v>1</v>
      </c>
      <c r="D87" t="s">
        <v>256</v>
      </c>
      <c r="E87">
        <v>3</v>
      </c>
      <c r="F87" t="s">
        <v>283</v>
      </c>
      <c r="G87" t="s">
        <v>878</v>
      </c>
      <c r="H87" s="5" t="s">
        <v>4</v>
      </c>
      <c r="I87">
        <v>4</v>
      </c>
      <c r="K87" s="5" t="s">
        <v>204</v>
      </c>
      <c r="L87" s="5" t="s">
        <v>178</v>
      </c>
      <c r="M87" s="5" t="s">
        <v>238</v>
      </c>
      <c r="N87" t="s">
        <v>270</v>
      </c>
      <c r="O87" s="5" t="s">
        <v>46</v>
      </c>
      <c r="P87" s="5" t="s">
        <v>428</v>
      </c>
      <c r="Q87" s="41">
        <v>43595</v>
      </c>
      <c r="S87">
        <v>-13</v>
      </c>
    </row>
    <row r="88" spans="1:19" x14ac:dyDescent="0.2">
      <c r="A88" t="s">
        <v>74</v>
      </c>
      <c r="C88">
        <v>1</v>
      </c>
      <c r="D88" t="s">
        <v>256</v>
      </c>
      <c r="E88">
        <v>3</v>
      </c>
      <c r="F88" t="s">
        <v>283</v>
      </c>
      <c r="G88" t="s">
        <v>878</v>
      </c>
      <c r="H88" s="5" t="s">
        <v>89</v>
      </c>
      <c r="I88">
        <v>4</v>
      </c>
      <c r="K88" s="5" t="s">
        <v>205</v>
      </c>
      <c r="L88" s="5" t="s">
        <v>179</v>
      </c>
      <c r="M88" s="5" t="s">
        <v>240</v>
      </c>
      <c r="N88" t="s">
        <v>271</v>
      </c>
      <c r="O88" s="5" t="s">
        <v>46</v>
      </c>
      <c r="P88" s="5" t="s">
        <v>424</v>
      </c>
      <c r="Q88" s="41">
        <v>43595</v>
      </c>
      <c r="S88">
        <v>-15</v>
      </c>
    </row>
    <row r="89" spans="1:19" x14ac:dyDescent="0.2">
      <c r="A89" t="s">
        <v>74</v>
      </c>
      <c r="C89">
        <v>1</v>
      </c>
      <c r="D89" t="s">
        <v>256</v>
      </c>
      <c r="E89">
        <v>3</v>
      </c>
      <c r="F89" t="s">
        <v>283</v>
      </c>
      <c r="G89" t="s">
        <v>878</v>
      </c>
      <c r="H89" s="5" t="s">
        <v>89</v>
      </c>
      <c r="I89">
        <v>4</v>
      </c>
      <c r="K89" s="5" t="s">
        <v>207</v>
      </c>
      <c r="L89" s="5" t="s">
        <v>181</v>
      </c>
      <c r="M89" s="5" t="s">
        <v>243</v>
      </c>
      <c r="N89" t="s">
        <v>273</v>
      </c>
      <c r="O89" s="5" t="s">
        <v>47</v>
      </c>
      <c r="P89" s="5" t="s">
        <v>158</v>
      </c>
      <c r="Q89" s="41">
        <v>43378.383102719898</v>
      </c>
    </row>
    <row r="90" spans="1:19" x14ac:dyDescent="0.2">
      <c r="A90" t="s">
        <v>74</v>
      </c>
      <c r="C90">
        <v>1</v>
      </c>
      <c r="D90" t="s">
        <v>256</v>
      </c>
      <c r="E90">
        <v>3</v>
      </c>
      <c r="F90" t="s">
        <v>283</v>
      </c>
      <c r="G90" t="s">
        <v>878</v>
      </c>
      <c r="H90" s="5" t="s">
        <v>220</v>
      </c>
      <c r="I90">
        <v>4</v>
      </c>
      <c r="K90" s="5" t="s">
        <v>211</v>
      </c>
      <c r="L90" s="5" t="s">
        <v>185</v>
      </c>
      <c r="M90" s="5" t="s">
        <v>248</v>
      </c>
      <c r="N90" t="s">
        <v>277</v>
      </c>
      <c r="O90" s="5" t="s">
        <v>47</v>
      </c>
      <c r="P90" s="5" t="s">
        <v>162</v>
      </c>
      <c r="Q90" s="41">
        <v>43378.413982465303</v>
      </c>
    </row>
    <row r="91" spans="1:19" x14ac:dyDescent="0.2">
      <c r="A91" t="s">
        <v>74</v>
      </c>
      <c r="C91">
        <v>1</v>
      </c>
      <c r="D91" t="s">
        <v>256</v>
      </c>
      <c r="E91">
        <v>3</v>
      </c>
      <c r="F91" t="s">
        <v>283</v>
      </c>
      <c r="G91" t="s">
        <v>878</v>
      </c>
      <c r="H91" s="5" t="s">
        <v>4</v>
      </c>
      <c r="I91">
        <v>4</v>
      </c>
      <c r="K91" s="5" t="s">
        <v>213</v>
      </c>
      <c r="L91" s="5" t="s">
        <v>187</v>
      </c>
      <c r="M91" s="5" t="s">
        <v>251</v>
      </c>
      <c r="N91" t="s">
        <v>279</v>
      </c>
      <c r="O91" s="5" t="s">
        <v>47</v>
      </c>
      <c r="P91" s="5" t="s">
        <v>427</v>
      </c>
      <c r="Q91" s="41">
        <v>43378.422181875001</v>
      </c>
    </row>
    <row r="92" spans="1:19" x14ac:dyDescent="0.2">
      <c r="A92" t="s">
        <v>74</v>
      </c>
      <c r="C92">
        <v>1</v>
      </c>
      <c r="D92" t="s">
        <v>256</v>
      </c>
      <c r="E92">
        <v>3</v>
      </c>
      <c r="F92" t="s">
        <v>283</v>
      </c>
      <c r="G92" t="s">
        <v>878</v>
      </c>
      <c r="H92" s="5" t="s">
        <v>4</v>
      </c>
      <c r="I92">
        <v>4</v>
      </c>
      <c r="K92" s="5" t="s">
        <v>214</v>
      </c>
      <c r="L92" s="5" t="s">
        <v>188</v>
      </c>
      <c r="M92" s="5" t="s">
        <v>252</v>
      </c>
      <c r="N92" t="s">
        <v>280</v>
      </c>
      <c r="O92" s="5" t="s">
        <v>47</v>
      </c>
      <c r="P92" s="5" t="s">
        <v>429</v>
      </c>
      <c r="Q92" s="41">
        <v>43378.4688849421</v>
      </c>
    </row>
    <row r="93" spans="1:19" x14ac:dyDescent="0.2">
      <c r="A93" t="s">
        <v>74</v>
      </c>
      <c r="C93">
        <v>1</v>
      </c>
      <c r="D93" t="s">
        <v>256</v>
      </c>
      <c r="E93">
        <v>3</v>
      </c>
      <c r="F93" t="s">
        <v>283</v>
      </c>
      <c r="G93" t="s">
        <v>878</v>
      </c>
      <c r="H93" s="5" t="s">
        <v>89</v>
      </c>
      <c r="I93">
        <v>4</v>
      </c>
      <c r="K93" s="5" t="s">
        <v>215</v>
      </c>
      <c r="L93" s="5" t="s">
        <v>189</v>
      </c>
      <c r="M93" s="5" t="s">
        <v>254</v>
      </c>
      <c r="N93" t="s">
        <v>281</v>
      </c>
      <c r="O93" s="5" t="s">
        <v>46</v>
      </c>
      <c r="P93" s="5" t="s">
        <v>164</v>
      </c>
      <c r="Q93" s="41">
        <v>43543.475724120399</v>
      </c>
      <c r="S93">
        <v>-15</v>
      </c>
    </row>
    <row r="94" spans="1:19" x14ac:dyDescent="0.2">
      <c r="A94" t="s">
        <v>74</v>
      </c>
      <c r="C94">
        <v>1</v>
      </c>
      <c r="D94" t="s">
        <v>256</v>
      </c>
      <c r="E94">
        <v>3</v>
      </c>
      <c r="F94" t="s">
        <v>283</v>
      </c>
      <c r="G94" t="s">
        <v>878</v>
      </c>
      <c r="H94" s="5" t="s">
        <v>4</v>
      </c>
      <c r="I94">
        <v>4</v>
      </c>
      <c r="K94" s="5" t="s">
        <v>216</v>
      </c>
      <c r="L94" s="5" t="s">
        <v>190</v>
      </c>
      <c r="M94" s="5" t="s">
        <v>255</v>
      </c>
      <c r="N94" t="s">
        <v>282</v>
      </c>
      <c r="O94" s="5" t="s">
        <v>47</v>
      </c>
      <c r="P94" s="5" t="s">
        <v>425</v>
      </c>
      <c r="Q94" s="41">
        <v>43378.4087458102</v>
      </c>
    </row>
    <row r="95" spans="1:19" x14ac:dyDescent="0.2">
      <c r="A95" t="s">
        <v>74</v>
      </c>
      <c r="C95">
        <v>1</v>
      </c>
      <c r="D95" t="s">
        <v>256</v>
      </c>
      <c r="E95">
        <v>3</v>
      </c>
      <c r="F95" t="s">
        <v>283</v>
      </c>
      <c r="G95" t="s">
        <v>878</v>
      </c>
      <c r="H95" s="5" t="s">
        <v>3</v>
      </c>
      <c r="I95" s="5">
        <v>4</v>
      </c>
      <c r="K95" s="5" t="s">
        <v>191</v>
      </c>
      <c r="L95" s="5" t="s">
        <v>165</v>
      </c>
      <c r="M95" s="5" t="s">
        <v>221</v>
      </c>
      <c r="N95" t="s">
        <v>257</v>
      </c>
      <c r="O95" s="5" t="s">
        <v>47</v>
      </c>
      <c r="P95" s="5" t="s">
        <v>150</v>
      </c>
      <c r="Q95" s="41">
        <v>43377.6150335532</v>
      </c>
    </row>
    <row r="96" spans="1:19" x14ac:dyDescent="0.2">
      <c r="A96" t="s">
        <v>74</v>
      </c>
      <c r="C96">
        <v>1</v>
      </c>
      <c r="D96" t="s">
        <v>256</v>
      </c>
      <c r="E96">
        <v>3</v>
      </c>
      <c r="F96" t="s">
        <v>283</v>
      </c>
      <c r="G96" t="s">
        <v>878</v>
      </c>
      <c r="H96" s="5" t="s">
        <v>219</v>
      </c>
      <c r="I96" s="5">
        <v>4</v>
      </c>
      <c r="K96" s="5" t="s">
        <v>196</v>
      </c>
      <c r="L96" s="5" t="s">
        <v>170</v>
      </c>
      <c r="M96" s="5" t="s">
        <v>229</v>
      </c>
      <c r="N96" t="s">
        <v>262</v>
      </c>
      <c r="O96" s="5" t="s">
        <v>47</v>
      </c>
      <c r="P96" s="5" t="s">
        <v>152</v>
      </c>
      <c r="Q96" s="41">
        <v>43378.449821724498</v>
      </c>
    </row>
    <row r="97" spans="1:17" x14ac:dyDescent="0.2">
      <c r="A97" t="s">
        <v>74</v>
      </c>
      <c r="C97">
        <v>1</v>
      </c>
      <c r="D97" t="s">
        <v>256</v>
      </c>
      <c r="E97">
        <v>3</v>
      </c>
      <c r="F97" t="s">
        <v>283</v>
      </c>
      <c r="G97" t="s">
        <v>878</v>
      </c>
      <c r="H97" s="5" t="s">
        <v>3</v>
      </c>
      <c r="I97" s="5">
        <v>4</v>
      </c>
      <c r="K97" s="5" t="s">
        <v>208</v>
      </c>
      <c r="L97" s="5" t="s">
        <v>182</v>
      </c>
      <c r="M97" s="5" t="s">
        <v>244</v>
      </c>
      <c r="N97" t="s">
        <v>274</v>
      </c>
      <c r="O97" s="5" t="s">
        <v>47</v>
      </c>
      <c r="P97" s="5" t="s">
        <v>159</v>
      </c>
      <c r="Q97" s="41">
        <v>43378.392797488399</v>
      </c>
    </row>
    <row r="98" spans="1:17" x14ac:dyDescent="0.2">
      <c r="A98" t="s">
        <v>74</v>
      </c>
      <c r="C98">
        <v>1</v>
      </c>
      <c r="D98" t="s">
        <v>256</v>
      </c>
      <c r="E98">
        <v>3</v>
      </c>
      <c r="F98" t="s">
        <v>283</v>
      </c>
      <c r="G98" t="s">
        <v>878</v>
      </c>
      <c r="H98" s="5" t="s">
        <v>3</v>
      </c>
      <c r="I98" s="5">
        <v>4</v>
      </c>
      <c r="K98" s="5" t="s">
        <v>209</v>
      </c>
      <c r="L98" s="5" t="s">
        <v>183</v>
      </c>
      <c r="M98" s="5" t="s">
        <v>245</v>
      </c>
      <c r="N98" t="s">
        <v>275</v>
      </c>
      <c r="O98" s="5" t="s">
        <v>47</v>
      </c>
      <c r="P98" s="5" t="s">
        <v>160</v>
      </c>
      <c r="Q98" s="41">
        <v>43378.402802442099</v>
      </c>
    </row>
    <row r="99" spans="1:17" x14ac:dyDescent="0.2">
      <c r="A99" t="s">
        <v>74</v>
      </c>
      <c r="C99">
        <v>1</v>
      </c>
      <c r="D99" t="s">
        <v>256</v>
      </c>
      <c r="E99">
        <v>3</v>
      </c>
      <c r="F99" t="s">
        <v>283</v>
      </c>
      <c r="G99" t="s">
        <v>878</v>
      </c>
      <c r="H99" s="5" t="s">
        <v>3</v>
      </c>
      <c r="I99" s="5">
        <v>4</v>
      </c>
      <c r="K99" s="5" t="s">
        <v>210</v>
      </c>
      <c r="L99" s="5" t="s">
        <v>184</v>
      </c>
      <c r="M99" s="5" t="s">
        <v>246</v>
      </c>
      <c r="N99" t="s">
        <v>276</v>
      </c>
      <c r="O99" s="5" t="s">
        <v>47</v>
      </c>
      <c r="P99" s="5" t="s">
        <v>161</v>
      </c>
      <c r="Q99" s="41">
        <v>43378.417344421301</v>
      </c>
    </row>
  </sheetData>
  <autoFilter ref="A1:S99" xr:uid="{E25F0F96-237E-492B-9860-7C472556B21D}">
    <filterColumn colId="2">
      <filters>
        <filter val="1"/>
      </filters>
    </filterColumn>
  </autoFilter>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C4A71-46D3-44FA-A11B-B1C7B56477EA}">
  <sheetPr codeName="Ark12">
    <tabColor theme="8"/>
  </sheetPr>
  <dimension ref="A1:AH37"/>
  <sheetViews>
    <sheetView zoomScale="40" zoomScaleNormal="40" workbookViewId="0">
      <selection activeCell="N45" sqref="N45"/>
    </sheetView>
  </sheetViews>
  <sheetFormatPr baseColWidth="10" defaultColWidth="10.6640625" defaultRowHeight="15" x14ac:dyDescent="0.2"/>
  <cols>
    <col min="1" max="1" width="17.5" customWidth="1"/>
    <col min="2" max="7" width="10.6640625" customWidth="1"/>
    <col min="8" max="8" width="11.5" customWidth="1"/>
    <col min="9" max="9" width="18.5" bestFit="1" customWidth="1"/>
    <col min="10" max="11" width="10.6640625" customWidth="1"/>
    <col min="12" max="12" width="15.5" customWidth="1"/>
    <col min="13" max="21" width="10.6640625" customWidth="1"/>
    <col min="22" max="22" width="37.33203125" bestFit="1" customWidth="1"/>
    <col min="23" max="23" width="38.6640625" bestFit="1" customWidth="1"/>
    <col min="24" max="24" width="29.5" customWidth="1"/>
    <col min="27" max="27" width="25.33203125" bestFit="1" customWidth="1"/>
    <col min="28" max="28" width="21.5" bestFit="1" customWidth="1"/>
    <col min="29" max="29" width="14.6640625" bestFit="1" customWidth="1"/>
    <col min="30" max="30" width="52.5" customWidth="1"/>
    <col min="31" max="31" width="24.5" bestFit="1" customWidth="1"/>
    <col min="32" max="32" width="7.6640625" bestFit="1" customWidth="1"/>
    <col min="33" max="33" width="50.33203125" customWidth="1"/>
    <col min="34" max="34" width="26.6640625" customWidth="1"/>
    <col min="54" max="54" width="31.5" customWidth="1"/>
    <col min="55" max="55" width="18.6640625" customWidth="1"/>
    <col min="56" max="56" width="14.5" customWidth="1"/>
  </cols>
  <sheetData>
    <row r="1" spans="1:34" x14ac:dyDescent="0.2">
      <c r="A1" s="19"/>
      <c r="B1" s="19"/>
      <c r="C1" s="19"/>
      <c r="D1" s="19"/>
      <c r="E1" s="20" t="s">
        <v>340</v>
      </c>
      <c r="F1" s="19"/>
      <c r="G1" s="19"/>
      <c r="H1" s="19"/>
      <c r="I1" s="19"/>
      <c r="J1" s="19"/>
      <c r="L1" s="19"/>
      <c r="M1" s="19"/>
      <c r="N1" s="19"/>
      <c r="O1" s="19"/>
      <c r="P1" s="20" t="s">
        <v>341</v>
      </c>
      <c r="Q1" s="19"/>
      <c r="R1" s="19"/>
      <c r="S1" s="19"/>
      <c r="T1" s="19"/>
      <c r="V1" s="20" t="s">
        <v>342</v>
      </c>
      <c r="W1" s="19"/>
      <c r="X1" s="19"/>
      <c r="Y1" s="19"/>
      <c r="AA1" s="20" t="s">
        <v>343</v>
      </c>
      <c r="AB1" s="19"/>
      <c r="AC1" s="19"/>
      <c r="AD1" s="19"/>
      <c r="AE1" s="19"/>
      <c r="AF1" s="19"/>
      <c r="AG1" s="19"/>
      <c r="AH1" s="19"/>
    </row>
    <row r="2" spans="1:34" x14ac:dyDescent="0.2">
      <c r="A2" s="14" t="s">
        <v>313</v>
      </c>
      <c r="B2" s="14" t="s">
        <v>314</v>
      </c>
      <c r="C2" s="14" t="s">
        <v>315</v>
      </c>
      <c r="D2" s="14" t="s">
        <v>316</v>
      </c>
      <c r="E2" s="14" t="s">
        <v>332</v>
      </c>
      <c r="F2" s="14" t="s">
        <v>333</v>
      </c>
      <c r="G2" s="14" t="s">
        <v>334</v>
      </c>
      <c r="H2" s="14" t="s">
        <v>336</v>
      </c>
      <c r="I2" s="14" t="s">
        <v>337</v>
      </c>
      <c r="J2" s="14" t="s">
        <v>344</v>
      </c>
      <c r="L2" s="14" t="s">
        <v>313</v>
      </c>
      <c r="M2" s="14" t="s">
        <v>314</v>
      </c>
      <c r="N2" s="14" t="s">
        <v>315</v>
      </c>
      <c r="O2" s="14" t="s">
        <v>316</v>
      </c>
      <c r="P2" s="14" t="s">
        <v>332</v>
      </c>
      <c r="Q2" s="14" t="s">
        <v>333</v>
      </c>
      <c r="R2" s="14" t="s">
        <v>334</v>
      </c>
      <c r="S2" s="14" t="s">
        <v>336</v>
      </c>
      <c r="T2" s="14" t="s">
        <v>337</v>
      </c>
      <c r="V2" s="14" t="s">
        <v>345</v>
      </c>
      <c r="W2" s="14" t="s">
        <v>346</v>
      </c>
      <c r="X2" s="21" t="s">
        <v>347</v>
      </c>
      <c r="AA2" s="22" t="s">
        <v>348</v>
      </c>
      <c r="AB2" s="22" t="s">
        <v>349</v>
      </c>
      <c r="AC2" s="22"/>
      <c r="AD2" s="22" t="s">
        <v>350</v>
      </c>
      <c r="AE2" s="22" t="s">
        <v>351</v>
      </c>
      <c r="AF2" s="22" t="s">
        <v>352</v>
      </c>
      <c r="AG2" s="22" t="s">
        <v>353</v>
      </c>
      <c r="AH2" s="22" t="s">
        <v>354</v>
      </c>
    </row>
    <row r="3" spans="1:34" x14ac:dyDescent="0.2">
      <c r="I3" s="23"/>
      <c r="V3" t="s">
        <v>808</v>
      </c>
      <c r="W3" t="s">
        <v>809</v>
      </c>
      <c r="X3" t="s">
        <v>802</v>
      </c>
      <c r="AA3" s="28" t="s">
        <v>116</v>
      </c>
      <c r="AB3" s="28" t="s">
        <v>91</v>
      </c>
      <c r="AC3" s="53" t="s">
        <v>676</v>
      </c>
      <c r="AD3" s="28" t="s">
        <v>370</v>
      </c>
      <c r="AE3" s="28" t="s">
        <v>370</v>
      </c>
      <c r="AF3" s="28">
        <v>0</v>
      </c>
      <c r="AG3" s="54"/>
      <c r="AH3" s="54"/>
    </row>
    <row r="4" spans="1:34" x14ac:dyDescent="0.2">
      <c r="I4" s="24"/>
      <c r="V4" t="s">
        <v>810</v>
      </c>
      <c r="W4" t="s">
        <v>811</v>
      </c>
      <c r="X4" t="s">
        <v>802</v>
      </c>
      <c r="AA4" s="28" t="s">
        <v>116</v>
      </c>
      <c r="AB4" s="28" t="s">
        <v>91</v>
      </c>
      <c r="AC4" s="53" t="s">
        <v>369</v>
      </c>
      <c r="AD4" s="28" t="s">
        <v>139</v>
      </c>
      <c r="AE4" s="28" t="s">
        <v>370</v>
      </c>
      <c r="AF4" s="28">
        <v>0</v>
      </c>
      <c r="AG4" s="54"/>
      <c r="AH4" s="54"/>
    </row>
    <row r="5" spans="1:34" x14ac:dyDescent="0.2">
      <c r="I5" s="24"/>
      <c r="V5" t="s">
        <v>812</v>
      </c>
      <c r="W5" t="s">
        <v>813</v>
      </c>
      <c r="X5" t="s">
        <v>802</v>
      </c>
      <c r="AA5" s="28" t="s">
        <v>117</v>
      </c>
      <c r="AB5" s="28" t="s">
        <v>92</v>
      </c>
      <c r="AC5" s="53" t="s">
        <v>676</v>
      </c>
      <c r="AD5" s="28" t="s">
        <v>718</v>
      </c>
      <c r="AE5" s="53" t="s">
        <v>679</v>
      </c>
      <c r="AF5" s="28">
        <v>-1</v>
      </c>
      <c r="AG5" s="54"/>
      <c r="AH5" s="54"/>
    </row>
    <row r="6" spans="1:34" x14ac:dyDescent="0.2">
      <c r="V6" t="s">
        <v>814</v>
      </c>
      <c r="W6" t="s">
        <v>815</v>
      </c>
      <c r="X6" t="s">
        <v>802</v>
      </c>
      <c r="AA6" s="28" t="s">
        <v>117</v>
      </c>
      <c r="AB6" s="28" t="s">
        <v>92</v>
      </c>
      <c r="AC6" s="53" t="s">
        <v>369</v>
      </c>
      <c r="AD6" s="28" t="s">
        <v>140</v>
      </c>
      <c r="AE6" s="28" t="s">
        <v>370</v>
      </c>
      <c r="AF6" s="28">
        <v>0</v>
      </c>
      <c r="AG6" s="54"/>
      <c r="AH6" s="54"/>
    </row>
    <row r="7" spans="1:34" x14ac:dyDescent="0.2">
      <c r="V7" t="s">
        <v>816</v>
      </c>
      <c r="W7" t="s">
        <v>817</v>
      </c>
      <c r="X7" t="s">
        <v>802</v>
      </c>
      <c r="AA7" s="28" t="s">
        <v>118</v>
      </c>
      <c r="AB7" s="28" t="s">
        <v>93</v>
      </c>
      <c r="AC7" s="53" t="s">
        <v>676</v>
      </c>
      <c r="AD7" s="28" t="s">
        <v>370</v>
      </c>
      <c r="AE7" s="28" t="s">
        <v>678</v>
      </c>
      <c r="AF7" s="28">
        <v>-1</v>
      </c>
      <c r="AG7" s="54"/>
      <c r="AH7" s="54"/>
    </row>
    <row r="8" spans="1:34" x14ac:dyDescent="0.2">
      <c r="V8" t="s">
        <v>818</v>
      </c>
      <c r="W8" t="s">
        <v>819</v>
      </c>
      <c r="X8" t="s">
        <v>802</v>
      </c>
      <c r="AA8" s="28" t="s">
        <v>118</v>
      </c>
      <c r="AB8" s="28" t="s">
        <v>93</v>
      </c>
      <c r="AC8" s="53" t="s">
        <v>369</v>
      </c>
      <c r="AD8" s="28" t="s">
        <v>140</v>
      </c>
      <c r="AE8" s="28" t="s">
        <v>370</v>
      </c>
      <c r="AF8" s="28">
        <v>0</v>
      </c>
      <c r="AG8" s="54"/>
      <c r="AH8" s="54"/>
    </row>
    <row r="9" spans="1:34" x14ac:dyDescent="0.2">
      <c r="V9" t="s">
        <v>820</v>
      </c>
      <c r="W9" t="s">
        <v>821</v>
      </c>
      <c r="X9" t="s">
        <v>802</v>
      </c>
      <c r="AA9" s="28" t="s">
        <v>119</v>
      </c>
      <c r="AB9" s="28" t="s">
        <v>94</v>
      </c>
      <c r="AC9" s="53" t="s">
        <v>676</v>
      </c>
      <c r="AD9" s="28" t="s">
        <v>677</v>
      </c>
      <c r="AE9" s="28" t="s">
        <v>678</v>
      </c>
      <c r="AF9" s="28">
        <v>-1</v>
      </c>
      <c r="AG9" s="54"/>
      <c r="AH9" s="54"/>
    </row>
    <row r="10" spans="1:34" x14ac:dyDescent="0.2">
      <c r="V10" t="s">
        <v>822</v>
      </c>
      <c r="W10" t="s">
        <v>823</v>
      </c>
      <c r="X10" t="s">
        <v>802</v>
      </c>
      <c r="AA10" s="28" t="s">
        <v>119</v>
      </c>
      <c r="AB10" s="28" t="s">
        <v>94</v>
      </c>
      <c r="AC10" s="53" t="s">
        <v>369</v>
      </c>
      <c r="AD10" s="28" t="s">
        <v>141</v>
      </c>
      <c r="AE10" s="28" t="s">
        <v>374</v>
      </c>
      <c r="AF10" s="28">
        <v>1</v>
      </c>
      <c r="AG10" s="54"/>
      <c r="AH10" s="54"/>
    </row>
    <row r="11" spans="1:34" x14ac:dyDescent="0.2">
      <c r="V11" t="s">
        <v>824</v>
      </c>
      <c r="W11" t="s">
        <v>825</v>
      </c>
      <c r="X11" t="s">
        <v>802</v>
      </c>
      <c r="AA11" s="28" t="s">
        <v>121</v>
      </c>
      <c r="AB11" s="28" t="s">
        <v>95</v>
      </c>
      <c r="AC11" s="53" t="s">
        <v>676</v>
      </c>
      <c r="AD11" s="28" t="s">
        <v>371</v>
      </c>
      <c r="AE11" s="53" t="s">
        <v>679</v>
      </c>
      <c r="AF11" s="28">
        <v>-1</v>
      </c>
      <c r="AG11" s="54"/>
      <c r="AH11" s="54"/>
    </row>
    <row r="12" spans="1:34" x14ac:dyDescent="0.2">
      <c r="V12" t="s">
        <v>826</v>
      </c>
      <c r="W12" t="s">
        <v>827</v>
      </c>
      <c r="X12" t="s">
        <v>802</v>
      </c>
      <c r="AA12" s="28" t="s">
        <v>121</v>
      </c>
      <c r="AB12" s="28" t="s">
        <v>95</v>
      </c>
      <c r="AC12" s="53" t="s">
        <v>369</v>
      </c>
      <c r="AD12" s="28" t="s">
        <v>142</v>
      </c>
      <c r="AE12" s="28" t="s">
        <v>376</v>
      </c>
      <c r="AF12" s="28">
        <v>1</v>
      </c>
      <c r="AG12" s="54"/>
      <c r="AH12" s="54"/>
    </row>
    <row r="13" spans="1:34" x14ac:dyDescent="0.2">
      <c r="AA13" s="28" t="s">
        <v>123</v>
      </c>
      <c r="AB13" s="28" t="s">
        <v>96</v>
      </c>
      <c r="AC13" s="53" t="s">
        <v>676</v>
      </c>
      <c r="AD13" s="28" t="s">
        <v>680</v>
      </c>
      <c r="AE13" s="28" t="s">
        <v>681</v>
      </c>
      <c r="AF13" s="28">
        <v>-1</v>
      </c>
      <c r="AG13" s="28" t="s">
        <v>682</v>
      </c>
      <c r="AH13" s="54"/>
    </row>
    <row r="14" spans="1:34" x14ac:dyDescent="0.2">
      <c r="AA14" s="28" t="s">
        <v>123</v>
      </c>
      <c r="AB14" s="28" t="s">
        <v>96</v>
      </c>
      <c r="AC14" s="53" t="s">
        <v>369</v>
      </c>
      <c r="AD14" s="28" t="s">
        <v>143</v>
      </c>
      <c r="AE14" s="28" t="s">
        <v>374</v>
      </c>
      <c r="AF14" s="28">
        <v>1</v>
      </c>
      <c r="AG14" s="54"/>
      <c r="AH14" s="54"/>
    </row>
    <row r="15" spans="1:34" x14ac:dyDescent="0.2">
      <c r="AA15" s="28" t="s">
        <v>125</v>
      </c>
      <c r="AB15" s="28" t="s">
        <v>97</v>
      </c>
      <c r="AC15" s="53" t="s">
        <v>676</v>
      </c>
      <c r="AD15" s="28" t="s">
        <v>683</v>
      </c>
      <c r="AE15" s="28" t="s">
        <v>376</v>
      </c>
      <c r="AF15" s="28">
        <v>-1</v>
      </c>
      <c r="AG15" s="54"/>
      <c r="AH15" s="54"/>
    </row>
    <row r="16" spans="1:34" x14ac:dyDescent="0.2">
      <c r="AA16" s="28" t="s">
        <v>125</v>
      </c>
      <c r="AB16" s="28" t="s">
        <v>97</v>
      </c>
      <c r="AC16" s="53" t="s">
        <v>369</v>
      </c>
      <c r="AD16" s="28" t="s">
        <v>684</v>
      </c>
      <c r="AE16" s="28" t="s">
        <v>374</v>
      </c>
      <c r="AF16" s="28">
        <v>1</v>
      </c>
      <c r="AG16" s="54" t="s">
        <v>685</v>
      </c>
      <c r="AH16" s="54"/>
    </row>
    <row r="17" spans="22:34" x14ac:dyDescent="0.2">
      <c r="AA17" s="28" t="s">
        <v>128</v>
      </c>
      <c r="AB17" s="28" t="s">
        <v>98</v>
      </c>
      <c r="AC17" s="53" t="s">
        <v>676</v>
      </c>
      <c r="AD17" s="28" t="s">
        <v>686</v>
      </c>
      <c r="AE17" s="53" t="s">
        <v>687</v>
      </c>
      <c r="AF17" s="28">
        <v>0</v>
      </c>
      <c r="AG17" s="54"/>
      <c r="AH17" s="54"/>
    </row>
    <row r="18" spans="22:34" x14ac:dyDescent="0.2">
      <c r="AA18" s="28" t="s">
        <v>128</v>
      </c>
      <c r="AB18" s="28" t="s">
        <v>98</v>
      </c>
      <c r="AC18" s="53" t="s">
        <v>369</v>
      </c>
      <c r="AD18" s="28" t="s">
        <v>145</v>
      </c>
      <c r="AE18" s="28" t="s">
        <v>687</v>
      </c>
      <c r="AF18" s="28">
        <v>0</v>
      </c>
      <c r="AG18" s="54" t="s">
        <v>688</v>
      </c>
      <c r="AH18" s="54"/>
    </row>
    <row r="19" spans="22:34" x14ac:dyDescent="0.2">
      <c r="AA19" s="28" t="s">
        <v>129</v>
      </c>
      <c r="AB19" s="28" t="s">
        <v>99</v>
      </c>
      <c r="AC19" s="53" t="s">
        <v>676</v>
      </c>
      <c r="AD19" s="28" t="s">
        <v>370</v>
      </c>
      <c r="AE19" s="53" t="s">
        <v>370</v>
      </c>
      <c r="AF19" s="28">
        <v>0</v>
      </c>
      <c r="AG19" s="54"/>
      <c r="AH19" s="54"/>
    </row>
    <row r="20" spans="22:34" x14ac:dyDescent="0.2">
      <c r="AA20" s="28" t="s">
        <v>129</v>
      </c>
      <c r="AB20" s="28" t="s">
        <v>99</v>
      </c>
      <c r="AC20" s="53" t="s">
        <v>369</v>
      </c>
      <c r="AD20" s="28" t="s">
        <v>146</v>
      </c>
      <c r="AE20" s="28" t="s">
        <v>376</v>
      </c>
      <c r="AF20" s="28">
        <v>1</v>
      </c>
      <c r="AG20" s="54"/>
      <c r="AH20" s="54"/>
    </row>
    <row r="21" spans="22:34" x14ac:dyDescent="0.2">
      <c r="AA21" s="28" t="s">
        <v>131</v>
      </c>
      <c r="AB21" s="28" t="s">
        <v>100</v>
      </c>
      <c r="AC21" s="53" t="s">
        <v>676</v>
      </c>
      <c r="AD21" s="28"/>
      <c r="AE21" s="28" t="s">
        <v>370</v>
      </c>
      <c r="AF21" s="28">
        <v>0</v>
      </c>
      <c r="AG21" s="54" t="s">
        <v>689</v>
      </c>
      <c r="AH21" s="54"/>
    </row>
    <row r="22" spans="22:34" x14ac:dyDescent="0.2">
      <c r="AA22" s="28" t="s">
        <v>131</v>
      </c>
      <c r="AB22" s="28" t="s">
        <v>100</v>
      </c>
      <c r="AC22" s="53" t="s">
        <v>369</v>
      </c>
      <c r="AD22" s="28" t="s">
        <v>147</v>
      </c>
      <c r="AE22" s="28" t="s">
        <v>679</v>
      </c>
      <c r="AF22" s="28">
        <v>1</v>
      </c>
      <c r="AG22" s="54" t="s">
        <v>689</v>
      </c>
      <c r="AH22" s="54"/>
    </row>
    <row r="23" spans="22:34" x14ac:dyDescent="0.2">
      <c r="AA23" s="28" t="s">
        <v>133</v>
      </c>
      <c r="AB23" s="28" t="s">
        <v>100</v>
      </c>
      <c r="AC23" s="53" t="s">
        <v>676</v>
      </c>
      <c r="AD23" s="28"/>
      <c r="AE23" s="28" t="s">
        <v>370</v>
      </c>
      <c r="AF23" s="28">
        <v>0</v>
      </c>
      <c r="AG23" s="54" t="s">
        <v>689</v>
      </c>
      <c r="AH23" s="54"/>
    </row>
    <row r="24" spans="22:34" x14ac:dyDescent="0.2">
      <c r="AA24" s="28" t="s">
        <v>133</v>
      </c>
      <c r="AB24" s="28" t="s">
        <v>100</v>
      </c>
      <c r="AC24" s="53" t="s">
        <v>369</v>
      </c>
      <c r="AD24" s="28" t="s">
        <v>147</v>
      </c>
      <c r="AE24" s="28" t="s">
        <v>679</v>
      </c>
      <c r="AF24" s="28">
        <v>1</v>
      </c>
      <c r="AG24" s="54" t="s">
        <v>689</v>
      </c>
      <c r="AH24" s="54"/>
    </row>
    <row r="25" spans="22:34" x14ac:dyDescent="0.2">
      <c r="AA25" s="28" t="s">
        <v>135</v>
      </c>
      <c r="AB25" s="28" t="s">
        <v>101</v>
      </c>
      <c r="AC25" s="53" t="s">
        <v>676</v>
      </c>
      <c r="AD25" s="28" t="s">
        <v>371</v>
      </c>
      <c r="AE25" s="28" t="s">
        <v>679</v>
      </c>
      <c r="AF25" s="28">
        <v>-1</v>
      </c>
      <c r="AG25" s="54"/>
      <c r="AH25" s="54"/>
    </row>
    <row r="26" spans="22:34" x14ac:dyDescent="0.2">
      <c r="AA26" s="28" t="s">
        <v>135</v>
      </c>
      <c r="AB26" s="28" t="s">
        <v>101</v>
      </c>
      <c r="AC26" s="53" t="s">
        <v>369</v>
      </c>
      <c r="AD26" s="28" t="s">
        <v>144</v>
      </c>
      <c r="AE26" s="28" t="s">
        <v>376</v>
      </c>
      <c r="AF26" s="28">
        <v>1</v>
      </c>
      <c r="AG26" s="54"/>
      <c r="AH26" s="54"/>
    </row>
    <row r="27" spans="22:34" x14ac:dyDescent="0.2">
      <c r="V27" s="1"/>
    </row>
    <row r="28" spans="22:34" x14ac:dyDescent="0.2">
      <c r="V28" s="1"/>
    </row>
    <row r="29" spans="22:34" x14ac:dyDescent="0.2">
      <c r="V29" s="1"/>
    </row>
    <row r="30" spans="22:34" x14ac:dyDescent="0.2">
      <c r="V30" s="1"/>
    </row>
    <row r="31" spans="22:34" x14ac:dyDescent="0.2">
      <c r="V31" s="1"/>
    </row>
    <row r="32" spans="22:34" x14ac:dyDescent="0.2">
      <c r="V32" s="1"/>
    </row>
    <row r="33" spans="22:22" x14ac:dyDescent="0.2">
      <c r="V33" s="1"/>
    </row>
    <row r="34" spans="22:22" x14ac:dyDescent="0.2">
      <c r="V34" s="1"/>
    </row>
    <row r="37" spans="22:22" x14ac:dyDescent="0.2">
      <c r="V37" s="1"/>
    </row>
  </sheetData>
  <dataValidations count="1">
    <dataValidation type="list" showInputMessage="1" showErrorMessage="1" sqref="X3:X21" xr:uid="{F617AA08-99DF-4964-8BB0-AF9592A836A3}">
      <formula1>"Referanse,Tiltak"</formula1>
    </dataValidation>
  </dataValidations>
  <pageMargins left="0.7" right="0.7"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92346-AD25-493B-BEE9-22EC1B91E4AB}">
  <sheetPr codeName="Ark13">
    <tabColor theme="8"/>
  </sheetPr>
  <dimension ref="A1:AH37"/>
  <sheetViews>
    <sheetView topLeftCell="X1" zoomScale="115" zoomScaleNormal="115" workbookViewId="0">
      <selection activeCell="AE13" sqref="AE13"/>
    </sheetView>
  </sheetViews>
  <sheetFormatPr baseColWidth="10" defaultColWidth="10.6640625" defaultRowHeight="15" x14ac:dyDescent="0.2"/>
  <cols>
    <col min="1" max="1" width="17.5" customWidth="1"/>
    <col min="2" max="7" width="10.6640625" customWidth="1"/>
    <col min="8" max="8" width="11.5" customWidth="1"/>
    <col min="9" max="9" width="18.5" bestFit="1" customWidth="1"/>
    <col min="10" max="11" width="10.6640625" customWidth="1"/>
    <col min="12" max="12" width="15.5" customWidth="1"/>
    <col min="13" max="21" width="10.6640625" customWidth="1"/>
    <col min="22" max="22" width="37.33203125" bestFit="1" customWidth="1"/>
    <col min="23" max="23" width="38.6640625" bestFit="1" customWidth="1"/>
    <col min="24" max="24" width="29.5" customWidth="1"/>
    <col min="27" max="27" width="25.33203125" bestFit="1" customWidth="1"/>
    <col min="28" max="28" width="21.5" bestFit="1" customWidth="1"/>
    <col min="29" max="29" width="14.6640625" bestFit="1" customWidth="1"/>
    <col min="30" max="30" width="32.33203125" bestFit="1" customWidth="1"/>
    <col min="31" max="31" width="24.5" bestFit="1" customWidth="1"/>
    <col min="32" max="32" width="7.6640625" bestFit="1" customWidth="1"/>
    <col min="33" max="33" width="50.33203125" customWidth="1"/>
    <col min="34" max="34" width="26.6640625" customWidth="1"/>
    <col min="54" max="54" width="31.5" customWidth="1"/>
    <col min="55" max="55" width="18.6640625" customWidth="1"/>
    <col min="56" max="56" width="14.5" customWidth="1"/>
  </cols>
  <sheetData>
    <row r="1" spans="1:34" x14ac:dyDescent="0.2">
      <c r="A1" s="19"/>
      <c r="B1" s="19"/>
      <c r="C1" s="19"/>
      <c r="D1" s="19"/>
      <c r="E1" s="20" t="s">
        <v>340</v>
      </c>
      <c r="F1" s="19"/>
      <c r="G1" s="19"/>
      <c r="H1" s="19"/>
      <c r="I1" s="19"/>
      <c r="J1" s="19"/>
      <c r="L1" s="19"/>
      <c r="M1" s="19"/>
      <c r="N1" s="19"/>
      <c r="O1" s="19"/>
      <c r="P1" s="20" t="s">
        <v>341</v>
      </c>
      <c r="Q1" s="19"/>
      <c r="R1" s="19"/>
      <c r="S1" s="19"/>
      <c r="T1" s="19"/>
      <c r="V1" s="20" t="s">
        <v>342</v>
      </c>
      <c r="W1" s="19"/>
      <c r="X1" s="19"/>
      <c r="Y1" s="19"/>
      <c r="AA1" s="20" t="s">
        <v>343</v>
      </c>
      <c r="AB1" s="19"/>
      <c r="AC1" s="19"/>
      <c r="AD1" s="19"/>
      <c r="AE1" s="19"/>
      <c r="AF1" s="19"/>
      <c r="AG1" s="19"/>
      <c r="AH1" s="19"/>
    </row>
    <row r="2" spans="1:34" x14ac:dyDescent="0.2">
      <c r="A2" s="14" t="s">
        <v>313</v>
      </c>
      <c r="B2" s="14" t="s">
        <v>314</v>
      </c>
      <c r="C2" s="14" t="s">
        <v>315</v>
      </c>
      <c r="D2" s="14" t="s">
        <v>316</v>
      </c>
      <c r="E2" s="14" t="s">
        <v>332</v>
      </c>
      <c r="F2" s="14" t="s">
        <v>333</v>
      </c>
      <c r="G2" s="14" t="s">
        <v>334</v>
      </c>
      <c r="H2" s="14" t="s">
        <v>336</v>
      </c>
      <c r="I2" s="14" t="s">
        <v>337</v>
      </c>
      <c r="J2" s="14" t="s">
        <v>344</v>
      </c>
      <c r="L2" s="14" t="s">
        <v>313</v>
      </c>
      <c r="M2" s="14" t="s">
        <v>314</v>
      </c>
      <c r="N2" s="14" t="s">
        <v>315</v>
      </c>
      <c r="O2" s="14" t="s">
        <v>316</v>
      </c>
      <c r="P2" s="14" t="s">
        <v>332</v>
      </c>
      <c r="Q2" s="14" t="s">
        <v>333</v>
      </c>
      <c r="R2" s="14" t="s">
        <v>334</v>
      </c>
      <c r="S2" s="14" t="s">
        <v>336</v>
      </c>
      <c r="T2" s="14" t="s">
        <v>337</v>
      </c>
      <c r="V2" s="14" t="s">
        <v>345</v>
      </c>
      <c r="W2" s="14" t="s">
        <v>346</v>
      </c>
      <c r="X2" s="21" t="s">
        <v>347</v>
      </c>
      <c r="AA2" s="22" t="s">
        <v>348</v>
      </c>
      <c r="AB2" s="22" t="s">
        <v>349</v>
      </c>
      <c r="AC2" s="22"/>
      <c r="AD2" s="22" t="s">
        <v>350</v>
      </c>
      <c r="AE2" s="22" t="s">
        <v>351</v>
      </c>
      <c r="AF2" s="22" t="s">
        <v>352</v>
      </c>
      <c r="AG2" s="22" t="s">
        <v>353</v>
      </c>
      <c r="AH2" s="22" t="s">
        <v>354</v>
      </c>
    </row>
    <row r="3" spans="1:34" x14ac:dyDescent="0.2">
      <c r="I3" s="23"/>
      <c r="V3" t="s">
        <v>829</v>
      </c>
      <c r="W3" t="s">
        <v>830</v>
      </c>
      <c r="X3" t="s">
        <v>802</v>
      </c>
      <c r="AA3" s="28" t="s">
        <v>119</v>
      </c>
      <c r="AB3" s="28" t="s">
        <v>94</v>
      </c>
      <c r="AC3" s="53" t="s">
        <v>676</v>
      </c>
      <c r="AD3" s="28" t="s">
        <v>677</v>
      </c>
      <c r="AE3" s="28" t="s">
        <v>678</v>
      </c>
      <c r="AF3" s="28">
        <v>-1</v>
      </c>
      <c r="AG3" s="54"/>
      <c r="AH3" s="54"/>
    </row>
    <row r="4" spans="1:34" x14ac:dyDescent="0.2">
      <c r="I4" s="24"/>
      <c r="V4" t="s">
        <v>831</v>
      </c>
      <c r="W4" t="s">
        <v>832</v>
      </c>
      <c r="X4" t="s">
        <v>802</v>
      </c>
      <c r="AA4" s="28" t="s">
        <v>119</v>
      </c>
      <c r="AB4" s="28" t="s">
        <v>94</v>
      </c>
      <c r="AC4" s="53" t="s">
        <v>369</v>
      </c>
      <c r="AD4" s="28" t="s">
        <v>141</v>
      </c>
      <c r="AE4" s="28" t="s">
        <v>374</v>
      </c>
      <c r="AF4" s="28">
        <v>1</v>
      </c>
      <c r="AG4" s="54"/>
      <c r="AH4" s="54"/>
    </row>
    <row r="5" spans="1:34" x14ac:dyDescent="0.2">
      <c r="I5" s="24"/>
      <c r="V5" t="s">
        <v>833</v>
      </c>
      <c r="W5" t="s">
        <v>834</v>
      </c>
      <c r="X5" t="s">
        <v>802</v>
      </c>
      <c r="AA5" s="28" t="s">
        <v>121</v>
      </c>
      <c r="AB5" s="28" t="s">
        <v>95</v>
      </c>
      <c r="AC5" s="53" t="s">
        <v>676</v>
      </c>
      <c r="AD5" s="28" t="s">
        <v>371</v>
      </c>
      <c r="AE5" s="53" t="s">
        <v>679</v>
      </c>
      <c r="AF5" s="28">
        <v>-1</v>
      </c>
      <c r="AG5" s="54"/>
      <c r="AH5" s="54"/>
    </row>
    <row r="6" spans="1:34" x14ac:dyDescent="0.2">
      <c r="V6" t="s">
        <v>835</v>
      </c>
      <c r="W6" t="s">
        <v>836</v>
      </c>
      <c r="X6" t="s">
        <v>802</v>
      </c>
      <c r="AA6" s="28" t="s">
        <v>121</v>
      </c>
      <c r="AB6" s="28" t="s">
        <v>95</v>
      </c>
      <c r="AC6" s="53" t="s">
        <v>369</v>
      </c>
      <c r="AD6" s="28" t="s">
        <v>142</v>
      </c>
      <c r="AE6" s="28" t="s">
        <v>376</v>
      </c>
      <c r="AF6" s="28">
        <v>1</v>
      </c>
      <c r="AG6" s="54"/>
      <c r="AH6" s="54"/>
    </row>
    <row r="7" spans="1:34" x14ac:dyDescent="0.2">
      <c r="V7" t="s">
        <v>837</v>
      </c>
      <c r="W7" t="s">
        <v>838</v>
      </c>
      <c r="X7" t="s">
        <v>802</v>
      </c>
      <c r="AA7" s="28" t="s">
        <v>123</v>
      </c>
      <c r="AB7" s="28" t="s">
        <v>96</v>
      </c>
      <c r="AC7" s="53" t="s">
        <v>676</v>
      </c>
      <c r="AD7" s="28" t="s">
        <v>680</v>
      </c>
      <c r="AE7" s="28" t="s">
        <v>681</v>
      </c>
      <c r="AF7" s="28">
        <v>-1</v>
      </c>
      <c r="AG7" s="28" t="s">
        <v>682</v>
      </c>
      <c r="AH7" s="54"/>
    </row>
    <row r="8" spans="1:34" x14ac:dyDescent="0.2">
      <c r="V8" t="s">
        <v>839</v>
      </c>
      <c r="W8" t="s">
        <v>840</v>
      </c>
      <c r="X8" t="s">
        <v>802</v>
      </c>
      <c r="AA8" s="28" t="s">
        <v>123</v>
      </c>
      <c r="AB8" s="28" t="s">
        <v>96</v>
      </c>
      <c r="AC8" s="53" t="s">
        <v>369</v>
      </c>
      <c r="AD8" s="28" t="s">
        <v>143</v>
      </c>
      <c r="AE8" s="28" t="s">
        <v>374</v>
      </c>
      <c r="AF8" s="28">
        <v>1</v>
      </c>
      <c r="AG8" s="54"/>
      <c r="AH8" s="54"/>
    </row>
    <row r="9" spans="1:34" x14ac:dyDescent="0.2">
      <c r="AA9" s="28" t="s">
        <v>125</v>
      </c>
      <c r="AB9" s="28" t="s">
        <v>97</v>
      </c>
      <c r="AC9" s="53" t="s">
        <v>676</v>
      </c>
      <c r="AD9" s="28" t="s">
        <v>683</v>
      </c>
      <c r="AE9" s="28" t="s">
        <v>376</v>
      </c>
      <c r="AF9" s="28">
        <v>-1</v>
      </c>
      <c r="AG9" s="54"/>
      <c r="AH9" s="54"/>
    </row>
    <row r="10" spans="1:34" x14ac:dyDescent="0.2">
      <c r="AA10" s="28" t="s">
        <v>125</v>
      </c>
      <c r="AB10" s="28" t="s">
        <v>97</v>
      </c>
      <c r="AC10" s="53" t="s">
        <v>369</v>
      </c>
      <c r="AD10" s="28" t="s">
        <v>684</v>
      </c>
      <c r="AE10" s="28" t="s">
        <v>374</v>
      </c>
      <c r="AF10" s="28">
        <v>1</v>
      </c>
      <c r="AG10" s="54" t="s">
        <v>685</v>
      </c>
      <c r="AH10" s="54"/>
    </row>
    <row r="11" spans="1:34" x14ac:dyDescent="0.2">
      <c r="AA11" s="28" t="s">
        <v>128</v>
      </c>
      <c r="AB11" s="28" t="s">
        <v>98</v>
      </c>
      <c r="AC11" s="53" t="s">
        <v>676</v>
      </c>
      <c r="AD11" s="28" t="s">
        <v>686</v>
      </c>
      <c r="AE11" s="53" t="s">
        <v>1038</v>
      </c>
      <c r="AF11" s="28">
        <v>0</v>
      </c>
      <c r="AG11" s="54"/>
      <c r="AH11" s="54"/>
    </row>
    <row r="12" spans="1:34" x14ac:dyDescent="0.2">
      <c r="AA12" s="28" t="s">
        <v>128</v>
      </c>
      <c r="AB12" s="28" t="s">
        <v>98</v>
      </c>
      <c r="AC12" s="53" t="s">
        <v>369</v>
      </c>
      <c r="AD12" s="28" t="s">
        <v>145</v>
      </c>
      <c r="AE12" s="28" t="s">
        <v>1038</v>
      </c>
      <c r="AF12" s="28">
        <v>0</v>
      </c>
      <c r="AG12" s="54" t="s">
        <v>688</v>
      </c>
      <c r="AH12" s="54"/>
    </row>
    <row r="13" spans="1:34" x14ac:dyDescent="0.2">
      <c r="AA13" s="28" t="s">
        <v>129</v>
      </c>
      <c r="AB13" s="28" t="s">
        <v>99</v>
      </c>
      <c r="AC13" s="53" t="s">
        <v>676</v>
      </c>
      <c r="AD13" s="28" t="s">
        <v>370</v>
      </c>
      <c r="AE13" s="53" t="s">
        <v>370</v>
      </c>
      <c r="AF13" s="28">
        <v>0</v>
      </c>
      <c r="AG13" s="54"/>
      <c r="AH13" s="54"/>
    </row>
    <row r="14" spans="1:34" x14ac:dyDescent="0.2">
      <c r="AA14" s="28" t="s">
        <v>129</v>
      </c>
      <c r="AB14" s="28" t="s">
        <v>99</v>
      </c>
      <c r="AC14" s="53" t="s">
        <v>369</v>
      </c>
      <c r="AD14" s="28" t="s">
        <v>146</v>
      </c>
      <c r="AE14" s="28" t="s">
        <v>376</v>
      </c>
      <c r="AF14" s="28">
        <v>1</v>
      </c>
      <c r="AG14" s="54"/>
      <c r="AH14" s="54"/>
    </row>
    <row r="15" spans="1:34" x14ac:dyDescent="0.2">
      <c r="AA15" s="28" t="s">
        <v>131</v>
      </c>
      <c r="AB15" s="28" t="s">
        <v>100</v>
      </c>
      <c r="AC15" s="53" t="s">
        <v>676</v>
      </c>
      <c r="AD15" s="28"/>
      <c r="AE15" s="28" t="s">
        <v>370</v>
      </c>
      <c r="AF15" s="28">
        <v>0</v>
      </c>
      <c r="AG15" s="54" t="s">
        <v>689</v>
      </c>
      <c r="AH15" s="54"/>
    </row>
    <row r="16" spans="1:34" x14ac:dyDescent="0.2">
      <c r="AA16" s="28" t="s">
        <v>131</v>
      </c>
      <c r="AB16" s="28" t="s">
        <v>100</v>
      </c>
      <c r="AC16" s="53" t="s">
        <v>369</v>
      </c>
      <c r="AD16" s="28" t="s">
        <v>147</v>
      </c>
      <c r="AE16" s="28" t="s">
        <v>679</v>
      </c>
      <c r="AF16" s="28">
        <v>1</v>
      </c>
      <c r="AG16" s="54" t="s">
        <v>689</v>
      </c>
      <c r="AH16" s="54"/>
    </row>
    <row r="17" spans="22:34" x14ac:dyDescent="0.2">
      <c r="AA17" s="28" t="s">
        <v>133</v>
      </c>
      <c r="AB17" s="28" t="s">
        <v>100</v>
      </c>
      <c r="AC17" s="53" t="s">
        <v>676</v>
      </c>
      <c r="AD17" s="28"/>
      <c r="AE17" s="28" t="s">
        <v>370</v>
      </c>
      <c r="AF17" s="28">
        <v>0</v>
      </c>
      <c r="AG17" s="54" t="s">
        <v>689</v>
      </c>
      <c r="AH17" s="54"/>
    </row>
    <row r="18" spans="22:34" x14ac:dyDescent="0.2">
      <c r="AA18" s="28" t="s">
        <v>133</v>
      </c>
      <c r="AB18" s="28" t="s">
        <v>100</v>
      </c>
      <c r="AC18" s="53" t="s">
        <v>369</v>
      </c>
      <c r="AD18" s="28" t="s">
        <v>147</v>
      </c>
      <c r="AE18" s="28" t="s">
        <v>679</v>
      </c>
      <c r="AF18" s="28">
        <v>1</v>
      </c>
      <c r="AG18" s="54" t="s">
        <v>689</v>
      </c>
      <c r="AH18" s="54"/>
    </row>
    <row r="19" spans="22:34" x14ac:dyDescent="0.2">
      <c r="AA19" s="28" t="s">
        <v>135</v>
      </c>
      <c r="AB19" s="28" t="s">
        <v>101</v>
      </c>
      <c r="AC19" s="53" t="s">
        <v>676</v>
      </c>
      <c r="AD19" s="28" t="s">
        <v>371</v>
      </c>
      <c r="AE19" s="28" t="s">
        <v>679</v>
      </c>
      <c r="AF19" s="28">
        <v>-1</v>
      </c>
      <c r="AG19" s="54"/>
      <c r="AH19" s="54"/>
    </row>
    <row r="20" spans="22:34" x14ac:dyDescent="0.2">
      <c r="AA20" s="28" t="s">
        <v>135</v>
      </c>
      <c r="AB20" s="28" t="s">
        <v>101</v>
      </c>
      <c r="AC20" s="53" t="s">
        <v>369</v>
      </c>
      <c r="AD20" s="28" t="s">
        <v>144</v>
      </c>
      <c r="AE20" s="28" t="s">
        <v>376</v>
      </c>
      <c r="AF20" s="28">
        <v>1</v>
      </c>
      <c r="AG20" s="54"/>
      <c r="AH20" s="54"/>
    </row>
    <row r="27" spans="22:34" x14ac:dyDescent="0.2">
      <c r="V27" s="1"/>
    </row>
    <row r="28" spans="22:34" x14ac:dyDescent="0.2">
      <c r="V28" s="1"/>
    </row>
    <row r="29" spans="22:34" x14ac:dyDescent="0.2">
      <c r="V29" s="1"/>
    </row>
    <row r="30" spans="22:34" x14ac:dyDescent="0.2">
      <c r="V30" s="1"/>
    </row>
    <row r="31" spans="22:34" x14ac:dyDescent="0.2">
      <c r="V31" s="1"/>
    </row>
    <row r="32" spans="22:34" x14ac:dyDescent="0.2">
      <c r="V32" s="1"/>
    </row>
    <row r="33" spans="22:22" x14ac:dyDescent="0.2">
      <c r="V33" s="1"/>
    </row>
    <row r="34" spans="22:22" x14ac:dyDescent="0.2">
      <c r="V34" s="1"/>
    </row>
    <row r="37" spans="22:22" x14ac:dyDescent="0.2">
      <c r="V37" s="1"/>
    </row>
  </sheetData>
  <dataValidations count="1">
    <dataValidation type="list" showInputMessage="1" showErrorMessage="1" sqref="X3:X21" xr:uid="{78CD7017-8B22-4238-9046-68C57A1168C3}">
      <formula1>"Referanse,Tiltak"</formula1>
    </dataValidation>
  </dataValidations>
  <pageMargins left="0.7" right="0.7" top="0.75" bottom="0.75" header="0.3" footer="0.3"/>
  <pageSetup paperSize="9"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0F957-2CE5-460F-896F-5A648EDA1D17}">
  <sheetPr codeName="Ark14">
    <tabColor theme="8"/>
  </sheetPr>
  <dimension ref="A1:AH37"/>
  <sheetViews>
    <sheetView zoomScale="55" zoomScaleNormal="55" workbookViewId="0">
      <selection activeCell="A9" sqref="A9"/>
    </sheetView>
  </sheetViews>
  <sheetFormatPr baseColWidth="10" defaultColWidth="10.6640625" defaultRowHeight="15" x14ac:dyDescent="0.2"/>
  <cols>
    <col min="1" max="1" width="17.5" customWidth="1"/>
    <col min="2" max="7" width="10.6640625" customWidth="1"/>
    <col min="8" max="8" width="11.5" customWidth="1"/>
    <col min="9" max="9" width="18.5" bestFit="1" customWidth="1"/>
    <col min="10" max="11" width="10.6640625" customWidth="1"/>
    <col min="12" max="12" width="15.5" customWidth="1"/>
    <col min="13" max="21" width="10.6640625" customWidth="1"/>
    <col min="22" max="22" width="37.33203125" bestFit="1" customWidth="1"/>
    <col min="23" max="23" width="38.6640625" bestFit="1" customWidth="1"/>
    <col min="24" max="24" width="29.5" customWidth="1"/>
    <col min="27" max="27" width="25.33203125" bestFit="1" customWidth="1"/>
    <col min="28" max="28" width="21.5" bestFit="1" customWidth="1"/>
    <col min="29" max="29" width="14.6640625" bestFit="1" customWidth="1"/>
    <col min="30" max="30" width="32.33203125" bestFit="1" customWidth="1"/>
    <col min="31" max="31" width="24.5" bestFit="1" customWidth="1"/>
    <col min="32" max="32" width="7.6640625" bestFit="1" customWidth="1"/>
    <col min="33" max="33" width="50.33203125" customWidth="1"/>
    <col min="34" max="34" width="26.6640625" customWidth="1"/>
    <col min="54" max="54" width="31.5" customWidth="1"/>
    <col min="55" max="55" width="18.6640625" customWidth="1"/>
    <col min="56" max="56" width="14.5" customWidth="1"/>
  </cols>
  <sheetData>
    <row r="1" spans="1:34" x14ac:dyDescent="0.2">
      <c r="A1" s="19"/>
      <c r="B1" s="19"/>
      <c r="C1" s="19"/>
      <c r="D1" s="19"/>
      <c r="E1" s="20" t="s">
        <v>340</v>
      </c>
      <c r="F1" s="19"/>
      <c r="G1" s="19"/>
      <c r="H1" s="19"/>
      <c r="I1" s="19"/>
      <c r="J1" s="19"/>
      <c r="L1" s="19"/>
      <c r="M1" s="19"/>
      <c r="N1" s="19"/>
      <c r="O1" s="19"/>
      <c r="P1" s="20" t="s">
        <v>341</v>
      </c>
      <c r="Q1" s="19"/>
      <c r="R1" s="19"/>
      <c r="S1" s="19"/>
      <c r="T1" s="19"/>
      <c r="V1" s="20" t="s">
        <v>342</v>
      </c>
      <c r="W1" s="19"/>
      <c r="X1" s="19"/>
      <c r="Y1" s="19"/>
      <c r="AA1" s="20" t="s">
        <v>343</v>
      </c>
      <c r="AB1" s="19"/>
      <c r="AC1" s="19"/>
      <c r="AD1" s="19"/>
      <c r="AE1" s="19"/>
      <c r="AF1" s="19"/>
      <c r="AG1" s="19"/>
      <c r="AH1" s="19"/>
    </row>
    <row r="2" spans="1:34" x14ac:dyDescent="0.2">
      <c r="A2" s="14" t="s">
        <v>313</v>
      </c>
      <c r="B2" s="14" t="s">
        <v>314</v>
      </c>
      <c r="C2" s="14" t="s">
        <v>315</v>
      </c>
      <c r="D2" s="14" t="s">
        <v>316</v>
      </c>
      <c r="E2" s="14" t="s">
        <v>332</v>
      </c>
      <c r="F2" s="14" t="s">
        <v>333</v>
      </c>
      <c r="G2" s="14" t="s">
        <v>334</v>
      </c>
      <c r="H2" s="14" t="s">
        <v>336</v>
      </c>
      <c r="I2" s="14" t="s">
        <v>337</v>
      </c>
      <c r="J2" s="14" t="s">
        <v>344</v>
      </c>
      <c r="L2" s="14" t="s">
        <v>313</v>
      </c>
      <c r="M2" s="14" t="s">
        <v>314</v>
      </c>
      <c r="N2" s="14" t="s">
        <v>315</v>
      </c>
      <c r="O2" s="14" t="s">
        <v>316</v>
      </c>
      <c r="P2" s="14" t="s">
        <v>332</v>
      </c>
      <c r="Q2" s="14" t="s">
        <v>333</v>
      </c>
      <c r="R2" s="14" t="s">
        <v>334</v>
      </c>
      <c r="S2" s="14" t="s">
        <v>336</v>
      </c>
      <c r="T2" s="14" t="s">
        <v>337</v>
      </c>
      <c r="V2" s="14" t="s">
        <v>345</v>
      </c>
      <c r="W2" s="14" t="s">
        <v>346</v>
      </c>
      <c r="X2" s="17" t="s">
        <v>347</v>
      </c>
      <c r="AA2" s="22" t="s">
        <v>348</v>
      </c>
      <c r="AB2" s="22" t="s">
        <v>349</v>
      </c>
      <c r="AC2" s="22"/>
      <c r="AD2" s="22" t="s">
        <v>350</v>
      </c>
      <c r="AE2" s="22" t="s">
        <v>351</v>
      </c>
      <c r="AF2" s="22" t="s">
        <v>352</v>
      </c>
      <c r="AG2" s="22" t="s">
        <v>353</v>
      </c>
      <c r="AH2" s="22" t="s">
        <v>354</v>
      </c>
    </row>
    <row r="3" spans="1:34" x14ac:dyDescent="0.2">
      <c r="I3" s="23"/>
      <c r="V3" t="s">
        <v>805</v>
      </c>
      <c r="W3" t="s">
        <v>803</v>
      </c>
      <c r="X3" t="s">
        <v>802</v>
      </c>
      <c r="AA3" s="55" t="s">
        <v>221</v>
      </c>
      <c r="AB3" s="55" t="s">
        <v>191</v>
      </c>
      <c r="AC3" s="55" t="s">
        <v>676</v>
      </c>
      <c r="AD3" s="58"/>
      <c r="AE3" s="58" t="s">
        <v>678</v>
      </c>
      <c r="AF3" s="56">
        <v>-1</v>
      </c>
      <c r="AG3" s="59" t="s">
        <v>373</v>
      </c>
      <c r="AH3" s="59"/>
    </row>
    <row r="4" spans="1:34" x14ac:dyDescent="0.2">
      <c r="I4" s="24"/>
      <c r="V4" t="s">
        <v>806</v>
      </c>
      <c r="W4" t="s">
        <v>799</v>
      </c>
      <c r="X4" t="s">
        <v>802</v>
      </c>
      <c r="AA4" s="55" t="s">
        <v>221</v>
      </c>
      <c r="AB4" s="55" t="s">
        <v>191</v>
      </c>
      <c r="AC4" s="55" t="s">
        <v>369</v>
      </c>
      <c r="AD4" s="55" t="s">
        <v>150</v>
      </c>
      <c r="AE4" s="56" t="s">
        <v>374</v>
      </c>
      <c r="AF4" s="56">
        <v>1</v>
      </c>
      <c r="AG4" s="59" t="s">
        <v>719</v>
      </c>
      <c r="AH4" s="59"/>
    </row>
    <row r="5" spans="1:34" x14ac:dyDescent="0.2">
      <c r="I5" s="24"/>
      <c r="AA5" s="55" t="s">
        <v>225</v>
      </c>
      <c r="AB5" s="55" t="s">
        <v>194</v>
      </c>
      <c r="AC5" s="55" t="s">
        <v>676</v>
      </c>
      <c r="AD5" s="55"/>
      <c r="AE5" s="58" t="s">
        <v>370</v>
      </c>
      <c r="AF5" s="59">
        <v>0</v>
      </c>
      <c r="AG5" s="59"/>
      <c r="AH5" s="59"/>
    </row>
    <row r="6" spans="1:34" x14ac:dyDescent="0.2">
      <c r="AA6" s="55" t="s">
        <v>225</v>
      </c>
      <c r="AB6" s="55" t="s">
        <v>194</v>
      </c>
      <c r="AC6" s="55" t="s">
        <v>369</v>
      </c>
      <c r="AD6" s="55" t="s">
        <v>720</v>
      </c>
      <c r="AE6" s="58" t="s">
        <v>374</v>
      </c>
      <c r="AF6" s="56">
        <v>1</v>
      </c>
      <c r="AG6" s="59"/>
      <c r="AH6" s="59"/>
    </row>
    <row r="7" spans="1:34" x14ac:dyDescent="0.2">
      <c r="AA7" s="55" t="s">
        <v>229</v>
      </c>
      <c r="AB7" s="55" t="s">
        <v>196</v>
      </c>
      <c r="AC7" s="55" t="s">
        <v>676</v>
      </c>
      <c r="AD7" s="55" t="s">
        <v>721</v>
      </c>
      <c r="AE7" s="58" t="s">
        <v>678</v>
      </c>
      <c r="AF7" s="56">
        <v>-1</v>
      </c>
      <c r="AG7" s="60"/>
      <c r="AH7" s="59"/>
    </row>
    <row r="8" spans="1:34" x14ac:dyDescent="0.2">
      <c r="AA8" s="55" t="s">
        <v>229</v>
      </c>
      <c r="AB8" s="55" t="s">
        <v>196</v>
      </c>
      <c r="AC8" s="55" t="s">
        <v>369</v>
      </c>
      <c r="AD8" s="55" t="s">
        <v>152</v>
      </c>
      <c r="AE8" s="58" t="s">
        <v>374</v>
      </c>
      <c r="AF8" s="56">
        <v>1</v>
      </c>
      <c r="AG8" s="60" t="s">
        <v>722</v>
      </c>
      <c r="AH8" s="59"/>
    </row>
    <row r="9" spans="1:34" x14ac:dyDescent="0.2">
      <c r="AA9" s="55" t="s">
        <v>239</v>
      </c>
      <c r="AB9" s="55" t="s">
        <v>205</v>
      </c>
      <c r="AC9" s="56" t="s">
        <v>676</v>
      </c>
      <c r="AD9" s="55" t="s">
        <v>723</v>
      </c>
      <c r="AE9" s="58" t="s">
        <v>374</v>
      </c>
      <c r="AF9" s="56">
        <v>-1</v>
      </c>
      <c r="AG9" s="59"/>
      <c r="AH9" s="59"/>
    </row>
    <row r="10" spans="1:34" x14ac:dyDescent="0.2">
      <c r="AA10" s="55" t="s">
        <v>239</v>
      </c>
      <c r="AB10" s="55" t="s">
        <v>205</v>
      </c>
      <c r="AC10" s="56" t="s">
        <v>676</v>
      </c>
      <c r="AD10" s="55" t="s">
        <v>724</v>
      </c>
      <c r="AE10" s="58" t="s">
        <v>372</v>
      </c>
      <c r="AF10" s="56">
        <v>-1</v>
      </c>
      <c r="AG10" s="59"/>
      <c r="AH10" s="59"/>
    </row>
    <row r="11" spans="1:34" x14ac:dyDescent="0.2">
      <c r="AA11" s="55" t="s">
        <v>239</v>
      </c>
      <c r="AB11" s="55" t="s">
        <v>205</v>
      </c>
      <c r="AC11" s="56" t="s">
        <v>369</v>
      </c>
      <c r="AD11" s="55" t="s">
        <v>725</v>
      </c>
      <c r="AE11" s="58" t="s">
        <v>370</v>
      </c>
      <c r="AF11" s="56">
        <v>0</v>
      </c>
      <c r="AG11" s="59"/>
      <c r="AH11" s="59"/>
    </row>
    <row r="12" spans="1:34" x14ac:dyDescent="0.2">
      <c r="AA12" s="55" t="s">
        <v>243</v>
      </c>
      <c r="AB12" s="55" t="s">
        <v>207</v>
      </c>
      <c r="AC12" s="55" t="s">
        <v>676</v>
      </c>
      <c r="AD12" s="55" t="s">
        <v>158</v>
      </c>
      <c r="AE12" s="56" t="s">
        <v>681</v>
      </c>
      <c r="AF12" s="56">
        <v>0</v>
      </c>
      <c r="AG12" s="59" t="s">
        <v>726</v>
      </c>
      <c r="AH12" s="59"/>
    </row>
    <row r="13" spans="1:34" x14ac:dyDescent="0.2">
      <c r="AA13" s="55" t="s">
        <v>243</v>
      </c>
      <c r="AB13" s="55" t="s">
        <v>207</v>
      </c>
      <c r="AC13" s="55" t="s">
        <v>369</v>
      </c>
      <c r="AD13" s="55" t="s">
        <v>158</v>
      </c>
      <c r="AE13" s="58" t="s">
        <v>681</v>
      </c>
      <c r="AF13" s="56">
        <v>0</v>
      </c>
      <c r="AG13" s="59" t="s">
        <v>727</v>
      </c>
      <c r="AH13" s="59"/>
    </row>
    <row r="14" spans="1:34" x14ac:dyDescent="0.2">
      <c r="AA14" s="55" t="s">
        <v>244</v>
      </c>
      <c r="AB14" s="55" t="s">
        <v>208</v>
      </c>
      <c r="AC14" s="55" t="s">
        <v>676</v>
      </c>
      <c r="AD14" s="55" t="s">
        <v>728</v>
      </c>
      <c r="AE14" s="53" t="s">
        <v>370</v>
      </c>
      <c r="AF14" s="28">
        <v>-1</v>
      </c>
      <c r="AG14" s="59"/>
      <c r="AH14" s="59"/>
    </row>
    <row r="15" spans="1:34" x14ac:dyDescent="0.2">
      <c r="AA15" s="55" t="s">
        <v>244</v>
      </c>
      <c r="AB15" s="55" t="s">
        <v>208</v>
      </c>
      <c r="AC15" s="55" t="s">
        <v>369</v>
      </c>
      <c r="AD15" s="55" t="s">
        <v>729</v>
      </c>
      <c r="AE15" s="28" t="s">
        <v>374</v>
      </c>
      <c r="AF15" s="28">
        <v>1</v>
      </c>
      <c r="AG15" s="56"/>
      <c r="AH15" s="56"/>
    </row>
    <row r="16" spans="1:34" x14ac:dyDescent="0.2">
      <c r="AA16" s="55" t="s">
        <v>245</v>
      </c>
      <c r="AB16" s="55" t="s">
        <v>209</v>
      </c>
      <c r="AC16" s="55" t="s">
        <v>676</v>
      </c>
      <c r="AD16" s="55"/>
      <c r="AE16" s="58" t="s">
        <v>679</v>
      </c>
      <c r="AF16" s="56">
        <v>-1</v>
      </c>
      <c r="AG16" s="59"/>
      <c r="AH16" s="59"/>
    </row>
    <row r="17" spans="22:34" x14ac:dyDescent="0.2">
      <c r="AA17" s="55" t="s">
        <v>245</v>
      </c>
      <c r="AB17" s="55" t="s">
        <v>209</v>
      </c>
      <c r="AC17" s="55" t="s">
        <v>369</v>
      </c>
      <c r="AD17" s="55" t="s">
        <v>160</v>
      </c>
      <c r="AE17" s="56" t="s">
        <v>374</v>
      </c>
      <c r="AF17" s="56">
        <v>1</v>
      </c>
      <c r="AG17" s="59"/>
      <c r="AH17" s="59"/>
    </row>
    <row r="18" spans="22:34" x14ac:dyDescent="0.2">
      <c r="AA18" s="55" t="s">
        <v>246</v>
      </c>
      <c r="AB18" s="55" t="s">
        <v>210</v>
      </c>
      <c r="AC18" s="55" t="s">
        <v>676</v>
      </c>
      <c r="AD18" s="55"/>
      <c r="AE18" s="28" t="s">
        <v>375</v>
      </c>
      <c r="AF18" s="28">
        <v>0</v>
      </c>
      <c r="AG18" s="59" t="s">
        <v>730</v>
      </c>
      <c r="AH18" s="59"/>
    </row>
    <row r="19" spans="22:34" x14ac:dyDescent="0.2">
      <c r="AA19" s="55" t="s">
        <v>246</v>
      </c>
      <c r="AB19" s="55" t="s">
        <v>210</v>
      </c>
      <c r="AC19" s="55" t="s">
        <v>369</v>
      </c>
      <c r="AD19" s="55" t="s">
        <v>161</v>
      </c>
      <c r="AE19" s="28" t="s">
        <v>375</v>
      </c>
      <c r="AF19" s="28">
        <v>0</v>
      </c>
      <c r="AG19" s="56" t="s">
        <v>730</v>
      </c>
      <c r="AH19" s="56"/>
    </row>
    <row r="20" spans="22:34" x14ac:dyDescent="0.2">
      <c r="AA20" s="55" t="s">
        <v>247</v>
      </c>
      <c r="AB20" s="55" t="s">
        <v>211</v>
      </c>
      <c r="AC20" s="55" t="s">
        <v>676</v>
      </c>
      <c r="AD20" s="55"/>
      <c r="AE20" s="58" t="s">
        <v>678</v>
      </c>
      <c r="AF20" s="56">
        <v>-1</v>
      </c>
      <c r="AG20" s="59"/>
      <c r="AH20" s="59"/>
    </row>
    <row r="21" spans="22:34" x14ac:dyDescent="0.2">
      <c r="AA21" s="55" t="s">
        <v>247</v>
      </c>
      <c r="AB21" s="55" t="s">
        <v>211</v>
      </c>
      <c r="AC21" s="55" t="s">
        <v>369</v>
      </c>
      <c r="AD21" s="55" t="s">
        <v>162</v>
      </c>
      <c r="AE21" s="56" t="s">
        <v>374</v>
      </c>
      <c r="AF21" s="56">
        <v>1</v>
      </c>
      <c r="AG21" s="59"/>
      <c r="AH21" s="59"/>
    </row>
    <row r="22" spans="22:34" x14ac:dyDescent="0.2">
      <c r="AA22" s="61" t="s">
        <v>253</v>
      </c>
      <c r="AB22" s="61" t="s">
        <v>215</v>
      </c>
      <c r="AC22" s="61" t="s">
        <v>676</v>
      </c>
      <c r="AD22" s="61" t="s">
        <v>370</v>
      </c>
      <c r="AE22" s="28" t="s">
        <v>370</v>
      </c>
      <c r="AF22" s="28">
        <v>0</v>
      </c>
      <c r="AG22" s="28"/>
      <c r="AH22" s="28"/>
    </row>
    <row r="23" spans="22:34" x14ac:dyDescent="0.2">
      <c r="AA23" s="61" t="s">
        <v>253</v>
      </c>
      <c r="AB23" s="61" t="s">
        <v>215</v>
      </c>
      <c r="AC23" s="61" t="s">
        <v>369</v>
      </c>
      <c r="AD23" s="61" t="s">
        <v>164</v>
      </c>
      <c r="AE23" s="28" t="s">
        <v>370</v>
      </c>
      <c r="AF23" s="28">
        <v>0</v>
      </c>
      <c r="AG23" s="28"/>
      <c r="AH23" s="28"/>
    </row>
    <row r="24" spans="22:34" x14ac:dyDescent="0.2">
      <c r="AA24" s="62">
        <v>1551.5</v>
      </c>
      <c r="AB24" s="55" t="s">
        <v>192</v>
      </c>
      <c r="AC24" s="55" t="s">
        <v>676</v>
      </c>
      <c r="AD24" s="55" t="s">
        <v>370</v>
      </c>
      <c r="AE24" s="28" t="s">
        <v>370</v>
      </c>
      <c r="AF24" s="28">
        <v>0</v>
      </c>
      <c r="AG24" s="28"/>
      <c r="AH24" s="28"/>
    </row>
    <row r="25" spans="22:34" x14ac:dyDescent="0.2">
      <c r="AA25" s="62">
        <v>1551.5</v>
      </c>
      <c r="AB25" s="55" t="s">
        <v>192</v>
      </c>
      <c r="AC25" s="55" t="s">
        <v>369</v>
      </c>
      <c r="AD25" s="55" t="s">
        <v>374</v>
      </c>
      <c r="AE25" s="56" t="s">
        <v>374</v>
      </c>
      <c r="AF25" s="28">
        <v>1</v>
      </c>
      <c r="AG25" s="28"/>
      <c r="AH25" s="28"/>
    </row>
    <row r="27" spans="22:34" x14ac:dyDescent="0.2">
      <c r="V27" s="1"/>
    </row>
    <row r="28" spans="22:34" x14ac:dyDescent="0.2">
      <c r="V28" s="1"/>
    </row>
    <row r="29" spans="22:34" x14ac:dyDescent="0.2">
      <c r="V29" s="1"/>
    </row>
    <row r="30" spans="22:34" x14ac:dyDescent="0.2">
      <c r="V30" s="1"/>
    </row>
    <row r="31" spans="22:34" x14ac:dyDescent="0.2">
      <c r="V31" s="1"/>
    </row>
    <row r="32" spans="22:34" x14ac:dyDescent="0.2">
      <c r="V32" s="1"/>
    </row>
    <row r="33" spans="22:22" x14ac:dyDescent="0.2">
      <c r="V33" s="1"/>
    </row>
    <row r="34" spans="22:22" x14ac:dyDescent="0.2">
      <c r="V34" s="1"/>
    </row>
    <row r="37" spans="22:22" x14ac:dyDescent="0.2">
      <c r="V37" s="1"/>
    </row>
  </sheetData>
  <dataValidations count="1">
    <dataValidation type="list" showInputMessage="1" showErrorMessage="1" sqref="X3:X21" xr:uid="{FD3561AD-71F2-4767-8B81-295C90211E12}">
      <formula1>"Referanse,Tiltak"</formula1>
    </dataValidation>
  </dataValidations>
  <pageMargins left="0.7" right="0.7"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7238-FCCD-45D3-89DA-8D6E4E1572CC}">
  <sheetPr codeName="Ark15">
    <tabColor theme="8"/>
  </sheetPr>
  <dimension ref="A1:AH39"/>
  <sheetViews>
    <sheetView zoomScale="40" zoomScaleNormal="40" workbookViewId="0">
      <selection activeCell="AB18" sqref="AB18"/>
    </sheetView>
  </sheetViews>
  <sheetFormatPr baseColWidth="10" defaultColWidth="10.6640625" defaultRowHeight="15" x14ac:dyDescent="0.2"/>
  <cols>
    <col min="1" max="1" width="17.5" customWidth="1"/>
    <col min="2" max="7" width="10.6640625" customWidth="1"/>
    <col min="8" max="8" width="11.5" customWidth="1"/>
    <col min="9" max="9" width="18.5" bestFit="1" customWidth="1"/>
    <col min="10" max="11" width="10.6640625" customWidth="1"/>
    <col min="12" max="12" width="15.5" customWidth="1"/>
    <col min="13" max="21" width="10.6640625" customWidth="1"/>
    <col min="22" max="22" width="37.33203125" bestFit="1" customWidth="1"/>
    <col min="23" max="23" width="38.6640625" bestFit="1" customWidth="1"/>
    <col min="24" max="24" width="29.5" customWidth="1"/>
    <col min="27" max="27" width="25.33203125" bestFit="1" customWidth="1"/>
    <col min="28" max="28" width="21.5" bestFit="1" customWidth="1"/>
    <col min="29" max="29" width="14.6640625" bestFit="1" customWidth="1"/>
    <col min="30" max="30" width="32.33203125" bestFit="1" customWidth="1"/>
    <col min="31" max="31" width="24.5" bestFit="1" customWidth="1"/>
    <col min="32" max="32" width="7.6640625" bestFit="1" customWidth="1"/>
    <col min="33" max="33" width="50.33203125" customWidth="1"/>
    <col min="34" max="34" width="26.6640625" customWidth="1"/>
    <col min="54" max="54" width="31.5" customWidth="1"/>
    <col min="55" max="55" width="18.6640625" customWidth="1"/>
    <col min="56" max="56" width="14.5" customWidth="1"/>
  </cols>
  <sheetData>
    <row r="1" spans="1:34" x14ac:dyDescent="0.2">
      <c r="A1" s="19"/>
      <c r="B1" s="19"/>
      <c r="C1" s="19"/>
      <c r="D1" s="19"/>
      <c r="E1" s="20" t="s">
        <v>340</v>
      </c>
      <c r="F1" s="19"/>
      <c r="G1" s="19"/>
      <c r="H1" s="19"/>
      <c r="I1" s="19"/>
      <c r="J1" s="19"/>
      <c r="L1" s="19"/>
      <c r="M1" s="19"/>
      <c r="N1" s="19"/>
      <c r="O1" s="19"/>
      <c r="P1" s="20" t="s">
        <v>341</v>
      </c>
      <c r="Q1" s="19"/>
      <c r="R1" s="19"/>
      <c r="S1" s="19"/>
      <c r="T1" s="19"/>
      <c r="V1" s="20" t="s">
        <v>342</v>
      </c>
      <c r="W1" s="19"/>
      <c r="X1" s="19"/>
      <c r="Y1" s="19"/>
      <c r="AA1" s="20" t="s">
        <v>343</v>
      </c>
      <c r="AB1" s="19"/>
      <c r="AC1" s="19"/>
      <c r="AD1" s="19"/>
      <c r="AE1" s="19"/>
      <c r="AF1" s="19"/>
      <c r="AG1" s="19"/>
      <c r="AH1" s="19"/>
    </row>
    <row r="2" spans="1:34" x14ac:dyDescent="0.2">
      <c r="A2" s="14" t="s">
        <v>313</v>
      </c>
      <c r="B2" s="14" t="s">
        <v>314</v>
      </c>
      <c r="C2" s="14" t="s">
        <v>315</v>
      </c>
      <c r="D2" s="14" t="s">
        <v>316</v>
      </c>
      <c r="E2" s="14" t="s">
        <v>332</v>
      </c>
      <c r="F2" s="14" t="s">
        <v>333</v>
      </c>
      <c r="G2" s="14" t="s">
        <v>334</v>
      </c>
      <c r="H2" s="14" t="s">
        <v>336</v>
      </c>
      <c r="I2" s="14" t="s">
        <v>337</v>
      </c>
      <c r="J2" s="14" t="s">
        <v>344</v>
      </c>
      <c r="L2" s="14" t="s">
        <v>313</v>
      </c>
      <c r="M2" s="14" t="s">
        <v>314</v>
      </c>
      <c r="N2" s="14" t="s">
        <v>315</v>
      </c>
      <c r="O2" s="14" t="s">
        <v>316</v>
      </c>
      <c r="P2" s="14" t="s">
        <v>332</v>
      </c>
      <c r="Q2" s="14" t="s">
        <v>333</v>
      </c>
      <c r="R2" s="14" t="s">
        <v>334</v>
      </c>
      <c r="S2" s="14" t="s">
        <v>336</v>
      </c>
      <c r="T2" s="14" t="s">
        <v>337</v>
      </c>
      <c r="V2" s="14" t="s">
        <v>345</v>
      </c>
      <c r="W2" s="14" t="s">
        <v>346</v>
      </c>
      <c r="X2" s="17" t="s">
        <v>347</v>
      </c>
      <c r="AA2" s="22" t="s">
        <v>348</v>
      </c>
      <c r="AB2" s="22" t="s">
        <v>349</v>
      </c>
      <c r="AC2" s="22"/>
      <c r="AD2" s="22" t="s">
        <v>350</v>
      </c>
      <c r="AE2" s="22" t="s">
        <v>351</v>
      </c>
      <c r="AF2" s="22" t="s">
        <v>352</v>
      </c>
      <c r="AG2" s="22" t="s">
        <v>353</v>
      </c>
      <c r="AH2" s="22" t="s">
        <v>354</v>
      </c>
    </row>
    <row r="3" spans="1:34" x14ac:dyDescent="0.2">
      <c r="I3" s="23"/>
      <c r="V3" s="65" t="s">
        <v>807</v>
      </c>
      <c r="W3" t="s">
        <v>800</v>
      </c>
      <c r="X3" t="s">
        <v>802</v>
      </c>
      <c r="AA3" s="55" t="s">
        <v>225</v>
      </c>
      <c r="AB3" s="55" t="s">
        <v>194</v>
      </c>
      <c r="AC3" s="55" t="s">
        <v>676</v>
      </c>
      <c r="AD3" s="55"/>
      <c r="AE3" s="58" t="s">
        <v>370</v>
      </c>
      <c r="AF3" s="59">
        <v>0</v>
      </c>
      <c r="AG3" s="54"/>
      <c r="AH3" s="54"/>
    </row>
    <row r="4" spans="1:34" x14ac:dyDescent="0.2">
      <c r="I4" s="24"/>
      <c r="V4" s="18" t="s">
        <v>804</v>
      </c>
      <c r="W4" t="s">
        <v>801</v>
      </c>
      <c r="X4" t="s">
        <v>802</v>
      </c>
      <c r="AA4" s="55" t="s">
        <v>225</v>
      </c>
      <c r="AB4" s="55" t="s">
        <v>194</v>
      </c>
      <c r="AC4" s="55" t="s">
        <v>369</v>
      </c>
      <c r="AD4" s="55" t="s">
        <v>720</v>
      </c>
      <c r="AE4" s="58" t="s">
        <v>374</v>
      </c>
      <c r="AF4" s="56">
        <v>1</v>
      </c>
      <c r="AG4" s="54"/>
      <c r="AH4" s="28"/>
    </row>
    <row r="5" spans="1:34" x14ac:dyDescent="0.2">
      <c r="I5" s="24"/>
      <c r="AA5" s="55" t="s">
        <v>228</v>
      </c>
      <c r="AB5" s="55" t="s">
        <v>195</v>
      </c>
      <c r="AC5" s="55" t="s">
        <v>676</v>
      </c>
      <c r="AD5" s="55" t="s">
        <v>370</v>
      </c>
      <c r="AE5" s="56" t="s">
        <v>370</v>
      </c>
      <c r="AF5" s="56">
        <v>0</v>
      </c>
      <c r="AG5" s="28"/>
      <c r="AH5" s="28"/>
    </row>
    <row r="6" spans="1:34" x14ac:dyDescent="0.2">
      <c r="AA6" s="55" t="s">
        <v>228</v>
      </c>
      <c r="AB6" s="55" t="s">
        <v>195</v>
      </c>
      <c r="AC6" s="55" t="s">
        <v>369</v>
      </c>
      <c r="AD6" s="55" t="s">
        <v>151</v>
      </c>
      <c r="AE6" s="58" t="s">
        <v>370</v>
      </c>
      <c r="AF6" s="56">
        <v>0</v>
      </c>
      <c r="AG6" s="54"/>
      <c r="AH6" s="54"/>
    </row>
    <row r="7" spans="1:34" x14ac:dyDescent="0.2">
      <c r="AA7" s="55" t="s">
        <v>231</v>
      </c>
      <c r="AB7" s="55" t="s">
        <v>197</v>
      </c>
      <c r="AC7" s="55" t="s">
        <v>676</v>
      </c>
      <c r="AD7" s="55" t="s">
        <v>370</v>
      </c>
      <c r="AE7" s="58" t="s">
        <v>370</v>
      </c>
      <c r="AF7" s="55">
        <v>0</v>
      </c>
      <c r="AG7" s="54"/>
      <c r="AH7" s="54"/>
    </row>
    <row r="8" spans="1:34" x14ac:dyDescent="0.2">
      <c r="AA8" s="55" t="s">
        <v>231</v>
      </c>
      <c r="AB8" s="55" t="s">
        <v>197</v>
      </c>
      <c r="AC8" s="55" t="s">
        <v>369</v>
      </c>
      <c r="AD8" s="55" t="s">
        <v>153</v>
      </c>
      <c r="AE8" s="58" t="s">
        <v>370</v>
      </c>
      <c r="AF8" s="56">
        <v>0</v>
      </c>
      <c r="AG8" s="54" t="s">
        <v>46</v>
      </c>
      <c r="AH8" s="54"/>
    </row>
    <row r="9" spans="1:34" x14ac:dyDescent="0.2">
      <c r="AA9" s="55" t="s">
        <v>232</v>
      </c>
      <c r="AB9" s="55" t="s">
        <v>198</v>
      </c>
      <c r="AC9" s="55" t="s">
        <v>676</v>
      </c>
      <c r="AD9" s="55" t="s">
        <v>370</v>
      </c>
      <c r="AE9" s="56" t="s">
        <v>370</v>
      </c>
      <c r="AF9" s="56">
        <v>0</v>
      </c>
      <c r="AG9" s="28"/>
      <c r="AH9" s="28"/>
    </row>
    <row r="10" spans="1:34" x14ac:dyDescent="0.2">
      <c r="AA10" s="55" t="s">
        <v>232</v>
      </c>
      <c r="AB10" s="55" t="s">
        <v>198</v>
      </c>
      <c r="AC10" s="55" t="s">
        <v>369</v>
      </c>
      <c r="AD10" s="55" t="s">
        <v>154</v>
      </c>
      <c r="AE10" s="58" t="s">
        <v>374</v>
      </c>
      <c r="AF10" s="56">
        <v>1</v>
      </c>
      <c r="AG10" s="54"/>
      <c r="AH10" s="54"/>
    </row>
    <row r="11" spans="1:34" x14ac:dyDescent="0.2">
      <c r="AA11" s="55" t="s">
        <v>233</v>
      </c>
      <c r="AB11" s="55" t="s">
        <v>199</v>
      </c>
      <c r="AC11" s="55" t="s">
        <v>676</v>
      </c>
      <c r="AD11" s="55" t="s">
        <v>731</v>
      </c>
      <c r="AE11" s="56" t="s">
        <v>678</v>
      </c>
      <c r="AF11" s="56">
        <v>-1</v>
      </c>
      <c r="AG11" s="28" t="s">
        <v>678</v>
      </c>
      <c r="AH11" s="28"/>
    </row>
    <row r="12" spans="1:34" x14ac:dyDescent="0.2">
      <c r="AA12" s="55" t="s">
        <v>233</v>
      </c>
      <c r="AB12" s="55" t="s">
        <v>199</v>
      </c>
      <c r="AC12" s="55" t="s">
        <v>369</v>
      </c>
      <c r="AD12" s="55" t="s">
        <v>155</v>
      </c>
      <c r="AE12" s="56" t="s">
        <v>376</v>
      </c>
      <c r="AF12" s="56">
        <v>1</v>
      </c>
      <c r="AG12" s="28" t="s">
        <v>732</v>
      </c>
      <c r="AH12" s="28"/>
    </row>
    <row r="13" spans="1:34" x14ac:dyDescent="0.2">
      <c r="AA13" s="55" t="s">
        <v>234</v>
      </c>
      <c r="AB13" s="55" t="s">
        <v>200</v>
      </c>
      <c r="AC13" s="55" t="s">
        <v>676</v>
      </c>
      <c r="AD13" s="55" t="s">
        <v>370</v>
      </c>
      <c r="AE13" s="56" t="s">
        <v>370</v>
      </c>
      <c r="AF13" s="56">
        <v>0</v>
      </c>
      <c r="AG13" s="28"/>
      <c r="AH13" s="28"/>
    </row>
    <row r="14" spans="1:34" x14ac:dyDescent="0.2">
      <c r="AA14" s="55" t="s">
        <v>234</v>
      </c>
      <c r="AB14" s="55" t="s">
        <v>200</v>
      </c>
      <c r="AC14" s="55" t="s">
        <v>369</v>
      </c>
      <c r="AD14" s="55" t="s">
        <v>156</v>
      </c>
      <c r="AE14" s="56" t="s">
        <v>374</v>
      </c>
      <c r="AF14" s="56">
        <v>1</v>
      </c>
      <c r="AG14" s="28"/>
      <c r="AH14" s="28"/>
    </row>
    <row r="15" spans="1:34" x14ac:dyDescent="0.2">
      <c r="AA15" s="55" t="s">
        <v>235</v>
      </c>
      <c r="AB15" s="55" t="s">
        <v>201</v>
      </c>
      <c r="AC15" s="55" t="s">
        <v>676</v>
      </c>
      <c r="AD15" s="55" t="s">
        <v>370</v>
      </c>
      <c r="AE15" s="55" t="s">
        <v>370</v>
      </c>
      <c r="AF15" s="56">
        <v>0</v>
      </c>
      <c r="AG15" s="28"/>
      <c r="AH15" s="28"/>
    </row>
    <row r="16" spans="1:34" x14ac:dyDescent="0.2">
      <c r="AA16" s="55" t="s">
        <v>235</v>
      </c>
      <c r="AB16" s="55" t="s">
        <v>201</v>
      </c>
      <c r="AC16" s="55" t="s">
        <v>369</v>
      </c>
      <c r="AD16" s="55" t="s">
        <v>733</v>
      </c>
      <c r="AE16" s="56" t="s">
        <v>376</v>
      </c>
      <c r="AF16" s="56">
        <v>1</v>
      </c>
      <c r="AG16" s="28"/>
      <c r="AH16" s="28"/>
    </row>
    <row r="17" spans="22:34" x14ac:dyDescent="0.2">
      <c r="AA17" s="55" t="s">
        <v>236</v>
      </c>
      <c r="AB17" s="55" t="s">
        <v>202</v>
      </c>
      <c r="AC17" s="55" t="s">
        <v>676</v>
      </c>
      <c r="AD17" s="55"/>
      <c r="AE17" s="56" t="s">
        <v>374</v>
      </c>
      <c r="AF17" s="29">
        <v>-1</v>
      </c>
      <c r="AG17" s="54" t="s">
        <v>734</v>
      </c>
      <c r="AH17" s="54"/>
    </row>
    <row r="18" spans="22:34" x14ac:dyDescent="0.2">
      <c r="AA18" s="55" t="s">
        <v>236</v>
      </c>
      <c r="AB18" s="55" t="s">
        <v>202</v>
      </c>
      <c r="AC18" s="55" t="s">
        <v>369</v>
      </c>
      <c r="AD18" s="55" t="s">
        <v>157</v>
      </c>
      <c r="AE18" s="56" t="s">
        <v>374</v>
      </c>
      <c r="AF18" s="29">
        <v>1</v>
      </c>
      <c r="AG18" s="54" t="s">
        <v>735</v>
      </c>
      <c r="AH18" s="54"/>
    </row>
    <row r="19" spans="22:34" x14ac:dyDescent="0.2">
      <c r="AA19" s="55" t="s">
        <v>237</v>
      </c>
      <c r="AB19" s="55" t="s">
        <v>203</v>
      </c>
      <c r="AC19" s="55" t="s">
        <v>676</v>
      </c>
      <c r="AD19" s="55" t="s">
        <v>371</v>
      </c>
      <c r="AE19" s="56" t="s">
        <v>679</v>
      </c>
      <c r="AF19" s="56">
        <v>-1</v>
      </c>
      <c r="AG19" s="54"/>
      <c r="AH19" s="54"/>
    </row>
    <row r="20" spans="22:34" x14ac:dyDescent="0.2">
      <c r="AA20" s="55" t="s">
        <v>237</v>
      </c>
      <c r="AB20" s="55" t="s">
        <v>203</v>
      </c>
      <c r="AC20" s="55" t="s">
        <v>369</v>
      </c>
      <c r="AD20" s="55" t="s">
        <v>736</v>
      </c>
      <c r="AE20" s="56" t="s">
        <v>374</v>
      </c>
      <c r="AF20" s="56">
        <v>1</v>
      </c>
      <c r="AG20" s="54"/>
      <c r="AH20" s="54"/>
    </row>
    <row r="21" spans="22:34" x14ac:dyDescent="0.2">
      <c r="AA21" s="55" t="s">
        <v>238</v>
      </c>
      <c r="AB21" s="55" t="s">
        <v>204</v>
      </c>
      <c r="AC21" s="55" t="s">
        <v>676</v>
      </c>
      <c r="AD21" s="55"/>
      <c r="AE21" s="55" t="s">
        <v>678</v>
      </c>
      <c r="AF21" s="56">
        <v>-1</v>
      </c>
      <c r="AG21" s="54"/>
      <c r="AH21" s="54"/>
    </row>
    <row r="22" spans="22:34" x14ac:dyDescent="0.2">
      <c r="AA22" s="55" t="s">
        <v>238</v>
      </c>
      <c r="AB22" s="55" t="s">
        <v>204</v>
      </c>
      <c r="AC22" s="55" t="s">
        <v>369</v>
      </c>
      <c r="AD22" s="55" t="s">
        <v>737</v>
      </c>
      <c r="AE22" s="58" t="s">
        <v>370</v>
      </c>
      <c r="AF22" s="56">
        <v>0</v>
      </c>
      <c r="AG22" s="54"/>
      <c r="AH22" s="54"/>
    </row>
    <row r="23" spans="22:34" x14ac:dyDescent="0.2">
      <c r="AA23" s="55" t="s">
        <v>239</v>
      </c>
      <c r="AB23" s="55" t="s">
        <v>205</v>
      </c>
      <c r="AC23" s="56" t="s">
        <v>676</v>
      </c>
      <c r="AD23" s="55" t="s">
        <v>723</v>
      </c>
      <c r="AE23" s="58" t="s">
        <v>374</v>
      </c>
      <c r="AF23" s="56">
        <v>-1</v>
      </c>
      <c r="AG23" s="54" t="s">
        <v>738</v>
      </c>
      <c r="AH23" s="54"/>
    </row>
    <row r="24" spans="22:34" x14ac:dyDescent="0.2">
      <c r="AA24" s="55" t="s">
        <v>239</v>
      </c>
      <c r="AB24" s="55" t="s">
        <v>205</v>
      </c>
      <c r="AC24" s="56" t="s">
        <v>676</v>
      </c>
      <c r="AD24" s="55" t="s">
        <v>724</v>
      </c>
      <c r="AE24" s="58" t="s">
        <v>372</v>
      </c>
      <c r="AF24" s="56">
        <v>-1</v>
      </c>
      <c r="AG24" s="54"/>
      <c r="AH24" s="54"/>
    </row>
    <row r="25" spans="22:34" x14ac:dyDescent="0.2">
      <c r="AA25" s="55" t="s">
        <v>239</v>
      </c>
      <c r="AB25" s="55" t="s">
        <v>205</v>
      </c>
      <c r="AC25" s="56" t="s">
        <v>369</v>
      </c>
      <c r="AD25" s="55" t="s">
        <v>725</v>
      </c>
      <c r="AE25" s="58" t="s">
        <v>370</v>
      </c>
      <c r="AF25" s="56">
        <v>0</v>
      </c>
      <c r="AG25" s="54"/>
      <c r="AH25" s="54"/>
    </row>
    <row r="26" spans="22:34" x14ac:dyDescent="0.2">
      <c r="AA26" s="55" t="s">
        <v>243</v>
      </c>
      <c r="AB26" s="55" t="s">
        <v>207</v>
      </c>
      <c r="AC26" s="55" t="s">
        <v>676</v>
      </c>
      <c r="AD26" s="55" t="s">
        <v>158</v>
      </c>
      <c r="AE26" s="56" t="s">
        <v>681</v>
      </c>
      <c r="AF26" s="56">
        <v>0</v>
      </c>
      <c r="AG26" s="54" t="s">
        <v>739</v>
      </c>
      <c r="AH26" s="54"/>
    </row>
    <row r="27" spans="22:34" x14ac:dyDescent="0.2">
      <c r="V27" s="1"/>
      <c r="AA27" s="55" t="s">
        <v>243</v>
      </c>
      <c r="AB27" s="55" t="s">
        <v>207</v>
      </c>
      <c r="AC27" s="55" t="s">
        <v>369</v>
      </c>
      <c r="AD27" s="55" t="s">
        <v>158</v>
      </c>
      <c r="AE27" s="58" t="s">
        <v>681</v>
      </c>
      <c r="AF27" s="56">
        <v>0</v>
      </c>
      <c r="AG27" s="54" t="s">
        <v>740</v>
      </c>
      <c r="AH27" s="54"/>
    </row>
    <row r="28" spans="22:34" x14ac:dyDescent="0.2">
      <c r="V28" s="1"/>
      <c r="AA28" s="55" t="s">
        <v>248</v>
      </c>
      <c r="AB28" s="55" t="s">
        <v>211</v>
      </c>
      <c r="AC28" s="55" t="s">
        <v>676</v>
      </c>
      <c r="AD28" s="55" t="s">
        <v>731</v>
      </c>
      <c r="AE28" s="58" t="s">
        <v>678</v>
      </c>
      <c r="AF28" s="56">
        <v>-1</v>
      </c>
      <c r="AG28" s="54"/>
      <c r="AH28" s="54"/>
    </row>
    <row r="29" spans="22:34" x14ac:dyDescent="0.2">
      <c r="V29" s="1"/>
      <c r="AA29" s="55" t="s">
        <v>248</v>
      </c>
      <c r="AB29" s="55" t="s">
        <v>211</v>
      </c>
      <c r="AC29" s="55" t="s">
        <v>369</v>
      </c>
      <c r="AD29" s="55" t="s">
        <v>162</v>
      </c>
      <c r="AE29" s="56" t="s">
        <v>374</v>
      </c>
      <c r="AF29" s="56">
        <v>1</v>
      </c>
      <c r="AG29" s="54"/>
      <c r="AH29" s="54"/>
    </row>
    <row r="30" spans="22:34" x14ac:dyDescent="0.2">
      <c r="V30" s="1"/>
      <c r="AA30" s="55" t="s">
        <v>251</v>
      </c>
      <c r="AB30" s="55" t="s">
        <v>213</v>
      </c>
      <c r="AC30" s="55" t="s">
        <v>676</v>
      </c>
      <c r="AD30" s="55" t="s">
        <v>371</v>
      </c>
      <c r="AE30" s="56" t="s">
        <v>679</v>
      </c>
      <c r="AF30" s="56">
        <v>-1</v>
      </c>
      <c r="AG30" s="54"/>
      <c r="AH30" s="54"/>
    </row>
    <row r="31" spans="22:34" x14ac:dyDescent="0.2">
      <c r="V31" s="1"/>
      <c r="AA31" s="55" t="s">
        <v>251</v>
      </c>
      <c r="AB31" s="55" t="s">
        <v>213</v>
      </c>
      <c r="AC31" s="55" t="s">
        <v>369</v>
      </c>
      <c r="AD31" s="55" t="s">
        <v>741</v>
      </c>
      <c r="AE31" s="56" t="s">
        <v>374</v>
      </c>
      <c r="AF31" s="56">
        <v>1</v>
      </c>
      <c r="AG31" s="54"/>
      <c r="AH31" s="54"/>
    </row>
    <row r="32" spans="22:34" x14ac:dyDescent="0.2">
      <c r="V32" s="1"/>
      <c r="AA32" s="55" t="s">
        <v>252</v>
      </c>
      <c r="AB32" s="55" t="s">
        <v>214</v>
      </c>
      <c r="AC32" s="55" t="s">
        <v>676</v>
      </c>
      <c r="AD32" s="55" t="s">
        <v>742</v>
      </c>
      <c r="AE32" s="56" t="s">
        <v>678</v>
      </c>
      <c r="AF32" s="56">
        <v>-1</v>
      </c>
      <c r="AG32" s="54"/>
      <c r="AH32" s="54"/>
    </row>
    <row r="33" spans="22:34" x14ac:dyDescent="0.2">
      <c r="V33" s="1"/>
      <c r="AA33" s="55" t="s">
        <v>252</v>
      </c>
      <c r="AB33" s="55" t="s">
        <v>214</v>
      </c>
      <c r="AC33" s="55" t="s">
        <v>369</v>
      </c>
      <c r="AD33" s="55" t="s">
        <v>743</v>
      </c>
      <c r="AE33" s="56" t="s">
        <v>376</v>
      </c>
      <c r="AF33" s="56">
        <v>1</v>
      </c>
      <c r="AG33" s="54"/>
      <c r="AH33" s="54"/>
    </row>
    <row r="34" spans="22:34" x14ac:dyDescent="0.2">
      <c r="V34" s="1"/>
      <c r="AA34" s="61" t="s">
        <v>253</v>
      </c>
      <c r="AB34" s="61" t="s">
        <v>215</v>
      </c>
      <c r="AC34" s="61" t="s">
        <v>676</v>
      </c>
      <c r="AD34" s="61" t="s">
        <v>370</v>
      </c>
      <c r="AE34" s="28" t="s">
        <v>370</v>
      </c>
      <c r="AF34" s="28">
        <v>0</v>
      </c>
      <c r="AG34" s="54"/>
      <c r="AH34" s="54"/>
    </row>
    <row r="35" spans="22:34" x14ac:dyDescent="0.2">
      <c r="AA35" s="61" t="s">
        <v>253</v>
      </c>
      <c r="AB35" s="61" t="s">
        <v>215</v>
      </c>
      <c r="AC35" s="61" t="s">
        <v>369</v>
      </c>
      <c r="AD35" s="61" t="s">
        <v>164</v>
      </c>
      <c r="AE35" s="28" t="s">
        <v>370</v>
      </c>
      <c r="AF35" s="28">
        <v>0</v>
      </c>
      <c r="AG35" s="54"/>
      <c r="AH35" s="54"/>
    </row>
    <row r="36" spans="22:34" x14ac:dyDescent="0.2">
      <c r="AA36" s="55" t="s">
        <v>255</v>
      </c>
      <c r="AB36" s="55" t="s">
        <v>216</v>
      </c>
      <c r="AC36" s="55" t="s">
        <v>676</v>
      </c>
      <c r="AD36" s="55" t="s">
        <v>731</v>
      </c>
      <c r="AE36" s="56" t="s">
        <v>678</v>
      </c>
      <c r="AF36" s="56">
        <v>-1</v>
      </c>
      <c r="AG36" s="54"/>
      <c r="AH36" s="54"/>
    </row>
    <row r="37" spans="22:34" x14ac:dyDescent="0.2">
      <c r="V37" s="1"/>
      <c r="AA37" s="61" t="s">
        <v>255</v>
      </c>
      <c r="AB37" s="61" t="s">
        <v>216</v>
      </c>
      <c r="AC37" s="61" t="s">
        <v>369</v>
      </c>
      <c r="AD37" s="61" t="s">
        <v>744</v>
      </c>
      <c r="AE37" s="28" t="s">
        <v>374</v>
      </c>
      <c r="AF37" s="28">
        <v>1</v>
      </c>
      <c r="AG37" s="60" t="s">
        <v>745</v>
      </c>
      <c r="AH37" s="54"/>
    </row>
    <row r="38" spans="22:34" x14ac:dyDescent="0.2">
      <c r="AA38" s="62">
        <v>1551.5</v>
      </c>
      <c r="AB38" s="55" t="s">
        <v>192</v>
      </c>
      <c r="AC38" s="55" t="s">
        <v>676</v>
      </c>
      <c r="AD38" s="55" t="s">
        <v>370</v>
      </c>
      <c r="AE38" s="28" t="s">
        <v>370</v>
      </c>
      <c r="AF38" s="28">
        <v>0</v>
      </c>
      <c r="AG38" s="28"/>
      <c r="AH38" s="28"/>
    </row>
    <row r="39" spans="22:34" x14ac:dyDescent="0.2">
      <c r="AA39" s="62">
        <v>1551.5</v>
      </c>
      <c r="AB39" s="55" t="s">
        <v>192</v>
      </c>
      <c r="AC39" s="55" t="s">
        <v>369</v>
      </c>
      <c r="AD39" s="55" t="s">
        <v>374</v>
      </c>
      <c r="AE39" s="56" t="s">
        <v>374</v>
      </c>
      <c r="AF39" s="28">
        <v>1</v>
      </c>
      <c r="AG39" s="28"/>
      <c r="AH39" s="28"/>
    </row>
  </sheetData>
  <dataValidations count="1">
    <dataValidation type="list" showInputMessage="1" showErrorMessage="1" sqref="X3:X21" xr:uid="{088EE5C1-FDAE-4059-B440-5477800D0300}">
      <formula1>"Referanse,Tiltak"</formula1>
    </dataValidation>
  </dataValidations>
  <pageMargins left="0.7" right="0.7" top="0.75" bottom="0.75" header="0.3" footer="0.3"/>
  <pageSetup paperSize="9"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78160-B6AD-4413-AD12-2557E6A618DE}">
  <sheetPr codeName="Ark17">
    <tabColor theme="8"/>
  </sheetPr>
  <dimension ref="A1:AH37"/>
  <sheetViews>
    <sheetView zoomScale="55" zoomScaleNormal="55" workbookViewId="0">
      <selection activeCell="AB5" sqref="AB5:AE6"/>
    </sheetView>
  </sheetViews>
  <sheetFormatPr baseColWidth="10" defaultColWidth="10.6640625" defaultRowHeight="15" x14ac:dyDescent="0.2"/>
  <cols>
    <col min="1" max="1" width="17.5" customWidth="1"/>
    <col min="2" max="7" width="10.6640625" customWidth="1"/>
    <col min="8" max="8" width="11.5" customWidth="1"/>
    <col min="9" max="9" width="18.5" bestFit="1" customWidth="1"/>
    <col min="10" max="11" width="10.6640625" customWidth="1"/>
    <col min="12" max="12" width="15.5" customWidth="1"/>
    <col min="13" max="21" width="10.6640625" customWidth="1"/>
    <col min="22" max="22" width="37.33203125" bestFit="1" customWidth="1"/>
    <col min="23" max="23" width="38.6640625" bestFit="1" customWidth="1"/>
    <col min="24" max="24" width="29.5" customWidth="1"/>
    <col min="27" max="27" width="25.33203125" bestFit="1" customWidth="1"/>
    <col min="28" max="28" width="21.5" bestFit="1" customWidth="1"/>
    <col min="29" max="29" width="14.6640625" bestFit="1" customWidth="1"/>
    <col min="30" max="30" width="32.33203125" bestFit="1" customWidth="1"/>
    <col min="31" max="31" width="24.5" bestFit="1" customWidth="1"/>
    <col min="32" max="32" width="7.6640625" bestFit="1" customWidth="1"/>
    <col min="33" max="33" width="50.33203125" customWidth="1"/>
    <col min="34" max="34" width="26.6640625" customWidth="1"/>
    <col min="54" max="54" width="31.5" customWidth="1"/>
    <col min="55" max="55" width="18.6640625" customWidth="1"/>
    <col min="56" max="56" width="14.5" customWidth="1"/>
  </cols>
  <sheetData>
    <row r="1" spans="1:34" x14ac:dyDescent="0.2">
      <c r="A1" s="19"/>
      <c r="B1" s="19"/>
      <c r="C1" s="19"/>
      <c r="D1" s="19"/>
      <c r="E1" s="20" t="s">
        <v>340</v>
      </c>
      <c r="F1" s="19"/>
      <c r="G1" s="19"/>
      <c r="H1" s="19"/>
      <c r="I1" s="19"/>
      <c r="J1" s="19"/>
      <c r="L1" s="19"/>
      <c r="M1" s="19"/>
      <c r="N1" s="19"/>
      <c r="O1" s="19"/>
      <c r="P1" s="20" t="s">
        <v>341</v>
      </c>
      <c r="Q1" s="19"/>
      <c r="R1" s="19"/>
      <c r="S1" s="19"/>
      <c r="T1" s="19"/>
      <c r="V1" s="20" t="s">
        <v>342</v>
      </c>
      <c r="W1" s="19"/>
      <c r="X1" s="19"/>
      <c r="Y1" s="19"/>
      <c r="AA1" s="20" t="s">
        <v>343</v>
      </c>
      <c r="AB1" s="19"/>
      <c r="AC1" s="19"/>
      <c r="AD1" s="19"/>
      <c r="AE1" s="19"/>
      <c r="AF1" s="19"/>
      <c r="AG1" s="19"/>
      <c r="AH1" s="19"/>
    </row>
    <row r="2" spans="1:34" x14ac:dyDescent="0.2">
      <c r="A2" s="14" t="s">
        <v>313</v>
      </c>
      <c r="B2" s="14" t="s">
        <v>314</v>
      </c>
      <c r="C2" s="14" t="s">
        <v>315</v>
      </c>
      <c r="D2" s="14" t="s">
        <v>316</v>
      </c>
      <c r="E2" s="14" t="s">
        <v>332</v>
      </c>
      <c r="F2" s="14" t="s">
        <v>333</v>
      </c>
      <c r="G2" s="14" t="s">
        <v>334</v>
      </c>
      <c r="H2" s="14" t="s">
        <v>336</v>
      </c>
      <c r="I2" s="14" t="s">
        <v>337</v>
      </c>
      <c r="J2" s="14" t="s">
        <v>344</v>
      </c>
      <c r="L2" s="14" t="s">
        <v>313</v>
      </c>
      <c r="M2" s="14" t="s">
        <v>314</v>
      </c>
      <c r="N2" s="14" t="s">
        <v>315</v>
      </c>
      <c r="O2" s="14" t="s">
        <v>316</v>
      </c>
      <c r="P2" s="14" t="s">
        <v>332</v>
      </c>
      <c r="Q2" s="14" t="s">
        <v>333</v>
      </c>
      <c r="R2" s="14" t="s">
        <v>334</v>
      </c>
      <c r="S2" s="14" t="s">
        <v>336</v>
      </c>
      <c r="T2" s="14" t="s">
        <v>337</v>
      </c>
      <c r="V2" s="14" t="s">
        <v>345</v>
      </c>
      <c r="W2" s="14" t="s">
        <v>346</v>
      </c>
      <c r="X2" s="17" t="s">
        <v>347</v>
      </c>
      <c r="AA2" s="22" t="s">
        <v>348</v>
      </c>
      <c r="AB2" s="22" t="s">
        <v>349</v>
      </c>
      <c r="AC2" s="22"/>
      <c r="AD2" s="22" t="s">
        <v>350</v>
      </c>
      <c r="AE2" s="22" t="s">
        <v>351</v>
      </c>
      <c r="AF2" s="22" t="s">
        <v>352</v>
      </c>
      <c r="AG2" s="22" t="s">
        <v>353</v>
      </c>
      <c r="AH2" s="22" t="s">
        <v>354</v>
      </c>
    </row>
    <row r="3" spans="1:34" x14ac:dyDescent="0.2">
      <c r="I3" s="23"/>
      <c r="V3" t="s">
        <v>874</v>
      </c>
      <c r="W3" t="s">
        <v>875</v>
      </c>
      <c r="X3" t="s">
        <v>802</v>
      </c>
      <c r="AA3" s="61" t="s">
        <v>224</v>
      </c>
      <c r="AB3" s="61" t="s">
        <v>193</v>
      </c>
      <c r="AC3" s="55" t="s">
        <v>676</v>
      </c>
      <c r="AD3" s="61"/>
      <c r="AE3" s="53" t="s">
        <v>370</v>
      </c>
      <c r="AF3" s="28">
        <v>0</v>
      </c>
      <c r="AG3" s="54"/>
      <c r="AH3" s="54"/>
    </row>
    <row r="4" spans="1:34" x14ac:dyDescent="0.2">
      <c r="I4" s="24"/>
      <c r="V4" t="s">
        <v>876</v>
      </c>
      <c r="W4" t="s">
        <v>877</v>
      </c>
      <c r="X4" t="s">
        <v>802</v>
      </c>
      <c r="AA4" s="61" t="s">
        <v>224</v>
      </c>
      <c r="AB4" s="61" t="s">
        <v>193</v>
      </c>
      <c r="AC4" s="55" t="s">
        <v>369</v>
      </c>
      <c r="AD4" s="61" t="s">
        <v>746</v>
      </c>
      <c r="AE4" s="53" t="s">
        <v>374</v>
      </c>
      <c r="AF4" s="28">
        <v>1</v>
      </c>
      <c r="AG4" s="54"/>
      <c r="AH4" s="54"/>
    </row>
    <row r="5" spans="1:34" x14ac:dyDescent="0.2">
      <c r="I5" s="24"/>
      <c r="AA5" s="55" t="s">
        <v>225</v>
      </c>
      <c r="AB5" s="55" t="s">
        <v>194</v>
      </c>
      <c r="AC5" s="55" t="s">
        <v>676</v>
      </c>
      <c r="AD5" s="55"/>
      <c r="AE5" s="58" t="s">
        <v>370</v>
      </c>
      <c r="AF5" s="59">
        <v>0</v>
      </c>
      <c r="AG5" s="54"/>
      <c r="AH5" s="54"/>
    </row>
    <row r="6" spans="1:34" x14ac:dyDescent="0.2">
      <c r="AA6" s="55" t="s">
        <v>225</v>
      </c>
      <c r="AB6" s="55" t="s">
        <v>194</v>
      </c>
      <c r="AC6" s="55" t="s">
        <v>369</v>
      </c>
      <c r="AD6" s="55" t="s">
        <v>720</v>
      </c>
      <c r="AE6" s="58" t="s">
        <v>374</v>
      </c>
      <c r="AF6" s="56">
        <v>1</v>
      </c>
      <c r="AG6" s="54"/>
      <c r="AH6" s="54"/>
    </row>
    <row r="7" spans="1:34" x14ac:dyDescent="0.2">
      <c r="AA7" s="55" t="s">
        <v>229</v>
      </c>
      <c r="AB7" s="55" t="s">
        <v>196</v>
      </c>
      <c r="AC7" s="55" t="s">
        <v>676</v>
      </c>
      <c r="AD7" s="55" t="s">
        <v>721</v>
      </c>
      <c r="AE7" s="58" t="s">
        <v>678</v>
      </c>
      <c r="AF7" s="56">
        <v>-1</v>
      </c>
      <c r="AG7" s="54"/>
      <c r="AH7" s="54" t="s">
        <v>721</v>
      </c>
    </row>
    <row r="8" spans="1:34" x14ac:dyDescent="0.2">
      <c r="AA8" s="55" t="s">
        <v>229</v>
      </c>
      <c r="AB8" s="55" t="s">
        <v>196</v>
      </c>
      <c r="AC8" s="55" t="s">
        <v>369</v>
      </c>
      <c r="AD8" s="55" t="s">
        <v>152</v>
      </c>
      <c r="AE8" s="58" t="s">
        <v>374</v>
      </c>
      <c r="AF8" s="56">
        <v>1</v>
      </c>
      <c r="AG8" s="60" t="s">
        <v>722</v>
      </c>
      <c r="AH8" s="54"/>
    </row>
    <row r="9" spans="1:34" x14ac:dyDescent="0.2">
      <c r="AA9" s="61" t="s">
        <v>241</v>
      </c>
      <c r="AB9" s="61" t="s">
        <v>206</v>
      </c>
      <c r="AC9" s="28" t="s">
        <v>676</v>
      </c>
      <c r="AD9" s="61"/>
      <c r="AE9" s="28" t="s">
        <v>679</v>
      </c>
      <c r="AF9" s="28">
        <v>-1</v>
      </c>
      <c r="AG9" s="54"/>
      <c r="AH9" s="54"/>
    </row>
    <row r="10" spans="1:34" x14ac:dyDescent="0.2">
      <c r="AA10" s="61" t="s">
        <v>241</v>
      </c>
      <c r="AB10" s="61" t="s">
        <v>206</v>
      </c>
      <c r="AC10" s="28" t="s">
        <v>369</v>
      </c>
      <c r="AD10" s="61" t="s">
        <v>747</v>
      </c>
      <c r="AE10" s="53" t="s">
        <v>370</v>
      </c>
      <c r="AF10" s="28">
        <v>0</v>
      </c>
      <c r="AG10" s="54"/>
      <c r="AH10" s="54"/>
    </row>
    <row r="11" spans="1:34" x14ac:dyDescent="0.2">
      <c r="AA11" s="55" t="s">
        <v>248</v>
      </c>
      <c r="AB11" s="55" t="s">
        <v>211</v>
      </c>
      <c r="AC11" s="55" t="s">
        <v>676</v>
      </c>
      <c r="AD11" s="55" t="s">
        <v>731</v>
      </c>
      <c r="AE11" s="58" t="s">
        <v>678</v>
      </c>
      <c r="AF11" s="56">
        <v>-1</v>
      </c>
      <c r="AG11" s="54"/>
      <c r="AH11" s="54"/>
    </row>
    <row r="12" spans="1:34" x14ac:dyDescent="0.2">
      <c r="AA12" s="55" t="s">
        <v>248</v>
      </c>
      <c r="AB12" s="55" t="s">
        <v>211</v>
      </c>
      <c r="AC12" s="55" t="s">
        <v>369</v>
      </c>
      <c r="AD12" s="55" t="s">
        <v>162</v>
      </c>
      <c r="AE12" s="56" t="s">
        <v>374</v>
      </c>
      <c r="AF12" s="56">
        <v>1</v>
      </c>
      <c r="AG12" s="54"/>
      <c r="AH12" s="54"/>
    </row>
    <row r="13" spans="1:34" x14ac:dyDescent="0.2">
      <c r="AA13" s="61" t="s">
        <v>250</v>
      </c>
      <c r="AB13" s="61" t="s">
        <v>212</v>
      </c>
      <c r="AC13" s="61" t="s">
        <v>676</v>
      </c>
      <c r="AD13" s="61"/>
      <c r="AE13" s="28" t="s">
        <v>370</v>
      </c>
      <c r="AF13" s="28">
        <v>0</v>
      </c>
      <c r="AG13" s="54"/>
      <c r="AH13" s="54"/>
    </row>
    <row r="14" spans="1:34" x14ac:dyDescent="0.2">
      <c r="AA14" s="61" t="s">
        <v>250</v>
      </c>
      <c r="AB14" s="61" t="s">
        <v>212</v>
      </c>
      <c r="AC14" s="61" t="s">
        <v>369</v>
      </c>
      <c r="AD14" s="61" t="s">
        <v>163</v>
      </c>
      <c r="AE14" s="53" t="s">
        <v>370</v>
      </c>
      <c r="AF14" s="28">
        <v>1</v>
      </c>
      <c r="AG14" s="28"/>
      <c r="AH14" s="28"/>
    </row>
    <row r="27" spans="22:22" x14ac:dyDescent="0.2">
      <c r="V27" s="1"/>
    </row>
    <row r="28" spans="22:22" x14ac:dyDescent="0.2">
      <c r="V28" s="1"/>
    </row>
    <row r="29" spans="22:22" x14ac:dyDescent="0.2">
      <c r="V29" s="1"/>
    </row>
    <row r="30" spans="22:22" x14ac:dyDescent="0.2">
      <c r="V30" s="1"/>
    </row>
    <row r="31" spans="22:22" x14ac:dyDescent="0.2">
      <c r="V31" s="1"/>
    </row>
    <row r="32" spans="22:22" x14ac:dyDescent="0.2">
      <c r="V32" s="1"/>
    </row>
    <row r="33" spans="22:22" x14ac:dyDescent="0.2">
      <c r="V33" s="1"/>
    </row>
    <row r="34" spans="22:22" x14ac:dyDescent="0.2">
      <c r="V34" s="1"/>
    </row>
    <row r="37" spans="22:22" x14ac:dyDescent="0.2">
      <c r="V37" s="1"/>
    </row>
  </sheetData>
  <dataValidations count="1">
    <dataValidation type="list" showInputMessage="1" showErrorMessage="1" sqref="X3:X21" xr:uid="{43F03770-12AB-41F5-86B9-CBCBB89AA2E5}">
      <formula1>"Referanse,Tiltak"</formula1>
    </dataValidation>
  </dataValidations>
  <pageMargins left="0.7" right="0.7" top="0.75" bottom="0.75" header="0.3" footer="0.3"/>
  <pageSetup paperSize="9"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CA314-D2E5-41C0-BD3D-4F49E92F15F2}">
  <sheetPr>
    <tabColor theme="8"/>
  </sheetPr>
  <dimension ref="A1:AH49"/>
  <sheetViews>
    <sheetView zoomScale="55" zoomScaleNormal="55" workbookViewId="0">
      <selection activeCell="A88" sqref="A88"/>
    </sheetView>
  </sheetViews>
  <sheetFormatPr baseColWidth="10" defaultColWidth="10.6640625" defaultRowHeight="15" x14ac:dyDescent="0.2"/>
  <cols>
    <col min="1" max="1" width="17.5" customWidth="1"/>
    <col min="2" max="7" width="10.6640625" customWidth="1"/>
    <col min="8" max="8" width="11.5" customWidth="1"/>
    <col min="9" max="9" width="18.5" bestFit="1" customWidth="1"/>
    <col min="10" max="11" width="10.6640625" customWidth="1"/>
    <col min="12" max="12" width="15.5" customWidth="1"/>
    <col min="13" max="21" width="10.6640625" customWidth="1"/>
    <col min="22" max="22" width="37.33203125" bestFit="1" customWidth="1"/>
    <col min="23" max="23" width="38.6640625" bestFit="1" customWidth="1"/>
    <col min="24" max="24" width="29.5" customWidth="1"/>
    <col min="27" max="27" width="25.33203125" bestFit="1" customWidth="1"/>
    <col min="28" max="28" width="21.5" bestFit="1" customWidth="1"/>
    <col min="29" max="29" width="14.6640625" bestFit="1" customWidth="1"/>
    <col min="30" max="30" width="32.33203125" bestFit="1" customWidth="1"/>
    <col min="31" max="31" width="24.5" bestFit="1" customWidth="1"/>
    <col min="32" max="32" width="7.6640625" bestFit="1" customWidth="1"/>
    <col min="33" max="33" width="50.33203125" customWidth="1"/>
    <col min="34" max="34" width="26.6640625" customWidth="1"/>
    <col min="54" max="54" width="31.5" customWidth="1"/>
    <col min="55" max="55" width="18.6640625" customWidth="1"/>
    <col min="56" max="56" width="14.5" customWidth="1"/>
  </cols>
  <sheetData>
    <row r="1" spans="1:34" x14ac:dyDescent="0.2">
      <c r="A1" s="19"/>
      <c r="B1" s="19"/>
      <c r="C1" s="19"/>
      <c r="D1" s="19"/>
      <c r="E1" s="20" t="s">
        <v>340</v>
      </c>
      <c r="F1" s="19"/>
      <c r="G1" s="19"/>
      <c r="H1" s="19"/>
      <c r="I1" s="19"/>
      <c r="J1" s="19"/>
      <c r="L1" s="19"/>
      <c r="M1" s="19"/>
      <c r="N1" s="19"/>
      <c r="O1" s="19"/>
      <c r="P1" s="20" t="s">
        <v>341</v>
      </c>
      <c r="Q1" s="19"/>
      <c r="R1" s="19"/>
      <c r="S1" s="19"/>
      <c r="T1" s="19"/>
      <c r="V1" s="20" t="s">
        <v>342</v>
      </c>
      <c r="W1" s="19"/>
      <c r="X1" s="19"/>
      <c r="Y1" s="19"/>
      <c r="AA1" s="20" t="s">
        <v>343</v>
      </c>
      <c r="AB1" s="19"/>
      <c r="AC1" s="19"/>
      <c r="AD1" s="19"/>
      <c r="AE1" s="19"/>
      <c r="AF1" s="19"/>
      <c r="AG1" s="19"/>
      <c r="AH1" s="19"/>
    </row>
    <row r="2" spans="1:34" x14ac:dyDescent="0.2">
      <c r="A2" s="14" t="s">
        <v>313</v>
      </c>
      <c r="B2" s="14" t="s">
        <v>314</v>
      </c>
      <c r="C2" s="14" t="s">
        <v>315</v>
      </c>
      <c r="D2" s="14" t="s">
        <v>316</v>
      </c>
      <c r="E2" s="14" t="s">
        <v>332</v>
      </c>
      <c r="F2" s="14" t="s">
        <v>333</v>
      </c>
      <c r="G2" s="14" t="s">
        <v>334</v>
      </c>
      <c r="H2" s="14" t="s">
        <v>336</v>
      </c>
      <c r="I2" s="14" t="s">
        <v>337</v>
      </c>
      <c r="J2" s="14" t="s">
        <v>344</v>
      </c>
      <c r="L2" s="14" t="s">
        <v>313</v>
      </c>
      <c r="M2" s="14" t="s">
        <v>314</v>
      </c>
      <c r="N2" s="14" t="s">
        <v>315</v>
      </c>
      <c r="O2" s="14" t="s">
        <v>316</v>
      </c>
      <c r="P2" s="14" t="s">
        <v>332</v>
      </c>
      <c r="Q2" s="14" t="s">
        <v>333</v>
      </c>
      <c r="R2" s="14" t="s">
        <v>334</v>
      </c>
      <c r="S2" s="14" t="s">
        <v>336</v>
      </c>
      <c r="T2" s="14" t="s">
        <v>337</v>
      </c>
      <c r="V2" s="14" t="s">
        <v>345</v>
      </c>
      <c r="W2" s="14" t="s">
        <v>346</v>
      </c>
      <c r="X2" s="21" t="s">
        <v>347</v>
      </c>
      <c r="AA2" s="22" t="s">
        <v>348</v>
      </c>
      <c r="AB2" s="22" t="s">
        <v>349</v>
      </c>
      <c r="AC2" s="22"/>
      <c r="AD2" s="22" t="s">
        <v>350</v>
      </c>
      <c r="AE2" s="22" t="s">
        <v>351</v>
      </c>
      <c r="AF2" s="22" t="s">
        <v>352</v>
      </c>
      <c r="AG2" s="22" t="s">
        <v>353</v>
      </c>
      <c r="AH2" s="22" t="s">
        <v>354</v>
      </c>
    </row>
    <row r="3" spans="1:34" x14ac:dyDescent="0.2">
      <c r="I3" s="23"/>
      <c r="V3" s="65" t="s">
        <v>807</v>
      </c>
      <c r="W3" t="s">
        <v>800</v>
      </c>
      <c r="X3" t="s">
        <v>802</v>
      </c>
      <c r="AA3" s="55" t="s">
        <v>225</v>
      </c>
      <c r="AB3" s="55" t="s">
        <v>194</v>
      </c>
      <c r="AC3" s="55" t="s">
        <v>676</v>
      </c>
      <c r="AD3" s="55"/>
      <c r="AE3" s="58" t="s">
        <v>370</v>
      </c>
      <c r="AF3" s="59">
        <v>0</v>
      </c>
      <c r="AG3" s="54"/>
      <c r="AH3" s="54"/>
    </row>
    <row r="4" spans="1:34" x14ac:dyDescent="0.2">
      <c r="I4" s="24"/>
      <c r="V4" s="18" t="s">
        <v>804</v>
      </c>
      <c r="W4" t="s">
        <v>801</v>
      </c>
      <c r="X4" t="s">
        <v>802</v>
      </c>
      <c r="AA4" s="55" t="s">
        <v>225</v>
      </c>
      <c r="AB4" s="55" t="s">
        <v>194</v>
      </c>
      <c r="AC4" s="55" t="s">
        <v>369</v>
      </c>
      <c r="AD4" s="55" t="s">
        <v>720</v>
      </c>
      <c r="AE4" s="58" t="s">
        <v>374</v>
      </c>
      <c r="AF4" s="56">
        <v>1</v>
      </c>
      <c r="AG4" s="54"/>
      <c r="AH4" s="28"/>
    </row>
    <row r="5" spans="1:34" x14ac:dyDescent="0.2">
      <c r="I5" s="24"/>
      <c r="V5" t="s">
        <v>888</v>
      </c>
      <c r="W5" t="s">
        <v>889</v>
      </c>
      <c r="X5" t="s">
        <v>802</v>
      </c>
      <c r="AA5" s="55" t="s">
        <v>228</v>
      </c>
      <c r="AB5" s="55" t="s">
        <v>195</v>
      </c>
      <c r="AC5" s="55" t="s">
        <v>676</v>
      </c>
      <c r="AD5" s="55" t="s">
        <v>370</v>
      </c>
      <c r="AE5" s="56" t="s">
        <v>370</v>
      </c>
      <c r="AF5" s="56">
        <v>0</v>
      </c>
      <c r="AG5" s="28"/>
      <c r="AH5" s="28"/>
    </row>
    <row r="6" spans="1:34" x14ac:dyDescent="0.2">
      <c r="V6" t="s">
        <v>886</v>
      </c>
      <c r="W6" t="s">
        <v>887</v>
      </c>
      <c r="X6" t="s">
        <v>802</v>
      </c>
      <c r="AA6" s="55" t="s">
        <v>228</v>
      </c>
      <c r="AB6" s="55" t="s">
        <v>195</v>
      </c>
      <c r="AC6" s="55" t="s">
        <v>369</v>
      </c>
      <c r="AD6" s="55" t="s">
        <v>151</v>
      </c>
      <c r="AE6" s="58" t="s">
        <v>370</v>
      </c>
      <c r="AF6" s="56">
        <v>0</v>
      </c>
      <c r="AG6" s="54"/>
      <c r="AH6" s="54"/>
    </row>
    <row r="7" spans="1:34" x14ac:dyDescent="0.2">
      <c r="AA7" s="55" t="s">
        <v>231</v>
      </c>
      <c r="AB7" s="55" t="s">
        <v>197</v>
      </c>
      <c r="AC7" s="55" t="s">
        <v>676</v>
      </c>
      <c r="AD7" s="55" t="s">
        <v>370</v>
      </c>
      <c r="AE7" s="58" t="s">
        <v>370</v>
      </c>
      <c r="AF7" s="55">
        <v>0</v>
      </c>
      <c r="AG7" s="54"/>
      <c r="AH7" s="54"/>
    </row>
    <row r="8" spans="1:34" x14ac:dyDescent="0.2">
      <c r="AA8" s="55" t="s">
        <v>231</v>
      </c>
      <c r="AB8" s="55" t="s">
        <v>197</v>
      </c>
      <c r="AC8" s="55" t="s">
        <v>369</v>
      </c>
      <c r="AD8" s="55" t="s">
        <v>153</v>
      </c>
      <c r="AE8" s="58" t="s">
        <v>370</v>
      </c>
      <c r="AF8" s="56">
        <v>0</v>
      </c>
      <c r="AG8" s="54" t="s">
        <v>46</v>
      </c>
      <c r="AH8" s="54"/>
    </row>
    <row r="9" spans="1:34" x14ac:dyDescent="0.2">
      <c r="AA9" s="55" t="s">
        <v>232</v>
      </c>
      <c r="AB9" s="55" t="s">
        <v>198</v>
      </c>
      <c r="AC9" s="55" t="s">
        <v>676</v>
      </c>
      <c r="AD9" s="55" t="s">
        <v>370</v>
      </c>
      <c r="AE9" s="56" t="s">
        <v>370</v>
      </c>
      <c r="AF9" s="56">
        <v>0</v>
      </c>
      <c r="AG9" s="28"/>
      <c r="AH9" s="28"/>
    </row>
    <row r="10" spans="1:34" x14ac:dyDescent="0.2">
      <c r="AA10" s="55" t="s">
        <v>232</v>
      </c>
      <c r="AB10" s="55" t="s">
        <v>198</v>
      </c>
      <c r="AC10" s="55" t="s">
        <v>369</v>
      </c>
      <c r="AD10" s="55" t="s">
        <v>154</v>
      </c>
      <c r="AE10" s="58" t="s">
        <v>374</v>
      </c>
      <c r="AF10" s="56">
        <v>1</v>
      </c>
      <c r="AG10" s="54"/>
      <c r="AH10" s="54"/>
    </row>
    <row r="11" spans="1:34" x14ac:dyDescent="0.2">
      <c r="AA11" s="55" t="s">
        <v>233</v>
      </c>
      <c r="AB11" s="55" t="s">
        <v>199</v>
      </c>
      <c r="AC11" s="55" t="s">
        <v>676</v>
      </c>
      <c r="AD11" s="55" t="s">
        <v>731</v>
      </c>
      <c r="AE11" s="56" t="s">
        <v>678</v>
      </c>
      <c r="AF11" s="56">
        <v>-1</v>
      </c>
      <c r="AG11" s="28" t="s">
        <v>678</v>
      </c>
      <c r="AH11" s="28"/>
    </row>
    <row r="12" spans="1:34" x14ac:dyDescent="0.2">
      <c r="AA12" s="55" t="s">
        <v>233</v>
      </c>
      <c r="AB12" s="55" t="s">
        <v>199</v>
      </c>
      <c r="AC12" s="55" t="s">
        <v>369</v>
      </c>
      <c r="AD12" s="55" t="s">
        <v>155</v>
      </c>
      <c r="AE12" s="56" t="s">
        <v>376</v>
      </c>
      <c r="AF12" s="56">
        <v>1</v>
      </c>
      <c r="AG12" s="28" t="s">
        <v>732</v>
      </c>
      <c r="AH12" s="28"/>
    </row>
    <row r="13" spans="1:34" x14ac:dyDescent="0.2">
      <c r="AA13" s="55" t="s">
        <v>234</v>
      </c>
      <c r="AB13" s="55" t="s">
        <v>200</v>
      </c>
      <c r="AC13" s="55" t="s">
        <v>676</v>
      </c>
      <c r="AD13" s="55" t="s">
        <v>370</v>
      </c>
      <c r="AE13" s="56" t="s">
        <v>370</v>
      </c>
      <c r="AF13" s="56">
        <v>0</v>
      </c>
      <c r="AG13" s="28"/>
      <c r="AH13" s="28"/>
    </row>
    <row r="14" spans="1:34" x14ac:dyDescent="0.2">
      <c r="AA14" s="55" t="s">
        <v>234</v>
      </c>
      <c r="AB14" s="55" t="s">
        <v>200</v>
      </c>
      <c r="AC14" s="55" t="s">
        <v>369</v>
      </c>
      <c r="AD14" s="55" t="s">
        <v>156</v>
      </c>
      <c r="AE14" s="56" t="s">
        <v>374</v>
      </c>
      <c r="AF14" s="56">
        <v>1</v>
      </c>
      <c r="AG14" s="28"/>
      <c r="AH14" s="28"/>
    </row>
    <row r="15" spans="1:34" x14ac:dyDescent="0.2">
      <c r="AA15" s="55" t="s">
        <v>235</v>
      </c>
      <c r="AB15" s="55" t="s">
        <v>201</v>
      </c>
      <c r="AC15" s="55" t="s">
        <v>676</v>
      </c>
      <c r="AD15" s="55" t="s">
        <v>370</v>
      </c>
      <c r="AE15" s="55" t="s">
        <v>370</v>
      </c>
      <c r="AF15" s="56">
        <v>0</v>
      </c>
      <c r="AG15" s="28"/>
      <c r="AH15" s="28"/>
    </row>
    <row r="16" spans="1:34" x14ac:dyDescent="0.2">
      <c r="AA16" s="55" t="s">
        <v>235</v>
      </c>
      <c r="AB16" s="55" t="s">
        <v>201</v>
      </c>
      <c r="AC16" s="55" t="s">
        <v>369</v>
      </c>
      <c r="AD16" s="55" t="s">
        <v>733</v>
      </c>
      <c r="AE16" s="56" t="s">
        <v>376</v>
      </c>
      <c r="AF16" s="56">
        <v>1</v>
      </c>
      <c r="AG16" s="28"/>
      <c r="AH16" s="28"/>
    </row>
    <row r="17" spans="22:34" x14ac:dyDescent="0.2">
      <c r="AA17" s="55" t="s">
        <v>236</v>
      </c>
      <c r="AB17" s="55" t="s">
        <v>202</v>
      </c>
      <c r="AC17" s="55" t="s">
        <v>676</v>
      </c>
      <c r="AD17" s="55"/>
      <c r="AE17" s="56" t="s">
        <v>374</v>
      </c>
      <c r="AF17" s="29">
        <v>-1</v>
      </c>
      <c r="AG17" s="54" t="s">
        <v>734</v>
      </c>
      <c r="AH17" s="54"/>
    </row>
    <row r="18" spans="22:34" x14ac:dyDescent="0.2">
      <c r="AA18" s="55" t="s">
        <v>236</v>
      </c>
      <c r="AB18" s="55" t="s">
        <v>202</v>
      </c>
      <c r="AC18" s="55" t="s">
        <v>369</v>
      </c>
      <c r="AD18" s="55" t="s">
        <v>157</v>
      </c>
      <c r="AE18" s="56" t="s">
        <v>374</v>
      </c>
      <c r="AF18" s="29">
        <v>1</v>
      </c>
      <c r="AG18" s="54" t="s">
        <v>735</v>
      </c>
      <c r="AH18" s="54"/>
    </row>
    <row r="19" spans="22:34" x14ac:dyDescent="0.2">
      <c r="AA19" s="55" t="s">
        <v>237</v>
      </c>
      <c r="AB19" s="55" t="s">
        <v>203</v>
      </c>
      <c r="AC19" s="55" t="s">
        <v>676</v>
      </c>
      <c r="AD19" s="55" t="s">
        <v>371</v>
      </c>
      <c r="AE19" s="56" t="s">
        <v>679</v>
      </c>
      <c r="AF19" s="56">
        <v>-1</v>
      </c>
      <c r="AG19" s="54"/>
      <c r="AH19" s="54"/>
    </row>
    <row r="20" spans="22:34" x14ac:dyDescent="0.2">
      <c r="AA20" s="55" t="s">
        <v>237</v>
      </c>
      <c r="AB20" s="55" t="s">
        <v>203</v>
      </c>
      <c r="AC20" s="55" t="s">
        <v>369</v>
      </c>
      <c r="AD20" s="55" t="s">
        <v>736</v>
      </c>
      <c r="AE20" s="56" t="s">
        <v>374</v>
      </c>
      <c r="AF20" s="56">
        <v>1</v>
      </c>
      <c r="AG20" s="54"/>
      <c r="AH20" s="54"/>
    </row>
    <row r="21" spans="22:34" x14ac:dyDescent="0.2">
      <c r="AA21" s="55" t="s">
        <v>238</v>
      </c>
      <c r="AB21" s="55" t="s">
        <v>204</v>
      </c>
      <c r="AC21" s="55" t="s">
        <v>676</v>
      </c>
      <c r="AD21" s="55"/>
      <c r="AE21" s="55" t="s">
        <v>678</v>
      </c>
      <c r="AF21" s="56">
        <v>-1</v>
      </c>
      <c r="AG21" s="54"/>
      <c r="AH21" s="54"/>
    </row>
    <row r="22" spans="22:34" x14ac:dyDescent="0.2">
      <c r="AA22" s="55" t="s">
        <v>238</v>
      </c>
      <c r="AB22" s="55" t="s">
        <v>204</v>
      </c>
      <c r="AC22" s="55" t="s">
        <v>369</v>
      </c>
      <c r="AD22" s="55" t="s">
        <v>737</v>
      </c>
      <c r="AE22" s="58" t="s">
        <v>370</v>
      </c>
      <c r="AF22" s="56">
        <v>0</v>
      </c>
      <c r="AG22" s="54"/>
      <c r="AH22" s="54"/>
    </row>
    <row r="23" spans="22:34" x14ac:dyDescent="0.2">
      <c r="AA23" s="55" t="s">
        <v>239</v>
      </c>
      <c r="AB23" s="55" t="s">
        <v>205</v>
      </c>
      <c r="AC23" s="56" t="s">
        <v>676</v>
      </c>
      <c r="AD23" s="55" t="s">
        <v>723</v>
      </c>
      <c r="AE23" s="58" t="s">
        <v>374</v>
      </c>
      <c r="AF23" s="56">
        <v>-1</v>
      </c>
      <c r="AG23" s="54" t="s">
        <v>738</v>
      </c>
      <c r="AH23" s="54"/>
    </row>
    <row r="24" spans="22:34" x14ac:dyDescent="0.2">
      <c r="AA24" s="55" t="s">
        <v>239</v>
      </c>
      <c r="AB24" s="55" t="s">
        <v>205</v>
      </c>
      <c r="AC24" s="56" t="s">
        <v>676</v>
      </c>
      <c r="AD24" s="55" t="s">
        <v>724</v>
      </c>
      <c r="AE24" s="58" t="s">
        <v>372</v>
      </c>
      <c r="AF24" s="56">
        <v>-1</v>
      </c>
      <c r="AG24" s="54"/>
      <c r="AH24" s="54"/>
    </row>
    <row r="25" spans="22:34" x14ac:dyDescent="0.2">
      <c r="AA25" s="55" t="s">
        <v>239</v>
      </c>
      <c r="AB25" s="55" t="s">
        <v>205</v>
      </c>
      <c r="AC25" s="56" t="s">
        <v>369</v>
      </c>
      <c r="AD25" s="55" t="s">
        <v>725</v>
      </c>
      <c r="AE25" s="58" t="s">
        <v>370</v>
      </c>
      <c r="AF25" s="56">
        <v>0</v>
      </c>
      <c r="AG25" s="54"/>
      <c r="AH25" s="54"/>
    </row>
    <row r="26" spans="22:34" x14ac:dyDescent="0.2">
      <c r="AA26" s="55" t="s">
        <v>243</v>
      </c>
      <c r="AB26" s="55" t="s">
        <v>207</v>
      </c>
      <c r="AC26" s="55" t="s">
        <v>676</v>
      </c>
      <c r="AD26" s="55" t="s">
        <v>158</v>
      </c>
      <c r="AE26" s="56" t="s">
        <v>681</v>
      </c>
      <c r="AF26" s="56">
        <v>0</v>
      </c>
      <c r="AG26" s="54" t="s">
        <v>739</v>
      </c>
      <c r="AH26" s="54"/>
    </row>
    <row r="27" spans="22:34" x14ac:dyDescent="0.2">
      <c r="V27" s="1"/>
      <c r="AA27" s="55" t="s">
        <v>243</v>
      </c>
      <c r="AB27" s="55" t="s">
        <v>207</v>
      </c>
      <c r="AC27" s="55" t="s">
        <v>369</v>
      </c>
      <c r="AD27" s="55" t="s">
        <v>158</v>
      </c>
      <c r="AE27" s="58" t="s">
        <v>681</v>
      </c>
      <c r="AF27" s="56">
        <v>0</v>
      </c>
      <c r="AG27" s="54" t="s">
        <v>740</v>
      </c>
      <c r="AH27" s="54"/>
    </row>
    <row r="28" spans="22:34" x14ac:dyDescent="0.2">
      <c r="V28" s="1"/>
      <c r="AA28" s="55" t="s">
        <v>248</v>
      </c>
      <c r="AB28" s="55" t="s">
        <v>211</v>
      </c>
      <c r="AC28" s="55" t="s">
        <v>676</v>
      </c>
      <c r="AD28" s="55" t="s">
        <v>731</v>
      </c>
      <c r="AE28" s="58" t="s">
        <v>678</v>
      </c>
      <c r="AF28" s="56">
        <v>-1</v>
      </c>
      <c r="AG28" s="54"/>
      <c r="AH28" s="54"/>
    </row>
    <row r="29" spans="22:34" x14ac:dyDescent="0.2">
      <c r="V29" s="1"/>
      <c r="AA29" s="55" t="s">
        <v>248</v>
      </c>
      <c r="AB29" s="55" t="s">
        <v>211</v>
      </c>
      <c r="AC29" s="55" t="s">
        <v>369</v>
      </c>
      <c r="AD29" s="55" t="s">
        <v>162</v>
      </c>
      <c r="AE29" s="56" t="s">
        <v>374</v>
      </c>
      <c r="AF29" s="56">
        <v>1</v>
      </c>
      <c r="AG29" s="54"/>
      <c r="AH29" s="54"/>
    </row>
    <row r="30" spans="22:34" x14ac:dyDescent="0.2">
      <c r="V30" s="1"/>
      <c r="AA30" s="55" t="s">
        <v>251</v>
      </c>
      <c r="AB30" s="55" t="s">
        <v>213</v>
      </c>
      <c r="AC30" s="55" t="s">
        <v>676</v>
      </c>
      <c r="AD30" s="55" t="s">
        <v>371</v>
      </c>
      <c r="AE30" s="56" t="s">
        <v>679</v>
      </c>
      <c r="AF30" s="56">
        <v>-1</v>
      </c>
      <c r="AG30" s="54"/>
      <c r="AH30" s="54"/>
    </row>
    <row r="31" spans="22:34" x14ac:dyDescent="0.2">
      <c r="V31" s="1"/>
      <c r="AA31" s="55" t="s">
        <v>251</v>
      </c>
      <c r="AB31" s="55" t="s">
        <v>213</v>
      </c>
      <c r="AC31" s="55" t="s">
        <v>369</v>
      </c>
      <c r="AD31" s="55" t="s">
        <v>741</v>
      </c>
      <c r="AE31" s="56" t="s">
        <v>374</v>
      </c>
      <c r="AF31" s="56">
        <v>1</v>
      </c>
      <c r="AG31" s="54"/>
      <c r="AH31" s="54"/>
    </row>
    <row r="32" spans="22:34" x14ac:dyDescent="0.2">
      <c r="V32" s="1"/>
      <c r="AA32" s="55" t="s">
        <v>252</v>
      </c>
      <c r="AB32" s="55" t="s">
        <v>214</v>
      </c>
      <c r="AC32" s="55" t="s">
        <v>676</v>
      </c>
      <c r="AD32" s="55" t="s">
        <v>742</v>
      </c>
      <c r="AE32" s="56" t="s">
        <v>678</v>
      </c>
      <c r="AF32" s="56">
        <v>-1</v>
      </c>
      <c r="AG32" s="54"/>
      <c r="AH32" s="54"/>
    </row>
    <row r="33" spans="22:34" x14ac:dyDescent="0.2">
      <c r="V33" s="1"/>
      <c r="AA33" s="55" t="s">
        <v>252</v>
      </c>
      <c r="AB33" s="55" t="s">
        <v>214</v>
      </c>
      <c r="AC33" s="55" t="s">
        <v>369</v>
      </c>
      <c r="AD33" s="55" t="s">
        <v>743</v>
      </c>
      <c r="AE33" s="56" t="s">
        <v>376</v>
      </c>
      <c r="AF33" s="56">
        <v>1</v>
      </c>
      <c r="AG33" s="54"/>
      <c r="AH33" s="54"/>
    </row>
    <row r="34" spans="22:34" x14ac:dyDescent="0.2">
      <c r="V34" s="1"/>
      <c r="AA34" s="61" t="s">
        <v>253</v>
      </c>
      <c r="AB34" s="61" t="s">
        <v>215</v>
      </c>
      <c r="AC34" s="61" t="s">
        <v>676</v>
      </c>
      <c r="AD34" s="61" t="s">
        <v>370</v>
      </c>
      <c r="AE34" s="28" t="s">
        <v>370</v>
      </c>
      <c r="AF34" s="28">
        <v>0</v>
      </c>
      <c r="AG34" s="54"/>
      <c r="AH34" s="54"/>
    </row>
    <row r="35" spans="22:34" x14ac:dyDescent="0.2">
      <c r="AA35" s="61" t="s">
        <v>253</v>
      </c>
      <c r="AB35" s="61" t="s">
        <v>215</v>
      </c>
      <c r="AC35" s="61" t="s">
        <v>369</v>
      </c>
      <c r="AD35" s="61" t="s">
        <v>164</v>
      </c>
      <c r="AE35" s="28" t="s">
        <v>370</v>
      </c>
      <c r="AF35" s="28">
        <v>0</v>
      </c>
      <c r="AG35" s="54"/>
      <c r="AH35" s="54"/>
    </row>
    <row r="36" spans="22:34" x14ac:dyDescent="0.2">
      <c r="AA36" s="55" t="s">
        <v>255</v>
      </c>
      <c r="AB36" s="55" t="s">
        <v>216</v>
      </c>
      <c r="AC36" s="55" t="s">
        <v>676</v>
      </c>
      <c r="AD36" s="55" t="s">
        <v>731</v>
      </c>
      <c r="AE36" s="56" t="s">
        <v>678</v>
      </c>
      <c r="AF36" s="56">
        <v>-1</v>
      </c>
      <c r="AG36" s="54"/>
      <c r="AH36" s="54"/>
    </row>
    <row r="37" spans="22:34" x14ac:dyDescent="0.2">
      <c r="V37" s="1"/>
      <c r="AA37" s="61" t="s">
        <v>255</v>
      </c>
      <c r="AB37" s="61" t="s">
        <v>216</v>
      </c>
      <c r="AC37" s="61" t="s">
        <v>369</v>
      </c>
      <c r="AD37" s="61" t="s">
        <v>744</v>
      </c>
      <c r="AE37" s="28" t="s">
        <v>374</v>
      </c>
      <c r="AF37" s="28">
        <v>1</v>
      </c>
      <c r="AG37" s="60" t="s">
        <v>745</v>
      </c>
      <c r="AH37" s="54"/>
    </row>
    <row r="38" spans="22:34" x14ac:dyDescent="0.2">
      <c r="AA38" s="62">
        <v>1551.5</v>
      </c>
      <c r="AB38" s="55" t="s">
        <v>192</v>
      </c>
      <c r="AC38" s="55" t="s">
        <v>676</v>
      </c>
      <c r="AD38" s="55" t="s">
        <v>370</v>
      </c>
      <c r="AE38" s="28" t="s">
        <v>370</v>
      </c>
      <c r="AF38" s="28">
        <v>0</v>
      </c>
      <c r="AG38" s="28"/>
      <c r="AH38" s="28"/>
    </row>
    <row r="39" spans="22:34" x14ac:dyDescent="0.2">
      <c r="AA39" s="62">
        <v>1551.5</v>
      </c>
      <c r="AB39" s="55" t="s">
        <v>192</v>
      </c>
      <c r="AC39" s="55" t="s">
        <v>369</v>
      </c>
      <c r="AD39" s="55" t="s">
        <v>374</v>
      </c>
      <c r="AE39" s="56" t="s">
        <v>374</v>
      </c>
      <c r="AF39" s="28">
        <v>1</v>
      </c>
      <c r="AG39" s="28"/>
      <c r="AH39" s="28"/>
    </row>
    <row r="40" spans="22:34" x14ac:dyDescent="0.2">
      <c r="AA40" s="55" t="s">
        <v>221</v>
      </c>
      <c r="AB40" s="55" t="s">
        <v>191</v>
      </c>
      <c r="AC40" s="55" t="s">
        <v>676</v>
      </c>
      <c r="AD40" s="58"/>
      <c r="AE40" s="58" t="s">
        <v>678</v>
      </c>
      <c r="AF40" s="56">
        <v>-1</v>
      </c>
      <c r="AG40" s="59" t="s">
        <v>373</v>
      </c>
      <c r="AH40" s="59"/>
    </row>
    <row r="41" spans="22:34" x14ac:dyDescent="0.2">
      <c r="AA41" s="55" t="s">
        <v>221</v>
      </c>
      <c r="AB41" s="55" t="s">
        <v>191</v>
      </c>
      <c r="AC41" s="55" t="s">
        <v>369</v>
      </c>
      <c r="AD41" s="55" t="s">
        <v>150</v>
      </c>
      <c r="AE41" s="56" t="s">
        <v>374</v>
      </c>
      <c r="AF41" s="56">
        <v>1</v>
      </c>
      <c r="AG41" s="59" t="s">
        <v>719</v>
      </c>
      <c r="AH41" s="59"/>
    </row>
    <row r="42" spans="22:34" x14ac:dyDescent="0.2">
      <c r="AA42" s="55" t="s">
        <v>229</v>
      </c>
      <c r="AB42" s="55" t="s">
        <v>196</v>
      </c>
      <c r="AC42" s="55" t="s">
        <v>676</v>
      </c>
      <c r="AD42" s="55" t="s">
        <v>721</v>
      </c>
      <c r="AE42" s="58" t="s">
        <v>678</v>
      </c>
      <c r="AF42" s="56">
        <v>-1</v>
      </c>
      <c r="AG42" s="60"/>
      <c r="AH42" s="59"/>
    </row>
    <row r="43" spans="22:34" x14ac:dyDescent="0.2">
      <c r="AA43" s="55" t="s">
        <v>229</v>
      </c>
      <c r="AB43" s="55" t="s">
        <v>196</v>
      </c>
      <c r="AC43" s="55" t="s">
        <v>369</v>
      </c>
      <c r="AD43" s="55" t="s">
        <v>152</v>
      </c>
      <c r="AE43" s="58" t="s">
        <v>374</v>
      </c>
      <c r="AF43" s="56">
        <v>1</v>
      </c>
      <c r="AG43" s="60" t="s">
        <v>722</v>
      </c>
      <c r="AH43" s="59"/>
    </row>
    <row r="44" spans="22:34" x14ac:dyDescent="0.2">
      <c r="AA44" s="55" t="s">
        <v>244</v>
      </c>
      <c r="AB44" s="55" t="s">
        <v>208</v>
      </c>
      <c r="AC44" s="55" t="s">
        <v>676</v>
      </c>
      <c r="AD44" s="55" t="s">
        <v>728</v>
      </c>
      <c r="AE44" s="53" t="s">
        <v>370</v>
      </c>
      <c r="AF44" s="28">
        <v>-1</v>
      </c>
      <c r="AG44" s="59"/>
      <c r="AH44" s="59"/>
    </row>
    <row r="45" spans="22:34" x14ac:dyDescent="0.2">
      <c r="AA45" s="55" t="s">
        <v>244</v>
      </c>
      <c r="AB45" s="55" t="s">
        <v>208</v>
      </c>
      <c r="AC45" s="55" t="s">
        <v>369</v>
      </c>
      <c r="AD45" s="55" t="s">
        <v>729</v>
      </c>
      <c r="AE45" s="28" t="s">
        <v>374</v>
      </c>
      <c r="AF45" s="28">
        <v>1</v>
      </c>
      <c r="AG45" s="56"/>
      <c r="AH45" s="56"/>
    </row>
    <row r="46" spans="22:34" x14ac:dyDescent="0.2">
      <c r="AA46" s="55" t="s">
        <v>245</v>
      </c>
      <c r="AB46" s="55" t="s">
        <v>209</v>
      </c>
      <c r="AC46" s="55" t="s">
        <v>676</v>
      </c>
      <c r="AD46" s="55"/>
      <c r="AE46" s="58" t="s">
        <v>679</v>
      </c>
      <c r="AF46" s="56">
        <v>-1</v>
      </c>
      <c r="AG46" s="59"/>
      <c r="AH46" s="59"/>
    </row>
    <row r="47" spans="22:34" x14ac:dyDescent="0.2">
      <c r="AA47" s="55" t="s">
        <v>245</v>
      </c>
      <c r="AB47" s="55" t="s">
        <v>209</v>
      </c>
      <c r="AC47" s="55" t="s">
        <v>369</v>
      </c>
      <c r="AD47" s="55" t="s">
        <v>160</v>
      </c>
      <c r="AE47" s="56" t="s">
        <v>374</v>
      </c>
      <c r="AF47" s="56">
        <v>1</v>
      </c>
      <c r="AG47" s="59"/>
      <c r="AH47" s="59"/>
    </row>
    <row r="48" spans="22:34" x14ac:dyDescent="0.2">
      <c r="AA48" s="55" t="s">
        <v>246</v>
      </c>
      <c r="AB48" s="55" t="s">
        <v>210</v>
      </c>
      <c r="AC48" s="55" t="s">
        <v>676</v>
      </c>
      <c r="AD48" s="55"/>
      <c r="AE48" s="28" t="s">
        <v>375</v>
      </c>
      <c r="AF48" s="28">
        <v>0</v>
      </c>
      <c r="AG48" s="59" t="s">
        <v>730</v>
      </c>
      <c r="AH48" s="59"/>
    </row>
    <row r="49" spans="27:34" x14ac:dyDescent="0.2">
      <c r="AA49" s="55" t="s">
        <v>246</v>
      </c>
      <c r="AB49" s="55" t="s">
        <v>210</v>
      </c>
      <c r="AC49" s="55" t="s">
        <v>369</v>
      </c>
      <c r="AD49" s="55" t="s">
        <v>161</v>
      </c>
      <c r="AE49" s="28" t="s">
        <v>375</v>
      </c>
      <c r="AF49" s="28">
        <v>0</v>
      </c>
      <c r="AG49" s="56" t="s">
        <v>730</v>
      </c>
      <c r="AH49" s="56"/>
    </row>
  </sheetData>
  <dataValidations count="1">
    <dataValidation type="list" showInputMessage="1" showErrorMessage="1" sqref="X3:X21" xr:uid="{7BA49E18-5125-4927-9EE8-6EA00186E900}">
      <formula1>"Referanse,Tiltak"</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4D12D-C94B-4C59-BDF6-67A62EA566A8}">
  <sheetPr codeName="Ark2">
    <tabColor theme="4"/>
  </sheetPr>
  <dimension ref="A1:I25"/>
  <sheetViews>
    <sheetView workbookViewId="0">
      <selection activeCell="K6" sqref="K6"/>
    </sheetView>
  </sheetViews>
  <sheetFormatPr baseColWidth="10" defaultColWidth="11.5" defaultRowHeight="15" x14ac:dyDescent="0.2"/>
  <cols>
    <col min="1" max="1" width="15.33203125" bestFit="1" customWidth="1"/>
    <col min="4" max="4" width="18" bestFit="1" customWidth="1"/>
  </cols>
  <sheetData>
    <row r="1" spans="1:9" x14ac:dyDescent="0.2">
      <c r="A1" s="4" t="s">
        <v>54</v>
      </c>
      <c r="B1" s="3" t="s">
        <v>45</v>
      </c>
      <c r="C1" s="3" t="s">
        <v>55</v>
      </c>
      <c r="D1" s="3" t="s">
        <v>303</v>
      </c>
      <c r="E1" s="3" t="s">
        <v>284</v>
      </c>
      <c r="F1" s="3" t="s">
        <v>5</v>
      </c>
      <c r="G1" s="3" t="s">
        <v>285</v>
      </c>
      <c r="H1" s="3" t="s">
        <v>286</v>
      </c>
      <c r="I1" s="3" t="s">
        <v>287</v>
      </c>
    </row>
    <row r="2" spans="1:9" x14ac:dyDescent="0.2">
      <c r="A2" s="4">
        <v>43508.564886724504</v>
      </c>
      <c r="B2" s="3" t="s">
        <v>46</v>
      </c>
      <c r="C2" s="30" t="s">
        <v>363</v>
      </c>
      <c r="D2" t="s">
        <v>44</v>
      </c>
      <c r="E2" s="3" t="s">
        <v>288</v>
      </c>
      <c r="F2" s="3" t="s">
        <v>3</v>
      </c>
      <c r="G2" s="3" t="s">
        <v>0</v>
      </c>
      <c r="H2" s="3" t="s">
        <v>289</v>
      </c>
      <c r="I2" s="3" t="s">
        <v>290</v>
      </c>
    </row>
    <row r="3" spans="1:9" x14ac:dyDescent="0.2">
      <c r="A3" s="4">
        <v>43508.564605057902</v>
      </c>
      <c r="B3" s="3" t="s">
        <v>46</v>
      </c>
      <c r="C3" s="30" t="s">
        <v>363</v>
      </c>
      <c r="D3" t="s">
        <v>44</v>
      </c>
      <c r="E3" s="3" t="s">
        <v>291</v>
      </c>
      <c r="F3" s="3" t="s">
        <v>3</v>
      </c>
      <c r="G3" s="3" t="s">
        <v>0</v>
      </c>
      <c r="H3" s="3" t="s">
        <v>289</v>
      </c>
      <c r="I3" s="3" t="s">
        <v>292</v>
      </c>
    </row>
    <row r="4" spans="1:9" x14ac:dyDescent="0.2">
      <c r="A4" s="4">
        <v>43508.564334768504</v>
      </c>
      <c r="B4" s="3" t="s">
        <v>46</v>
      </c>
      <c r="C4" s="30" t="s">
        <v>363</v>
      </c>
      <c r="D4" t="s">
        <v>44</v>
      </c>
      <c r="E4" s="3" t="s">
        <v>293</v>
      </c>
      <c r="F4" s="3" t="s">
        <v>3</v>
      </c>
      <c r="G4" s="3" t="s">
        <v>0</v>
      </c>
      <c r="H4" s="3" t="s">
        <v>289</v>
      </c>
      <c r="I4" s="3" t="s">
        <v>294</v>
      </c>
    </row>
    <row r="5" spans="1:9" x14ac:dyDescent="0.2">
      <c r="A5" s="4">
        <v>43508.656031874998</v>
      </c>
      <c r="B5" s="3" t="s">
        <v>46</v>
      </c>
      <c r="C5" s="30" t="s">
        <v>363</v>
      </c>
      <c r="D5" s="3" t="s">
        <v>34</v>
      </c>
      <c r="E5" s="3" t="s">
        <v>295</v>
      </c>
      <c r="F5" s="3" t="s">
        <v>3</v>
      </c>
      <c r="G5" s="3" t="s">
        <v>0</v>
      </c>
      <c r="H5" s="3" t="s">
        <v>289</v>
      </c>
      <c r="I5" s="3" t="s">
        <v>296</v>
      </c>
    </row>
    <row r="6" spans="1:9" x14ac:dyDescent="0.2">
      <c r="A6" s="4">
        <v>43508.665740185199</v>
      </c>
      <c r="B6" s="3" t="s">
        <v>46</v>
      </c>
      <c r="C6" s="30" t="s">
        <v>363</v>
      </c>
      <c r="D6" s="3" t="s">
        <v>34</v>
      </c>
      <c r="E6" s="3" t="s">
        <v>297</v>
      </c>
      <c r="F6" s="3" t="s">
        <v>3</v>
      </c>
      <c r="G6" s="3" t="s">
        <v>0</v>
      </c>
      <c r="H6" s="3" t="s">
        <v>289</v>
      </c>
      <c r="I6" s="3" t="s">
        <v>298</v>
      </c>
    </row>
    <row r="7" spans="1:9" x14ac:dyDescent="0.2">
      <c r="A7" s="4">
        <v>43508.6734345718</v>
      </c>
      <c r="B7" s="3" t="s">
        <v>46</v>
      </c>
      <c r="C7" s="30" t="s">
        <v>363</v>
      </c>
      <c r="D7" s="3" t="s">
        <v>34</v>
      </c>
      <c r="E7" s="3" t="s">
        <v>299</v>
      </c>
      <c r="F7" s="3" t="s">
        <v>3</v>
      </c>
      <c r="G7" s="3" t="s">
        <v>0</v>
      </c>
      <c r="H7" s="3" t="s">
        <v>289</v>
      </c>
      <c r="I7" s="3" t="s">
        <v>300</v>
      </c>
    </row>
    <row r="8" spans="1:9" x14ac:dyDescent="0.2">
      <c r="A8" s="4">
        <v>43508.680977476899</v>
      </c>
      <c r="B8" s="3" t="s">
        <v>46</v>
      </c>
      <c r="C8" s="30" t="s">
        <v>363</v>
      </c>
      <c r="D8" t="s">
        <v>32</v>
      </c>
      <c r="E8" s="3" t="s">
        <v>301</v>
      </c>
      <c r="F8" s="3" t="s">
        <v>3</v>
      </c>
      <c r="G8" s="3" t="s">
        <v>0</v>
      </c>
      <c r="H8" s="3" t="s">
        <v>289</v>
      </c>
      <c r="I8" s="3" t="s">
        <v>302</v>
      </c>
    </row>
    <row r="9" spans="1:9" x14ac:dyDescent="0.2">
      <c r="A9" s="4">
        <v>43552.409116608796</v>
      </c>
      <c r="B9" s="3" t="s">
        <v>46</v>
      </c>
      <c r="C9" s="30" t="s">
        <v>319</v>
      </c>
      <c r="D9" s="3" t="s">
        <v>310</v>
      </c>
      <c r="E9" s="3" t="s">
        <v>304</v>
      </c>
      <c r="F9" s="3" t="s">
        <v>3</v>
      </c>
      <c r="G9" s="3" t="s">
        <v>75</v>
      </c>
      <c r="H9" s="3" t="s">
        <v>289</v>
      </c>
      <c r="I9" s="3" t="s">
        <v>305</v>
      </c>
    </row>
    <row r="10" spans="1:9" x14ac:dyDescent="0.2">
      <c r="A10" s="4">
        <v>43508.567778333301</v>
      </c>
      <c r="B10" s="3" t="s">
        <v>46</v>
      </c>
      <c r="C10" s="30" t="s">
        <v>319</v>
      </c>
      <c r="D10" s="3" t="s">
        <v>92</v>
      </c>
      <c r="E10" s="3" t="s">
        <v>306</v>
      </c>
      <c r="F10" s="3" t="s">
        <v>3</v>
      </c>
      <c r="G10" s="3" t="s">
        <v>75</v>
      </c>
      <c r="H10" s="3" t="s">
        <v>289</v>
      </c>
      <c r="I10" s="3" t="s">
        <v>307</v>
      </c>
    </row>
    <row r="11" spans="1:9" x14ac:dyDescent="0.2">
      <c r="A11" s="4">
        <v>43508.570130972199</v>
      </c>
      <c r="B11" s="3" t="s">
        <v>46</v>
      </c>
      <c r="C11" s="30" t="s">
        <v>319</v>
      </c>
      <c r="D11" s="3" t="s">
        <v>91</v>
      </c>
      <c r="E11" s="3" t="s">
        <v>308</v>
      </c>
      <c r="F11" s="3" t="s">
        <v>3</v>
      </c>
      <c r="G11" s="3" t="s">
        <v>75</v>
      </c>
      <c r="H11" s="3" t="s">
        <v>289</v>
      </c>
      <c r="I11" s="3" t="s">
        <v>309</v>
      </c>
    </row>
    <row r="12" spans="1:9" x14ac:dyDescent="0.2">
      <c r="A12" s="31">
        <v>43609.643228680601</v>
      </c>
      <c r="B12" s="32" t="s">
        <v>46</v>
      </c>
      <c r="C12" s="30" t="s">
        <v>363</v>
      </c>
      <c r="D12" t="s">
        <v>379</v>
      </c>
      <c r="E12" s="32" t="s">
        <v>386</v>
      </c>
      <c r="F12" s="32" t="s">
        <v>3</v>
      </c>
      <c r="G12" s="32" t="s">
        <v>0</v>
      </c>
      <c r="H12" s="32" t="s">
        <v>289</v>
      </c>
      <c r="I12" s="32" t="s">
        <v>387</v>
      </c>
    </row>
    <row r="13" spans="1:9" x14ac:dyDescent="0.2">
      <c r="A13" s="31">
        <v>43609.639947986099</v>
      </c>
      <c r="B13" s="32" t="s">
        <v>46</v>
      </c>
      <c r="C13" s="30" t="s">
        <v>363</v>
      </c>
      <c r="D13" t="s">
        <v>379</v>
      </c>
      <c r="E13" s="32" t="s">
        <v>384</v>
      </c>
      <c r="F13" s="32" t="s">
        <v>3</v>
      </c>
      <c r="G13" s="32" t="s">
        <v>0</v>
      </c>
      <c r="H13" s="32" t="s">
        <v>289</v>
      </c>
      <c r="I13" s="32" t="s">
        <v>385</v>
      </c>
    </row>
    <row r="14" spans="1:9" x14ac:dyDescent="0.2">
      <c r="A14" s="31">
        <v>43609.646003101901</v>
      </c>
      <c r="B14" s="32" t="s">
        <v>46</v>
      </c>
      <c r="C14" s="30" t="s">
        <v>363</v>
      </c>
      <c r="D14" s="32" t="s">
        <v>395</v>
      </c>
      <c r="E14" s="32" t="s">
        <v>390</v>
      </c>
      <c r="F14" s="32" t="s">
        <v>3</v>
      </c>
      <c r="G14" s="32" t="s">
        <v>0</v>
      </c>
      <c r="H14" s="32" t="s">
        <v>289</v>
      </c>
      <c r="I14" s="32" t="s">
        <v>391</v>
      </c>
    </row>
    <row r="15" spans="1:9" x14ac:dyDescent="0.2">
      <c r="A15" s="31">
        <v>43609.644613912002</v>
      </c>
      <c r="B15" s="32" t="s">
        <v>46</v>
      </c>
      <c r="C15" s="30" t="s">
        <v>363</v>
      </c>
      <c r="D15" s="32" t="s">
        <v>395</v>
      </c>
      <c r="E15" s="32" t="s">
        <v>388</v>
      </c>
      <c r="F15" s="32" t="s">
        <v>3</v>
      </c>
      <c r="G15" s="32" t="s">
        <v>0</v>
      </c>
      <c r="H15" s="32" t="s">
        <v>289</v>
      </c>
      <c r="I15" s="32" t="s">
        <v>389</v>
      </c>
    </row>
    <row r="16" spans="1:9" x14ac:dyDescent="0.2">
      <c r="A16" s="31">
        <v>43609.650148854198</v>
      </c>
      <c r="B16" s="32" t="s">
        <v>46</v>
      </c>
      <c r="C16" s="30" t="s">
        <v>363</v>
      </c>
      <c r="D16" s="32" t="s">
        <v>397</v>
      </c>
      <c r="E16" s="32" t="s">
        <v>392</v>
      </c>
      <c r="F16" s="32" t="s">
        <v>3</v>
      </c>
      <c r="G16" s="32" t="s">
        <v>0</v>
      </c>
      <c r="H16" s="32" t="s">
        <v>289</v>
      </c>
      <c r="I16" s="32" t="s">
        <v>393</v>
      </c>
    </row>
    <row r="17" spans="1:9" x14ac:dyDescent="0.2">
      <c r="A17" s="33">
        <v>43609.6641316319</v>
      </c>
      <c r="B17" s="34" t="s">
        <v>46</v>
      </c>
      <c r="C17" s="34" t="s">
        <v>321</v>
      </c>
      <c r="D17" s="32" t="s">
        <v>205</v>
      </c>
      <c r="E17" s="34" t="s">
        <v>407</v>
      </c>
      <c r="F17" s="34" t="s">
        <v>3</v>
      </c>
      <c r="G17" s="34" t="s">
        <v>256</v>
      </c>
      <c r="H17" s="34" t="s">
        <v>289</v>
      </c>
      <c r="I17" s="34" t="s">
        <v>408</v>
      </c>
    </row>
    <row r="18" spans="1:9" x14ac:dyDescent="0.2">
      <c r="A18" s="33">
        <v>43609.6641316319</v>
      </c>
      <c r="B18" s="34" t="s">
        <v>46</v>
      </c>
      <c r="C18" s="34" t="s">
        <v>322</v>
      </c>
      <c r="D18" s="32" t="s">
        <v>205</v>
      </c>
      <c r="E18" s="34" t="s">
        <v>409</v>
      </c>
      <c r="F18" s="34" t="s">
        <v>4</v>
      </c>
      <c r="G18" s="34" t="s">
        <v>256</v>
      </c>
      <c r="H18" s="34" t="s">
        <v>289</v>
      </c>
      <c r="I18" s="34" t="s">
        <v>408</v>
      </c>
    </row>
    <row r="19" spans="1:9" x14ac:dyDescent="0.2">
      <c r="A19" s="33">
        <v>43609.6643477662</v>
      </c>
      <c r="B19" s="34" t="s">
        <v>46</v>
      </c>
      <c r="C19" s="34" t="s">
        <v>322</v>
      </c>
      <c r="D19" s="5" t="s">
        <v>195</v>
      </c>
      <c r="E19" s="34" t="s">
        <v>410</v>
      </c>
      <c r="F19" s="34" t="s">
        <v>4</v>
      </c>
      <c r="G19" s="34" t="s">
        <v>256</v>
      </c>
      <c r="H19" s="34" t="s">
        <v>289</v>
      </c>
      <c r="I19" s="34" t="s">
        <v>411</v>
      </c>
    </row>
    <row r="20" spans="1:9" x14ac:dyDescent="0.2">
      <c r="A20" s="33">
        <v>43609.668920162003</v>
      </c>
      <c r="B20" s="34" t="s">
        <v>46</v>
      </c>
      <c r="C20" s="34" t="s">
        <v>323</v>
      </c>
      <c r="D20" s="5" t="s">
        <v>206</v>
      </c>
      <c r="E20" s="34" t="s">
        <v>412</v>
      </c>
      <c r="F20" s="34" t="s">
        <v>217</v>
      </c>
      <c r="G20" s="34" t="s">
        <v>256</v>
      </c>
      <c r="H20" s="34" t="s">
        <v>289</v>
      </c>
      <c r="I20" s="34" t="s">
        <v>413</v>
      </c>
    </row>
    <row r="21" spans="1:9" x14ac:dyDescent="0.2">
      <c r="A21" s="33">
        <v>43609.6701854977</v>
      </c>
      <c r="B21" s="34" t="s">
        <v>46</v>
      </c>
      <c r="C21" s="34" t="s">
        <v>323</v>
      </c>
      <c r="D21" s="5" t="s">
        <v>212</v>
      </c>
      <c r="E21" s="34" t="s">
        <v>414</v>
      </c>
      <c r="F21" s="34" t="s">
        <v>217</v>
      </c>
      <c r="G21" s="34" t="s">
        <v>256</v>
      </c>
      <c r="H21" s="34" t="s">
        <v>289</v>
      </c>
      <c r="I21" s="34" t="s">
        <v>415</v>
      </c>
    </row>
    <row r="22" spans="1:9" x14ac:dyDescent="0.2">
      <c r="A22" s="33">
        <v>43609.6719775116</v>
      </c>
      <c r="B22" s="34" t="s">
        <v>46</v>
      </c>
      <c r="C22" s="34" t="s">
        <v>321</v>
      </c>
      <c r="D22" s="5" t="s">
        <v>215</v>
      </c>
      <c r="E22" s="34" t="s">
        <v>416</v>
      </c>
      <c r="F22" s="34" t="s">
        <v>3</v>
      </c>
      <c r="G22" s="34" t="s">
        <v>256</v>
      </c>
      <c r="H22" s="34" t="s">
        <v>289</v>
      </c>
      <c r="I22" s="34" t="s">
        <v>417</v>
      </c>
    </row>
    <row r="23" spans="1:9" x14ac:dyDescent="0.2">
      <c r="A23" s="33">
        <v>43609.6719775116</v>
      </c>
      <c r="B23" s="34" t="s">
        <v>46</v>
      </c>
      <c r="C23" s="34" t="s">
        <v>322</v>
      </c>
      <c r="D23" s="35" t="s">
        <v>215</v>
      </c>
      <c r="E23" s="34" t="s">
        <v>418</v>
      </c>
      <c r="F23" s="34" t="s">
        <v>4</v>
      </c>
      <c r="G23" s="34" t="s">
        <v>256</v>
      </c>
      <c r="H23" s="34" t="s">
        <v>289</v>
      </c>
      <c r="I23" s="34" t="s">
        <v>417</v>
      </c>
    </row>
    <row r="24" spans="1:9" s="39" customFormat="1" x14ac:dyDescent="0.2">
      <c r="A24" s="36">
        <v>43609.6757005787</v>
      </c>
      <c r="B24" s="37" t="s">
        <v>46</v>
      </c>
      <c r="C24" s="37" t="s">
        <v>322</v>
      </c>
      <c r="D24" s="38" t="s">
        <v>204</v>
      </c>
      <c r="E24" s="37" t="s">
        <v>419</v>
      </c>
      <c r="F24" s="37" t="s">
        <v>4</v>
      </c>
      <c r="G24" s="37" t="s">
        <v>256</v>
      </c>
      <c r="H24" s="37" t="s">
        <v>289</v>
      </c>
      <c r="I24" s="37" t="s">
        <v>420</v>
      </c>
    </row>
    <row r="25" spans="1:9" x14ac:dyDescent="0.2">
      <c r="A25" s="33">
        <v>43609.6757005787</v>
      </c>
      <c r="B25" s="34" t="s">
        <v>46</v>
      </c>
      <c r="C25" s="34" t="s">
        <v>322</v>
      </c>
      <c r="D25" s="5" t="s">
        <v>197</v>
      </c>
      <c r="E25" s="34"/>
      <c r="F25" s="34">
        <v>2</v>
      </c>
      <c r="G25" s="34" t="s">
        <v>256</v>
      </c>
      <c r="H25" s="34" t="s">
        <v>289</v>
      </c>
      <c r="I25" s="67" t="s">
        <v>863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6B54D-B606-4A71-9EC3-3CD833E72AFC}">
  <sheetPr filterMode="1">
    <tabColor theme="4"/>
  </sheetPr>
  <dimension ref="A1:M76"/>
  <sheetViews>
    <sheetView workbookViewId="0">
      <selection activeCell="D26" sqref="A1:M76"/>
    </sheetView>
  </sheetViews>
  <sheetFormatPr baseColWidth="10" defaultColWidth="11.5" defaultRowHeight="15" x14ac:dyDescent="0.2"/>
  <cols>
    <col min="1" max="1" width="11.5" style="26"/>
    <col min="2" max="2" width="43.6640625" customWidth="1"/>
    <col min="3" max="3" width="15.33203125" customWidth="1"/>
    <col min="4" max="4" width="23.33203125" style="27" bestFit="1" customWidth="1"/>
    <col min="5" max="5" width="14.33203125" style="47" bestFit="1" customWidth="1"/>
    <col min="6" max="6" width="14.5" style="47" customWidth="1"/>
    <col min="7" max="7" width="15.33203125" style="26" customWidth="1"/>
    <col min="8" max="8" width="19.5" customWidth="1"/>
    <col min="9" max="9" width="16.33203125" customWidth="1"/>
    <col min="10" max="10" width="21" style="26" customWidth="1"/>
    <col min="11" max="11" width="37" customWidth="1"/>
    <col min="12" max="12" width="16" bestFit="1" customWidth="1"/>
  </cols>
  <sheetData>
    <row r="1" spans="1:13" s="20" customFormat="1" x14ac:dyDescent="0.2">
      <c r="A1" s="43" t="str">
        <f>Tiltaksbeskrivelse!C1</f>
        <v>Utredes</v>
      </c>
      <c r="B1" s="44" t="str">
        <f>Tiltaksbeskrivelse!D1</f>
        <v>tiltaksomraade_navn</v>
      </c>
      <c r="C1" s="44" t="str">
        <f>Tiltaksbeskrivelse!G1</f>
        <v>Tiltakspakke</v>
      </c>
      <c r="D1" s="45" t="str">
        <f>Tiltaksbeskrivelse!K1</f>
        <v>tiltakspunkt_navn</v>
      </c>
      <c r="E1" s="46" t="s">
        <v>438</v>
      </c>
      <c r="F1" s="46" t="s">
        <v>449</v>
      </c>
      <c r="G1" s="49" t="s">
        <v>436</v>
      </c>
      <c r="H1" s="50" t="s">
        <v>437</v>
      </c>
      <c r="I1" s="50" t="s">
        <v>368</v>
      </c>
      <c r="J1" s="51" t="s">
        <v>367</v>
      </c>
      <c r="K1" s="48" t="s">
        <v>446</v>
      </c>
      <c r="L1" s="48" t="s">
        <v>435</v>
      </c>
      <c r="M1" s="20" t="s">
        <v>447</v>
      </c>
    </row>
    <row r="2" spans="1:13" x14ac:dyDescent="0.2">
      <c r="A2" s="26">
        <f>Tiltaksbeskrivelse!C2</f>
        <v>1</v>
      </c>
      <c r="B2" t="str">
        <f>Tiltaksbeskrivelse!D2</f>
        <v>Tiltaksområder Ørland_Bjugn</v>
      </c>
      <c r="C2" t="str">
        <f>Tiltaksbeskrivelse!G2</f>
        <v>1_1</v>
      </c>
      <c r="D2" s="27" t="str">
        <f>Tiltaksbeskrivelse!K2</f>
        <v>Nebbetaren</v>
      </c>
      <c r="E2" s="47" t="s">
        <v>439</v>
      </c>
      <c r="F2" s="47" t="s">
        <v>377</v>
      </c>
      <c r="G2" s="26" t="s">
        <v>378</v>
      </c>
      <c r="H2" t="s">
        <v>377</v>
      </c>
      <c r="I2" t="s">
        <v>377</v>
      </c>
      <c r="J2" s="26" t="s">
        <v>377</v>
      </c>
      <c r="K2" t="s">
        <v>378</v>
      </c>
      <c r="L2" t="s">
        <v>378</v>
      </c>
      <c r="M2" t="s">
        <v>448</v>
      </c>
    </row>
    <row r="3" spans="1:13" x14ac:dyDescent="0.2">
      <c r="A3" s="26">
        <f>Tiltaksbeskrivelse!C3</f>
        <v>1</v>
      </c>
      <c r="B3" t="str">
        <f>Tiltaksbeskrivelse!D3</f>
        <v>Tiltaksområder Ørland_Bjugn</v>
      </c>
      <c r="C3" t="str">
        <f>Tiltaksbeskrivelse!G3</f>
        <v>1_1</v>
      </c>
      <c r="D3" s="27" t="str">
        <f>Tiltaksbeskrivelse!K3</f>
        <v>Grandstorflua</v>
      </c>
      <c r="E3" s="47" t="s">
        <v>439</v>
      </c>
      <c r="F3" s="47" t="s">
        <v>377</v>
      </c>
      <c r="G3" s="26" t="s">
        <v>378</v>
      </c>
      <c r="H3" t="s">
        <v>378</v>
      </c>
      <c r="I3" t="s">
        <v>378</v>
      </c>
      <c r="J3" s="26" t="s">
        <v>377</v>
      </c>
      <c r="K3" t="s">
        <v>378</v>
      </c>
      <c r="L3" t="s">
        <v>378</v>
      </c>
    </row>
    <row r="4" spans="1:13" hidden="1" x14ac:dyDescent="0.2">
      <c r="A4" s="26">
        <f>Tiltaksbeskrivelse!C4</f>
        <v>0</v>
      </c>
      <c r="B4" t="str">
        <f>Tiltaksbeskrivelse!D4</f>
        <v>Tiltaksområder Ørland_Bjugn</v>
      </c>
      <c r="C4" t="str">
        <f>Tiltaksbeskrivelse!G4</f>
        <v>1_1</v>
      </c>
      <c r="D4" s="27" t="str">
        <f>Tiltaksbeskrivelse!K4</f>
        <v>Valsholmflu</v>
      </c>
      <c r="E4" s="47" t="s">
        <v>439</v>
      </c>
      <c r="I4" s="27"/>
      <c r="J4"/>
    </row>
    <row r="5" spans="1:13" x14ac:dyDescent="0.2">
      <c r="A5" s="26">
        <f>Tiltaksbeskrivelse!C5</f>
        <v>1</v>
      </c>
      <c r="B5" t="str">
        <f>Tiltaksbeskrivelse!D5</f>
        <v>Tiltaksområder Ørland_Bjugn</v>
      </c>
      <c r="C5" t="str">
        <f>Tiltaksbeskrivelse!G5</f>
        <v>1_1</v>
      </c>
      <c r="D5" s="27" t="str">
        <f>Tiltaksbeskrivelse!K5</f>
        <v>Håflua</v>
      </c>
      <c r="E5" s="47" t="s">
        <v>439</v>
      </c>
      <c r="F5" s="47" t="s">
        <v>377</v>
      </c>
      <c r="G5" s="26" t="s">
        <v>378</v>
      </c>
      <c r="H5" t="s">
        <v>378</v>
      </c>
      <c r="I5" t="s">
        <v>378</v>
      </c>
      <c r="J5" s="26" t="s">
        <v>377</v>
      </c>
      <c r="K5" t="s">
        <v>378</v>
      </c>
      <c r="L5" t="s">
        <v>378</v>
      </c>
    </row>
    <row r="6" spans="1:13" x14ac:dyDescent="0.2">
      <c r="A6" s="26">
        <f>Tiltaksbeskrivelse!C6</f>
        <v>1</v>
      </c>
      <c r="B6" t="str">
        <f>Tiltaksbeskrivelse!D6</f>
        <v>Tiltaksområder Ørland_Bjugn</v>
      </c>
      <c r="C6" t="str">
        <f>Tiltaksbeskrivelse!G6</f>
        <v>1_1</v>
      </c>
      <c r="D6" s="27" t="str">
        <f>Tiltaksbeskrivelse!K6</f>
        <v>Lysbotnflua</v>
      </c>
      <c r="E6" s="47" t="s">
        <v>439</v>
      </c>
      <c r="F6" s="47" t="s">
        <v>377</v>
      </c>
      <c r="G6" s="26" t="s">
        <v>378</v>
      </c>
      <c r="H6" t="s">
        <v>378</v>
      </c>
      <c r="I6" t="s">
        <v>377</v>
      </c>
      <c r="J6" s="26" t="s">
        <v>377</v>
      </c>
      <c r="K6" t="s">
        <v>378</v>
      </c>
      <c r="L6" t="s">
        <v>378</v>
      </c>
      <c r="M6" t="s">
        <v>450</v>
      </c>
    </row>
    <row r="7" spans="1:13" x14ac:dyDescent="0.2">
      <c r="A7" s="26">
        <f>Tiltaksbeskrivelse!C7</f>
        <v>1</v>
      </c>
      <c r="B7" t="str">
        <f>Tiltaksbeskrivelse!D7</f>
        <v>Tiltaksområder Ørland_Bjugn</v>
      </c>
      <c r="C7" t="str">
        <f>Tiltaksbeskrivelse!G7</f>
        <v>1_1</v>
      </c>
      <c r="D7" s="27" t="str">
        <f>Tiltaksbeskrivelse!K7</f>
        <v>Leiaskjæra</v>
      </c>
      <c r="E7" s="47" t="s">
        <v>439</v>
      </c>
      <c r="F7" s="47" t="s">
        <v>377</v>
      </c>
      <c r="G7" s="26" t="s">
        <v>378</v>
      </c>
      <c r="H7" t="s">
        <v>378</v>
      </c>
      <c r="I7" t="s">
        <v>377</v>
      </c>
      <c r="J7" s="26" t="s">
        <v>377</v>
      </c>
      <c r="K7" t="s">
        <v>378</v>
      </c>
      <c r="L7" t="s">
        <v>378</v>
      </c>
      <c r="M7" t="s">
        <v>452</v>
      </c>
    </row>
    <row r="8" spans="1:13" x14ac:dyDescent="0.2">
      <c r="A8" s="26">
        <f>Tiltaksbeskrivelse!C8</f>
        <v>1</v>
      </c>
      <c r="B8" t="str">
        <f>Tiltaksbeskrivelse!D8</f>
        <v>Tiltaksområder Ørland_Bjugn</v>
      </c>
      <c r="C8" t="str">
        <f>Tiltaksbeskrivelse!G8</f>
        <v>1_1</v>
      </c>
      <c r="D8" s="27" t="str">
        <f>Tiltaksbeskrivelse!K8</f>
        <v>Treholmen</v>
      </c>
      <c r="E8" s="47" t="s">
        <v>439</v>
      </c>
      <c r="F8" s="47" t="s">
        <v>377</v>
      </c>
      <c r="G8" s="26" t="s">
        <v>378</v>
      </c>
      <c r="H8" t="s">
        <v>378</v>
      </c>
      <c r="I8" t="s">
        <v>377</v>
      </c>
      <c r="J8" s="26" t="s">
        <v>377</v>
      </c>
      <c r="K8" t="s">
        <v>378</v>
      </c>
      <c r="L8" t="s">
        <v>378</v>
      </c>
    </row>
    <row r="9" spans="1:13" x14ac:dyDescent="0.2">
      <c r="A9" s="26">
        <f>Tiltaksbeskrivelse!C9</f>
        <v>1</v>
      </c>
      <c r="B9" t="str">
        <f>Tiltaksbeskrivelse!D9</f>
        <v>Tiltaksområder Ørland_Bjugn</v>
      </c>
      <c r="C9" t="str">
        <f>Tiltaksbeskrivelse!G9</f>
        <v>1_2</v>
      </c>
      <c r="D9" s="27" t="str">
        <f>Tiltaksbeskrivelse!K9</f>
        <v>Tårnet</v>
      </c>
      <c r="E9" s="47" t="s">
        <v>440</v>
      </c>
      <c r="F9" s="47" t="s">
        <v>377</v>
      </c>
      <c r="G9" s="26" t="s">
        <v>378</v>
      </c>
      <c r="H9" t="s">
        <v>378</v>
      </c>
      <c r="I9" t="s">
        <v>378</v>
      </c>
      <c r="J9" s="26" t="s">
        <v>454</v>
      </c>
      <c r="K9" t="s">
        <v>378</v>
      </c>
      <c r="L9" t="s">
        <v>378</v>
      </c>
      <c r="M9" t="s">
        <v>453</v>
      </c>
    </row>
    <row r="10" spans="1:13" x14ac:dyDescent="0.2">
      <c r="A10" s="26">
        <f>Tiltaksbeskrivelse!C10</f>
        <v>1</v>
      </c>
      <c r="B10" t="str">
        <f>Tiltaksbeskrivelse!D10</f>
        <v>Tiltaksområder Ørland_Bjugn</v>
      </c>
      <c r="C10" t="str">
        <f>Tiltaksbeskrivelse!G10</f>
        <v>1_2</v>
      </c>
      <c r="D10" s="27" t="str">
        <f>Tiltaksbeskrivelse!K10</f>
        <v>Tørrskjærleia</v>
      </c>
      <c r="E10" s="47" t="s">
        <v>440</v>
      </c>
      <c r="F10" s="47" t="s">
        <v>377</v>
      </c>
      <c r="G10" s="26" t="s">
        <v>378</v>
      </c>
      <c r="H10" t="s">
        <v>378</v>
      </c>
      <c r="I10" t="s">
        <v>378</v>
      </c>
      <c r="J10" s="26" t="s">
        <v>454</v>
      </c>
      <c r="K10" t="s">
        <v>378</v>
      </c>
      <c r="L10" t="s">
        <v>378</v>
      </c>
      <c r="M10" t="s">
        <v>453</v>
      </c>
    </row>
    <row r="11" spans="1:13" x14ac:dyDescent="0.2">
      <c r="A11" s="26">
        <f>Tiltaksbeskrivelse!C11</f>
        <v>1</v>
      </c>
      <c r="B11" t="str">
        <f>Tiltaksbeskrivelse!D11</f>
        <v>Tiltaksområder Ørland_Bjugn</v>
      </c>
      <c r="C11" t="str">
        <f>Tiltaksbeskrivelse!G11</f>
        <v>1_1</v>
      </c>
      <c r="D11" s="27" t="str">
        <f>Tiltaksbeskrivelse!K11</f>
        <v>Grandvika</v>
      </c>
      <c r="E11" s="47" t="s">
        <v>439</v>
      </c>
      <c r="F11" s="47" t="s">
        <v>377</v>
      </c>
      <c r="G11" s="26" t="s">
        <v>378</v>
      </c>
      <c r="H11" t="s">
        <v>378</v>
      </c>
      <c r="I11" t="s">
        <v>378</v>
      </c>
      <c r="J11" s="26" t="s">
        <v>378</v>
      </c>
      <c r="K11" t="s">
        <v>378</v>
      </c>
      <c r="L11" t="s">
        <v>378</v>
      </c>
    </row>
    <row r="12" spans="1:13" x14ac:dyDescent="0.2">
      <c r="A12" s="26">
        <f>Tiltaksbeskrivelse!C12</f>
        <v>1</v>
      </c>
      <c r="B12" t="str">
        <f>Tiltaksbeskrivelse!D12</f>
        <v>Tiltaksområder Ørland_Bjugn</v>
      </c>
      <c r="C12" t="str">
        <f>Tiltaksbeskrivelse!G12</f>
        <v>1_2</v>
      </c>
      <c r="D12" s="27" t="str">
        <f>Tiltaksbeskrivelse!K12</f>
        <v>Uggesteinskjæra</v>
      </c>
      <c r="E12" s="47" t="s">
        <v>440</v>
      </c>
      <c r="F12" s="47" t="s">
        <v>377</v>
      </c>
      <c r="G12" s="26" t="s">
        <v>378</v>
      </c>
      <c r="H12" t="s">
        <v>378</v>
      </c>
      <c r="I12" t="s">
        <v>378</v>
      </c>
      <c r="J12" s="26" t="s">
        <v>454</v>
      </c>
      <c r="K12" t="s">
        <v>378</v>
      </c>
      <c r="L12" t="s">
        <v>378</v>
      </c>
      <c r="M12" t="s">
        <v>453</v>
      </c>
    </row>
    <row r="13" spans="1:13" hidden="1" x14ac:dyDescent="0.2">
      <c r="A13" s="26">
        <f>Tiltaksbeskrivelse!C13</f>
        <v>0</v>
      </c>
      <c r="B13" t="str">
        <f>Tiltaksbeskrivelse!D13</f>
        <v>Tiltaksområder Ørland_Bjugn</v>
      </c>
      <c r="C13" t="str">
        <f>Tiltaksbeskrivelse!G13</f>
        <v>1_2</v>
      </c>
      <c r="D13" s="27" t="str">
        <f>Tiltaksbeskrivelse!K13</f>
        <v>Lysfluen</v>
      </c>
      <c r="E13" s="47" t="s">
        <v>440</v>
      </c>
      <c r="I13" s="27"/>
      <c r="J13" t="s">
        <v>378</v>
      </c>
    </row>
    <row r="14" spans="1:13" hidden="1" x14ac:dyDescent="0.2">
      <c r="A14" s="26">
        <f>Tiltaksbeskrivelse!C14</f>
        <v>0</v>
      </c>
      <c r="B14" t="str">
        <f>Tiltaksbeskrivelse!D14</f>
        <v>Tiltaksområder Ørland_Bjugn</v>
      </c>
      <c r="C14" t="str">
        <f>Tiltaksbeskrivelse!G14</f>
        <v>1_2</v>
      </c>
      <c r="D14" s="27" t="str">
        <f>Tiltaksbeskrivelse!K14</f>
        <v>Kjerkflua - Tørrskjæret</v>
      </c>
      <c r="E14" s="47" t="s">
        <v>440</v>
      </c>
      <c r="I14" s="27"/>
      <c r="J14"/>
    </row>
    <row r="15" spans="1:13" hidden="1" x14ac:dyDescent="0.2">
      <c r="A15" s="26">
        <f>Tiltaksbeskrivelse!C15</f>
        <v>0</v>
      </c>
      <c r="B15" t="str">
        <f>Tiltaksbeskrivelse!D15</f>
        <v>Tiltaksområder Ørland_Bjugn</v>
      </c>
      <c r="C15" t="str">
        <f>Tiltaksbeskrivelse!G15</f>
        <v>1_1</v>
      </c>
      <c r="D15" s="27" t="str">
        <f>Tiltaksbeskrivelse!K15</f>
        <v>Valsholmskjæret</v>
      </c>
      <c r="E15" s="47" t="s">
        <v>439</v>
      </c>
      <c r="I15" s="27"/>
      <c r="J15"/>
    </row>
    <row r="16" spans="1:13" x14ac:dyDescent="0.2">
      <c r="A16" s="26">
        <f>Tiltaksbeskrivelse!C16</f>
        <v>1</v>
      </c>
      <c r="B16" t="str">
        <f>Tiltaksbeskrivelse!D16</f>
        <v>Tiltaksområder Ørland_Bjugn</v>
      </c>
      <c r="C16" t="str">
        <f>Tiltaksbeskrivelse!G16</f>
        <v>1_2</v>
      </c>
      <c r="D16" s="27" t="str">
        <f>Tiltaksbeskrivelse!K16</f>
        <v>Rundklumpen</v>
      </c>
      <c r="E16" s="47" t="s">
        <v>440</v>
      </c>
      <c r="F16" s="47" t="s">
        <v>377</v>
      </c>
      <c r="G16" s="26" t="s">
        <v>378</v>
      </c>
      <c r="H16" t="s">
        <v>378</v>
      </c>
      <c r="I16" t="s">
        <v>378</v>
      </c>
      <c r="J16" s="26" t="s">
        <v>454</v>
      </c>
      <c r="K16" t="s">
        <v>378</v>
      </c>
      <c r="L16" t="s">
        <v>378</v>
      </c>
      <c r="M16" t="s">
        <v>453</v>
      </c>
    </row>
    <row r="17" spans="1:13" x14ac:dyDescent="0.2">
      <c r="A17" s="26">
        <f>Tiltaksbeskrivelse!C17</f>
        <v>1</v>
      </c>
      <c r="B17" t="str">
        <f>Tiltaksbeskrivelse!D17</f>
        <v>Tiltaksområder Ørland_Bjugn</v>
      </c>
      <c r="C17" t="str">
        <f>Tiltaksbeskrivelse!G17</f>
        <v>1_2</v>
      </c>
      <c r="D17" s="27" t="str">
        <f>Tiltaksbeskrivelse!K17</f>
        <v>2537.1  Østre lysfluen</v>
      </c>
      <c r="E17" s="47" t="s">
        <v>440</v>
      </c>
      <c r="F17" s="47" t="s">
        <v>377</v>
      </c>
      <c r="G17" s="26" t="s">
        <v>378</v>
      </c>
      <c r="H17" t="s">
        <v>378</v>
      </c>
      <c r="I17" t="s">
        <v>378</v>
      </c>
      <c r="J17" s="26" t="s">
        <v>454</v>
      </c>
      <c r="K17" t="s">
        <v>378</v>
      </c>
      <c r="L17" t="s">
        <v>378</v>
      </c>
      <c r="M17" t="s">
        <v>453</v>
      </c>
    </row>
    <row r="18" spans="1:13" x14ac:dyDescent="0.2">
      <c r="A18" s="26">
        <f>Tiltaksbeskrivelse!C18</f>
        <v>1</v>
      </c>
      <c r="B18" t="str">
        <f>Tiltaksbeskrivelse!D18</f>
        <v>Tiltaksområder Ørland_Bjugn</v>
      </c>
      <c r="C18" t="str">
        <f>Tiltaksbeskrivelse!G18</f>
        <v>1_1</v>
      </c>
      <c r="D18" s="27" t="str">
        <f>Tiltaksbeskrivelse!K18</f>
        <v>Valsholmflu 1</v>
      </c>
      <c r="E18" s="47" t="s">
        <v>439</v>
      </c>
      <c r="F18" s="47" t="s">
        <v>377</v>
      </c>
      <c r="G18" s="26" t="s">
        <v>377</v>
      </c>
      <c r="H18" t="s">
        <v>378</v>
      </c>
      <c r="I18" t="s">
        <v>377</v>
      </c>
      <c r="J18" s="26" t="s">
        <v>377</v>
      </c>
      <c r="K18" t="s">
        <v>378</v>
      </c>
      <c r="L18" t="s">
        <v>378</v>
      </c>
      <c r="M18" t="s">
        <v>451</v>
      </c>
    </row>
    <row r="19" spans="1:13" x14ac:dyDescent="0.2">
      <c r="A19" s="26">
        <f>Tiltaksbeskrivelse!C19</f>
        <v>1</v>
      </c>
      <c r="B19" t="str">
        <f>Tiltaksbeskrivelse!D19</f>
        <v>Tiltaksområder Bessaker_Osen</v>
      </c>
      <c r="C19" t="str">
        <f>Tiltaksbeskrivelse!G19</f>
        <v>2_1</v>
      </c>
      <c r="D19" s="27" t="str">
        <f>Tiltaksbeskrivelse!K19</f>
        <v>Stokksundet</v>
      </c>
      <c r="E19" s="47" t="s">
        <v>441</v>
      </c>
      <c r="F19" s="47" t="s">
        <v>377</v>
      </c>
      <c r="G19" s="26" t="s">
        <v>378</v>
      </c>
      <c r="H19" t="s">
        <v>378</v>
      </c>
      <c r="I19" t="s">
        <v>378</v>
      </c>
      <c r="J19" s="26" t="s">
        <v>377</v>
      </c>
      <c r="K19" t="s">
        <v>378</v>
      </c>
      <c r="L19" t="s">
        <v>378</v>
      </c>
      <c r="M19" t="s">
        <v>458</v>
      </c>
    </row>
    <row r="20" spans="1:13" x14ac:dyDescent="0.2">
      <c r="A20" s="26">
        <f>Tiltaksbeskrivelse!C20</f>
        <v>1</v>
      </c>
      <c r="B20" t="str">
        <f>Tiltaksbeskrivelse!D20</f>
        <v>Tiltaksområder Bessaker_Osen</v>
      </c>
      <c r="C20" t="str">
        <f>Tiltaksbeskrivelse!G20</f>
        <v>2_1</v>
      </c>
      <c r="D20" s="27" t="str">
        <f>Tiltaksbeskrivelse!K20</f>
        <v>Drogholmsteinen</v>
      </c>
      <c r="E20" s="47" t="s">
        <v>444</v>
      </c>
      <c r="F20" s="47" t="s">
        <v>377</v>
      </c>
      <c r="G20" t="s">
        <v>378</v>
      </c>
      <c r="H20" t="s">
        <v>378</v>
      </c>
      <c r="I20" t="s">
        <v>377</v>
      </c>
      <c r="J20" s="26" t="s">
        <v>378</v>
      </c>
      <c r="K20" t="s">
        <v>378</v>
      </c>
      <c r="L20" t="s">
        <v>377</v>
      </c>
      <c r="M20" t="s">
        <v>457</v>
      </c>
    </row>
    <row r="21" spans="1:13" x14ac:dyDescent="0.2">
      <c r="A21" s="26">
        <f>Tiltaksbeskrivelse!C21</f>
        <v>1</v>
      </c>
      <c r="B21" t="str">
        <f>Tiltaksbeskrivelse!D21</f>
        <v>Tiltaksområder Bessaker_Osen</v>
      </c>
      <c r="C21" t="str">
        <f>Tiltaksbeskrivelse!G21</f>
        <v>2_1</v>
      </c>
      <c r="D21" s="27" t="str">
        <f>Tiltaksbeskrivelse!K21</f>
        <v>Drogsholmgrunnen</v>
      </c>
      <c r="E21" s="47" t="s">
        <v>444</v>
      </c>
      <c r="F21" s="47" t="s">
        <v>377</v>
      </c>
      <c r="G21" t="s">
        <v>378</v>
      </c>
      <c r="H21" t="s">
        <v>378</v>
      </c>
      <c r="I21" t="s">
        <v>377</v>
      </c>
      <c r="J21" s="26" t="s">
        <v>378</v>
      </c>
      <c r="K21" t="s">
        <v>378</v>
      </c>
      <c r="L21" t="s">
        <v>377</v>
      </c>
      <c r="M21" t="s">
        <v>457</v>
      </c>
    </row>
    <row r="22" spans="1:13" x14ac:dyDescent="0.2">
      <c r="A22" s="26">
        <f>Tiltaksbeskrivelse!C22</f>
        <v>1</v>
      </c>
      <c r="B22" t="str">
        <f>Tiltaksbeskrivelse!D22</f>
        <v>Tiltaksområder Bessaker_Osen</v>
      </c>
      <c r="C22" t="str">
        <f>Tiltaksbeskrivelse!G22</f>
        <v>2_1</v>
      </c>
      <c r="D22" s="27" t="str">
        <f>Tiltaksbeskrivelse!K22</f>
        <v>Stokken</v>
      </c>
      <c r="E22" s="47" t="s">
        <v>442</v>
      </c>
      <c r="F22" s="47" t="s">
        <v>377</v>
      </c>
      <c r="G22" s="26" t="s">
        <v>378</v>
      </c>
      <c r="H22" t="s">
        <v>378</v>
      </c>
      <c r="I22" t="s">
        <v>378</v>
      </c>
      <c r="J22" s="26" t="s">
        <v>377</v>
      </c>
      <c r="K22" t="s">
        <v>378</v>
      </c>
      <c r="L22" t="s">
        <v>378</v>
      </c>
      <c r="M22" t="s">
        <v>456</v>
      </c>
    </row>
    <row r="23" spans="1:13" x14ac:dyDescent="0.2">
      <c r="A23" s="26">
        <f>Tiltaksbeskrivelse!C23</f>
        <v>1</v>
      </c>
      <c r="B23" t="str">
        <f>Tiltaksbeskrivelse!D23</f>
        <v>Tiltaksområder Bessaker_Osen</v>
      </c>
      <c r="C23" t="str">
        <f>Tiltaksbeskrivelse!G23</f>
        <v>2_2</v>
      </c>
      <c r="D23" s="27" t="str">
        <f>Tiltaksbeskrivelse!K23</f>
        <v>Stokken</v>
      </c>
      <c r="E23" s="47" t="s">
        <v>442</v>
      </c>
      <c r="F23" s="47" t="s">
        <v>377</v>
      </c>
      <c r="G23" s="26" t="s">
        <v>378</v>
      </c>
      <c r="H23" t="s">
        <v>378</v>
      </c>
      <c r="I23" t="s">
        <v>378</v>
      </c>
      <c r="J23" s="26" t="s">
        <v>377</v>
      </c>
      <c r="K23" t="s">
        <v>378</v>
      </c>
      <c r="L23" t="s">
        <v>378</v>
      </c>
      <c r="M23" t="s">
        <v>455</v>
      </c>
    </row>
    <row r="24" spans="1:13" x14ac:dyDescent="0.2">
      <c r="A24" s="26">
        <f>Tiltaksbeskrivelse!C24</f>
        <v>1</v>
      </c>
      <c r="B24" t="str">
        <f>Tiltaksbeskrivelse!D24</f>
        <v>Tiltaksområder Bessaker_Osen</v>
      </c>
      <c r="C24" t="str">
        <f>Tiltaksbeskrivelse!G24</f>
        <v>2_1</v>
      </c>
      <c r="D24" s="27" t="str">
        <f>Tiltaksbeskrivelse!K24</f>
        <v>Stokksund - Skjærvikpynten</v>
      </c>
      <c r="E24" s="47" t="s">
        <v>442</v>
      </c>
      <c r="F24" s="47" t="s">
        <v>377</v>
      </c>
      <c r="G24" s="26" t="s">
        <v>378</v>
      </c>
      <c r="H24" t="s">
        <v>378</v>
      </c>
      <c r="I24" t="s">
        <v>378</v>
      </c>
      <c r="J24" s="26" t="s">
        <v>377</v>
      </c>
      <c r="K24" t="s">
        <v>378</v>
      </c>
      <c r="L24" t="s">
        <v>378</v>
      </c>
      <c r="M24" t="s">
        <v>455</v>
      </c>
    </row>
    <row r="25" spans="1:13" x14ac:dyDescent="0.2">
      <c r="A25" s="26">
        <f>Tiltaksbeskrivelse!C25</f>
        <v>1</v>
      </c>
      <c r="B25" t="str">
        <f>Tiltaksbeskrivelse!D25</f>
        <v>Tiltaksområder Bessaker_Osen</v>
      </c>
      <c r="C25" t="str">
        <f>Tiltaksbeskrivelse!G25</f>
        <v>2_2</v>
      </c>
      <c r="D25" s="27" t="str">
        <f>Tiltaksbeskrivelse!K25</f>
        <v>Stokksund - Skjærvikpynten</v>
      </c>
      <c r="E25" s="47" t="s">
        <v>442</v>
      </c>
      <c r="F25" s="47" t="s">
        <v>377</v>
      </c>
      <c r="G25" s="26" t="s">
        <v>378</v>
      </c>
      <c r="H25" t="s">
        <v>378</v>
      </c>
      <c r="I25" t="s">
        <v>378</v>
      </c>
      <c r="J25" s="26" t="s">
        <v>377</v>
      </c>
      <c r="K25" t="s">
        <v>378</v>
      </c>
      <c r="L25" t="s">
        <v>378</v>
      </c>
      <c r="M25" t="s">
        <v>455</v>
      </c>
    </row>
    <row r="26" spans="1:13" x14ac:dyDescent="0.2">
      <c r="A26" s="26">
        <f>Tiltaksbeskrivelse!C26</f>
        <v>1</v>
      </c>
      <c r="B26" t="str">
        <f>Tiltaksbeskrivelse!D26</f>
        <v>Tiltaksområder Bessaker_Osen</v>
      </c>
      <c r="C26" t="str">
        <f>Tiltaksbeskrivelse!G26</f>
        <v>2_1</v>
      </c>
      <c r="D26" s="27" t="str">
        <f>Tiltaksbeskrivelse!K26</f>
        <v>Stokkneset</v>
      </c>
      <c r="E26" s="47" t="s">
        <v>442</v>
      </c>
      <c r="F26" s="47" t="s">
        <v>377</v>
      </c>
      <c r="G26" s="26" t="s">
        <v>378</v>
      </c>
      <c r="H26" t="s">
        <v>378</v>
      </c>
      <c r="I26" t="s">
        <v>378</v>
      </c>
      <c r="J26" s="26" t="s">
        <v>377</v>
      </c>
      <c r="K26" t="s">
        <v>378</v>
      </c>
      <c r="L26" t="s">
        <v>378</v>
      </c>
      <c r="M26" t="s">
        <v>455</v>
      </c>
    </row>
    <row r="27" spans="1:13" x14ac:dyDescent="0.2">
      <c r="A27" s="26">
        <f>Tiltaksbeskrivelse!C27</f>
        <v>1</v>
      </c>
      <c r="B27" t="str">
        <f>Tiltaksbeskrivelse!D27</f>
        <v>Tiltaksområder Bessaker_Osen</v>
      </c>
      <c r="C27" t="str">
        <f>Tiltaksbeskrivelse!G27</f>
        <v>2_2</v>
      </c>
      <c r="D27" s="27" t="str">
        <f>Tiltaksbeskrivelse!K27</f>
        <v>Stokkneset</v>
      </c>
      <c r="E27" s="47" t="s">
        <v>442</v>
      </c>
      <c r="F27" s="47" t="s">
        <v>377</v>
      </c>
      <c r="G27" s="26" t="s">
        <v>378</v>
      </c>
      <c r="H27" t="s">
        <v>378</v>
      </c>
      <c r="I27" t="s">
        <v>378</v>
      </c>
      <c r="J27" s="26" t="s">
        <v>377</v>
      </c>
      <c r="K27" t="s">
        <v>378</v>
      </c>
      <c r="L27" t="s">
        <v>378</v>
      </c>
      <c r="M27" t="s">
        <v>455</v>
      </c>
    </row>
    <row r="28" spans="1:13" x14ac:dyDescent="0.2">
      <c r="A28" s="26">
        <f>Tiltaksbeskrivelse!C28</f>
        <v>1</v>
      </c>
      <c r="B28" t="str">
        <f>Tiltaksbeskrivelse!D28</f>
        <v>Tiltaksområder Bessaker_Osen</v>
      </c>
      <c r="C28" t="str">
        <f>Tiltaksbeskrivelse!G28</f>
        <v>2_1</v>
      </c>
      <c r="D28" s="27" t="str">
        <f>Tiltaksbeskrivelse!K28</f>
        <v>Krosskjæra</v>
      </c>
      <c r="E28" s="47" t="s">
        <v>442</v>
      </c>
      <c r="F28" s="47" t="s">
        <v>377</v>
      </c>
      <c r="G28" s="26" t="s">
        <v>378</v>
      </c>
      <c r="H28" t="s">
        <v>378</v>
      </c>
      <c r="I28" t="s">
        <v>378</v>
      </c>
      <c r="J28" s="26" t="s">
        <v>378</v>
      </c>
      <c r="K28" t="s">
        <v>378</v>
      </c>
      <c r="L28" t="s">
        <v>378</v>
      </c>
      <c r="M28" t="s">
        <v>455</v>
      </c>
    </row>
    <row r="29" spans="1:13" x14ac:dyDescent="0.2">
      <c r="A29" s="26">
        <f>Tiltaksbeskrivelse!C29</f>
        <v>1</v>
      </c>
      <c r="B29" t="str">
        <f>Tiltaksbeskrivelse!D29</f>
        <v>Tiltaksområder Bessaker_Osen</v>
      </c>
      <c r="C29" t="str">
        <f>Tiltaksbeskrivelse!G29</f>
        <v>2_2</v>
      </c>
      <c r="D29" s="27" t="str">
        <f>Tiltaksbeskrivelse!K29</f>
        <v>Krosskjæra</v>
      </c>
      <c r="E29" s="47" t="s">
        <v>442</v>
      </c>
      <c r="F29" s="47" t="s">
        <v>377</v>
      </c>
      <c r="G29" s="26" t="s">
        <v>378</v>
      </c>
      <c r="H29" t="s">
        <v>378</v>
      </c>
      <c r="I29" t="s">
        <v>378</v>
      </c>
      <c r="J29" s="26" t="s">
        <v>378</v>
      </c>
      <c r="K29" t="s">
        <v>378</v>
      </c>
      <c r="L29" t="s">
        <v>378</v>
      </c>
      <c r="M29" t="s">
        <v>455</v>
      </c>
    </row>
    <row r="30" spans="1:13" x14ac:dyDescent="0.2">
      <c r="A30" s="26">
        <f>Tiltaksbeskrivelse!C30</f>
        <v>1</v>
      </c>
      <c r="B30" t="str">
        <f>Tiltaksbeskrivelse!D30</f>
        <v>Tiltaksområder Bessaker_Osen</v>
      </c>
      <c r="C30" t="str">
        <f>Tiltaksbeskrivelse!G30</f>
        <v>2_1</v>
      </c>
      <c r="D30" s="27" t="str">
        <f>Tiltaksbeskrivelse!K30</f>
        <v>Marflesa</v>
      </c>
      <c r="E30" s="47" t="s">
        <v>442</v>
      </c>
      <c r="F30" s="47" t="s">
        <v>377</v>
      </c>
      <c r="G30" s="26" t="s">
        <v>378</v>
      </c>
      <c r="H30" t="s">
        <v>378</v>
      </c>
      <c r="I30" t="s">
        <v>378</v>
      </c>
      <c r="J30" s="26" t="s">
        <v>378</v>
      </c>
      <c r="K30" t="s">
        <v>378</v>
      </c>
      <c r="L30" t="s">
        <v>378</v>
      </c>
      <c r="M30" t="s">
        <v>455</v>
      </c>
    </row>
    <row r="31" spans="1:13" x14ac:dyDescent="0.2">
      <c r="A31" s="26">
        <f>Tiltaksbeskrivelse!C31</f>
        <v>1</v>
      </c>
      <c r="B31" t="str">
        <f>Tiltaksbeskrivelse!D31</f>
        <v>Tiltaksområder Bessaker_Osen</v>
      </c>
      <c r="C31" t="str">
        <f>Tiltaksbeskrivelse!G31</f>
        <v>2_2</v>
      </c>
      <c r="D31" s="27" t="str">
        <f>Tiltaksbeskrivelse!K31</f>
        <v>Marflesa</v>
      </c>
      <c r="E31" s="47" t="s">
        <v>442</v>
      </c>
      <c r="F31" s="47" t="s">
        <v>377</v>
      </c>
      <c r="G31" s="26" t="s">
        <v>378</v>
      </c>
      <c r="H31" t="s">
        <v>378</v>
      </c>
      <c r="I31" t="s">
        <v>378</v>
      </c>
      <c r="J31" s="26" t="s">
        <v>378</v>
      </c>
      <c r="K31" t="s">
        <v>378</v>
      </c>
      <c r="L31" t="s">
        <v>378</v>
      </c>
      <c r="M31" t="s">
        <v>455</v>
      </c>
    </row>
    <row r="32" spans="1:13" x14ac:dyDescent="0.2">
      <c r="A32" s="26">
        <f>Tiltaksbeskrivelse!C32</f>
        <v>1</v>
      </c>
      <c r="B32" t="str">
        <f>Tiltaksbeskrivelse!D32</f>
        <v>Tiltaksområder Bessaker_Osen</v>
      </c>
      <c r="C32" t="str">
        <f>Tiltaksbeskrivelse!G32</f>
        <v>2_1</v>
      </c>
      <c r="D32" s="27" t="str">
        <f>Tiltaksbeskrivelse!K32</f>
        <v>Rogrunnen</v>
      </c>
      <c r="E32" s="47" t="s">
        <v>443</v>
      </c>
      <c r="F32" s="47" t="s">
        <v>377</v>
      </c>
      <c r="G32" s="26" t="s">
        <v>378</v>
      </c>
      <c r="H32" t="s">
        <v>378</v>
      </c>
      <c r="I32" t="s">
        <v>378</v>
      </c>
      <c r="J32" s="26" t="s">
        <v>378</v>
      </c>
      <c r="K32" t="s">
        <v>378</v>
      </c>
      <c r="L32" t="s">
        <v>378</v>
      </c>
      <c r="M32" t="s">
        <v>455</v>
      </c>
    </row>
    <row r="33" spans="1:13" x14ac:dyDescent="0.2">
      <c r="A33" s="26">
        <f>Tiltaksbeskrivelse!C33</f>
        <v>1</v>
      </c>
      <c r="B33" t="str">
        <f>Tiltaksbeskrivelse!D33</f>
        <v>Tiltaksområder Bessaker_Osen</v>
      </c>
      <c r="C33" t="str">
        <f>Tiltaksbeskrivelse!G33</f>
        <v>2_2</v>
      </c>
      <c r="D33" s="27" t="str">
        <f>Tiltaksbeskrivelse!K33</f>
        <v>Rogrunnen</v>
      </c>
      <c r="E33" s="47" t="s">
        <v>443</v>
      </c>
      <c r="F33" s="47" t="s">
        <v>377</v>
      </c>
      <c r="G33" s="26" t="s">
        <v>378</v>
      </c>
      <c r="H33" t="s">
        <v>378</v>
      </c>
      <c r="I33" t="s">
        <v>378</v>
      </c>
      <c r="J33" s="26" t="s">
        <v>378</v>
      </c>
      <c r="K33" t="s">
        <v>378</v>
      </c>
      <c r="L33" t="s">
        <v>378</v>
      </c>
      <c r="M33" t="s">
        <v>455</v>
      </c>
    </row>
    <row r="34" spans="1:13" x14ac:dyDescent="0.2">
      <c r="A34" s="26">
        <f>Tiltaksbeskrivelse!C34</f>
        <v>1</v>
      </c>
      <c r="B34" t="str">
        <f>Tiltaksbeskrivelse!D34</f>
        <v>Tiltaksområder Bessaker_Osen</v>
      </c>
      <c r="C34" t="str">
        <f>Tiltaksbeskrivelse!G34</f>
        <v>2_1</v>
      </c>
      <c r="D34" s="27" t="str">
        <f>Tiltaksbeskrivelse!K34</f>
        <v>Kaurleia</v>
      </c>
      <c r="E34" s="47" t="s">
        <v>443</v>
      </c>
      <c r="F34" s="47" t="s">
        <v>377</v>
      </c>
      <c r="G34" s="26" t="s">
        <v>378</v>
      </c>
      <c r="H34" t="s">
        <v>378</v>
      </c>
      <c r="I34" t="s">
        <v>378</v>
      </c>
      <c r="J34" s="26" t="s">
        <v>378</v>
      </c>
      <c r="K34" t="s">
        <v>378</v>
      </c>
      <c r="L34" t="s">
        <v>378</v>
      </c>
      <c r="M34" t="s">
        <v>455</v>
      </c>
    </row>
    <row r="35" spans="1:13" x14ac:dyDescent="0.2">
      <c r="A35" s="26">
        <f>Tiltaksbeskrivelse!C35</f>
        <v>1</v>
      </c>
      <c r="B35" t="str">
        <f>Tiltaksbeskrivelse!D35</f>
        <v>Tiltaksområder Bessaker_Osen</v>
      </c>
      <c r="C35" t="str">
        <f>Tiltaksbeskrivelse!G35</f>
        <v>2_2</v>
      </c>
      <c r="D35" s="27" t="str">
        <f>Tiltaksbeskrivelse!K35</f>
        <v>Kaurleia</v>
      </c>
      <c r="E35" s="47" t="s">
        <v>443</v>
      </c>
      <c r="F35" s="47" t="s">
        <v>377</v>
      </c>
      <c r="G35" s="26" t="s">
        <v>378</v>
      </c>
      <c r="H35" t="s">
        <v>378</v>
      </c>
      <c r="I35" t="s">
        <v>378</v>
      </c>
      <c r="J35" s="26" t="s">
        <v>378</v>
      </c>
      <c r="K35" t="s">
        <v>378</v>
      </c>
      <c r="L35" t="s">
        <v>378</v>
      </c>
      <c r="M35" t="s">
        <v>455</v>
      </c>
    </row>
    <row r="36" spans="1:13" x14ac:dyDescent="0.2">
      <c r="A36" s="26">
        <f>Tiltaksbeskrivelse!C36</f>
        <v>1</v>
      </c>
      <c r="B36" t="str">
        <f>Tiltaksbeskrivelse!D36</f>
        <v>Tiltaksområder Bessaker_Osen</v>
      </c>
      <c r="C36" t="str">
        <f>Tiltaksbeskrivelse!G36</f>
        <v>2_1</v>
      </c>
      <c r="D36" s="27" t="str">
        <f>Tiltaksbeskrivelse!K36</f>
        <v>Kaurleia</v>
      </c>
      <c r="E36" s="47" t="s">
        <v>443</v>
      </c>
      <c r="F36" s="47" t="s">
        <v>377</v>
      </c>
      <c r="G36" s="26" t="s">
        <v>378</v>
      </c>
      <c r="H36" t="s">
        <v>378</v>
      </c>
      <c r="I36" t="s">
        <v>378</v>
      </c>
      <c r="J36" s="26" t="s">
        <v>378</v>
      </c>
      <c r="K36" t="s">
        <v>378</v>
      </c>
      <c r="L36" t="s">
        <v>378</v>
      </c>
      <c r="M36" t="s">
        <v>455</v>
      </c>
    </row>
    <row r="37" spans="1:13" x14ac:dyDescent="0.2">
      <c r="A37" s="26">
        <f>Tiltaksbeskrivelse!C37</f>
        <v>1</v>
      </c>
      <c r="B37" t="str">
        <f>Tiltaksbeskrivelse!D37</f>
        <v>Tiltaksområder Bessaker_Osen</v>
      </c>
      <c r="C37" t="str">
        <f>Tiltaksbeskrivelse!G37</f>
        <v>2_2</v>
      </c>
      <c r="D37" s="27" t="str">
        <f>Tiltaksbeskrivelse!K37</f>
        <v>Kaurleia</v>
      </c>
      <c r="E37" s="47" t="s">
        <v>443</v>
      </c>
      <c r="F37" s="47" t="s">
        <v>377</v>
      </c>
      <c r="G37" s="26" t="s">
        <v>378</v>
      </c>
      <c r="H37" t="s">
        <v>378</v>
      </c>
      <c r="I37" t="s">
        <v>378</v>
      </c>
      <c r="J37" s="26" t="s">
        <v>378</v>
      </c>
      <c r="K37" t="s">
        <v>378</v>
      </c>
      <c r="L37" t="s">
        <v>378</v>
      </c>
      <c r="M37" t="s">
        <v>455</v>
      </c>
    </row>
    <row r="38" spans="1:13" x14ac:dyDescent="0.2">
      <c r="A38" s="26">
        <f>Tiltaksbeskrivelse!C38</f>
        <v>1</v>
      </c>
      <c r="B38" t="str">
        <f>Tiltaksbeskrivelse!D38</f>
        <v>Tiltaksområder Bessaker_Osen</v>
      </c>
      <c r="C38" t="str">
        <f>Tiltaksbeskrivelse!G38</f>
        <v>2_1</v>
      </c>
      <c r="D38" s="27" t="str">
        <f>Tiltaksbeskrivelse!K38</f>
        <v>Finnmarkstøyten</v>
      </c>
      <c r="E38" s="47" t="s">
        <v>445</v>
      </c>
      <c r="F38" s="47" t="s">
        <v>377</v>
      </c>
      <c r="G38" s="26" t="s">
        <v>378</v>
      </c>
      <c r="H38" t="s">
        <v>378</v>
      </c>
      <c r="I38" t="s">
        <v>378</v>
      </c>
      <c r="J38" s="26" t="s">
        <v>378</v>
      </c>
      <c r="K38" t="s">
        <v>378</v>
      </c>
      <c r="L38" t="s">
        <v>378</v>
      </c>
      <c r="M38" t="s">
        <v>455</v>
      </c>
    </row>
    <row r="39" spans="1:13" x14ac:dyDescent="0.2">
      <c r="A39" s="26">
        <f>Tiltaksbeskrivelse!C39</f>
        <v>1</v>
      </c>
      <c r="B39" t="str">
        <f>Tiltaksbeskrivelse!D39</f>
        <v>Tiltaksområder Bessaker_Osen</v>
      </c>
      <c r="C39" t="str">
        <f>Tiltaksbeskrivelse!G39</f>
        <v>2_2</v>
      </c>
      <c r="D39" s="27" t="str">
        <f>Tiltaksbeskrivelse!K39</f>
        <v>Finnmarkstøyten</v>
      </c>
      <c r="E39" s="47" t="s">
        <v>445</v>
      </c>
      <c r="F39" s="47" t="s">
        <v>377</v>
      </c>
      <c r="G39" s="26" t="s">
        <v>378</v>
      </c>
      <c r="H39" t="s">
        <v>378</v>
      </c>
      <c r="I39" t="s">
        <v>378</v>
      </c>
      <c r="J39" s="26" t="s">
        <v>378</v>
      </c>
      <c r="K39" t="s">
        <v>378</v>
      </c>
      <c r="L39" t="s">
        <v>378</v>
      </c>
      <c r="M39" t="s">
        <v>455</v>
      </c>
    </row>
    <row r="40" spans="1:13" hidden="1" x14ac:dyDescent="0.2">
      <c r="A40" s="26">
        <f>Tiltaksbeskrivelse!C40</f>
        <v>0</v>
      </c>
      <c r="B40" t="str">
        <f>Tiltaksbeskrivelse!D40</f>
        <v>Tiltaksområder Bessaker_Osen</v>
      </c>
      <c r="C40" t="str">
        <f>Tiltaksbeskrivelse!G40</f>
        <v>2_1</v>
      </c>
      <c r="D40" s="27" t="str">
        <f>Tiltaksbeskrivelse!K40</f>
        <v>Hepsøya</v>
      </c>
      <c r="E40" s="47" t="s">
        <v>445</v>
      </c>
      <c r="I40" s="27"/>
      <c r="J40"/>
    </row>
    <row r="41" spans="1:13" hidden="1" x14ac:dyDescent="0.2">
      <c r="A41" s="26">
        <f>Tiltaksbeskrivelse!C41</f>
        <v>0</v>
      </c>
      <c r="B41" t="str">
        <f>Tiltaksbeskrivelse!D41</f>
        <v>Tiltaksområder Bessaker_Osen</v>
      </c>
      <c r="C41" t="str">
        <f>Tiltaksbeskrivelse!G41</f>
        <v>2_2</v>
      </c>
      <c r="D41" s="27" t="str">
        <f>Tiltaksbeskrivelse!K41</f>
        <v>Hepsøya</v>
      </c>
      <c r="E41" s="47" t="s">
        <v>445</v>
      </c>
      <c r="I41" s="27"/>
      <c r="J41"/>
    </row>
    <row r="42" spans="1:13" x14ac:dyDescent="0.2">
      <c r="A42" s="26">
        <f>Tiltaksbeskrivelse!C42</f>
        <v>1</v>
      </c>
      <c r="B42" t="str">
        <f>Tiltaksbeskrivelse!D42</f>
        <v>Tiltaksområder Innseiling Rørvik Nord</v>
      </c>
      <c r="C42" t="str">
        <f>Tiltaksbeskrivelse!G42</f>
        <v>3_1</v>
      </c>
      <c r="D42" s="27" t="str">
        <f>Tiltaksbeskrivelse!K42</f>
        <v>Flerengstranda</v>
      </c>
      <c r="E42" s="47" t="s">
        <v>459</v>
      </c>
      <c r="F42" s="47" t="s">
        <v>377</v>
      </c>
      <c r="G42" s="26" t="s">
        <v>378</v>
      </c>
      <c r="H42" t="s">
        <v>378</v>
      </c>
      <c r="I42" t="s">
        <v>378</v>
      </c>
      <c r="J42" s="26" t="s">
        <v>378</v>
      </c>
      <c r="K42" t="s">
        <v>378</v>
      </c>
      <c r="L42" t="s">
        <v>378</v>
      </c>
    </row>
    <row r="43" spans="1:13" x14ac:dyDescent="0.2">
      <c r="A43" s="26">
        <f>Tiltaksbeskrivelse!C43</f>
        <v>1</v>
      </c>
      <c r="B43" t="str">
        <f>Tiltaksbeskrivelse!D43</f>
        <v>Tiltaksområder Innseiling Rørvik Nord</v>
      </c>
      <c r="C43" t="str">
        <f>Tiltaksbeskrivelse!G43</f>
        <v>3_1</v>
      </c>
      <c r="D43" s="27" t="str">
        <f>Tiltaksbeskrivelse!K43</f>
        <v>Hestvika</v>
      </c>
      <c r="E43" s="47" t="s">
        <v>459</v>
      </c>
      <c r="F43" s="47" t="s">
        <v>377</v>
      </c>
      <c r="G43" s="26" t="s">
        <v>378</v>
      </c>
      <c r="H43" t="s">
        <v>378</v>
      </c>
      <c r="I43" t="s">
        <v>378</v>
      </c>
      <c r="J43" s="26" t="s">
        <v>378</v>
      </c>
      <c r="K43" t="s">
        <v>378</v>
      </c>
      <c r="L43" t="s">
        <v>378</v>
      </c>
    </row>
    <row r="44" spans="1:13" x14ac:dyDescent="0.2">
      <c r="A44" s="26">
        <f>Tiltaksbeskrivelse!C44</f>
        <v>1</v>
      </c>
      <c r="B44" t="str">
        <f>Tiltaksbeskrivelse!D44</f>
        <v>Tiltaksområder Innseiling Rørvik Nord</v>
      </c>
      <c r="C44" t="str">
        <f>Tiltaksbeskrivelse!G44</f>
        <v>3_2</v>
      </c>
      <c r="D44" s="27" t="str">
        <f>Tiltaksbeskrivelse!K44</f>
        <v>Hestvika</v>
      </c>
      <c r="E44" s="47" t="s">
        <v>462</v>
      </c>
      <c r="F44" s="47" t="s">
        <v>377</v>
      </c>
      <c r="G44" s="26" t="s">
        <v>378</v>
      </c>
      <c r="H44" t="s">
        <v>378</v>
      </c>
      <c r="I44" t="s">
        <v>378</v>
      </c>
      <c r="J44" s="26" t="s">
        <v>378</v>
      </c>
      <c r="K44" t="s">
        <v>378</v>
      </c>
      <c r="L44" t="s">
        <v>378</v>
      </c>
    </row>
    <row r="45" spans="1:13" x14ac:dyDescent="0.2">
      <c r="A45" s="26">
        <f>Tiltaksbeskrivelse!C45</f>
        <v>1</v>
      </c>
      <c r="B45" t="str">
        <f>Tiltaksbeskrivelse!D45</f>
        <v>Tiltaksområder Innseiling Rørvik Nord</v>
      </c>
      <c r="C45" t="str">
        <f>Tiltaksbeskrivelse!G45</f>
        <v>3_3</v>
      </c>
      <c r="D45" s="27" t="str">
        <f>Tiltaksbeskrivelse!K45</f>
        <v>Storedøya</v>
      </c>
      <c r="E45" s="47" t="s">
        <v>463</v>
      </c>
      <c r="F45" s="47" t="s">
        <v>377</v>
      </c>
      <c r="G45" s="26" t="s">
        <v>378</v>
      </c>
      <c r="H45" t="s">
        <v>378</v>
      </c>
      <c r="I45" t="s">
        <v>378</v>
      </c>
      <c r="J45" s="26" t="s">
        <v>378</v>
      </c>
      <c r="K45" t="s">
        <v>378</v>
      </c>
      <c r="L45" t="s">
        <v>378</v>
      </c>
    </row>
    <row r="46" spans="1:13" x14ac:dyDescent="0.2">
      <c r="A46" s="26">
        <f>Tiltaksbeskrivelse!C46</f>
        <v>1</v>
      </c>
      <c r="B46" t="str">
        <f>Tiltaksbeskrivelse!D46</f>
        <v>Tiltaksområder Innseiling Rørvik Nord</v>
      </c>
      <c r="C46" t="str">
        <f>Tiltaksbeskrivelse!G46</f>
        <v>3_1</v>
      </c>
      <c r="D46" s="27" t="str">
        <f>Tiltaksbeskrivelse!K46</f>
        <v>Risværgalten</v>
      </c>
      <c r="E46" s="47" t="s">
        <v>459</v>
      </c>
      <c r="F46" s="26" t="s">
        <v>377</v>
      </c>
      <c r="G46" s="26" t="s">
        <v>378</v>
      </c>
      <c r="H46" t="s">
        <v>378</v>
      </c>
      <c r="I46" t="s">
        <v>378</v>
      </c>
      <c r="J46" s="26" t="s">
        <v>378</v>
      </c>
      <c r="K46" t="s">
        <v>378</v>
      </c>
      <c r="L46" t="s">
        <v>378</v>
      </c>
    </row>
    <row r="47" spans="1:13" x14ac:dyDescent="0.2">
      <c r="A47" s="26">
        <f>Tiltaksbeskrivelse!C47</f>
        <v>1</v>
      </c>
      <c r="B47" t="str">
        <f>Tiltaksbeskrivelse!D47</f>
        <v>Tiltaksområder Innseiling Rørvik Nord</v>
      </c>
      <c r="C47" t="str">
        <f>Tiltaksbeskrivelse!G47</f>
        <v>3_2</v>
      </c>
      <c r="D47" s="27" t="str">
        <f>Tiltaksbeskrivelse!K47</f>
        <v>Risværgalten</v>
      </c>
      <c r="E47" s="47" t="s">
        <v>462</v>
      </c>
      <c r="F47" s="47" t="s">
        <v>377</v>
      </c>
      <c r="G47" s="26" t="s">
        <v>378</v>
      </c>
      <c r="H47" t="s">
        <v>378</v>
      </c>
      <c r="I47" t="s">
        <v>378</v>
      </c>
      <c r="J47" s="26" t="s">
        <v>378</v>
      </c>
      <c r="K47" t="s">
        <v>378</v>
      </c>
      <c r="L47" t="s">
        <v>378</v>
      </c>
    </row>
    <row r="48" spans="1:13" x14ac:dyDescent="0.2">
      <c r="A48" s="26">
        <f>Tiltaksbeskrivelse!C48</f>
        <v>1</v>
      </c>
      <c r="B48" t="str">
        <f>Tiltaksbeskrivelse!D48</f>
        <v>Tiltaksområder Innseiling Rørvik Nord</v>
      </c>
      <c r="C48" t="str">
        <f>Tiltaksbeskrivelse!G48</f>
        <v>3_3</v>
      </c>
      <c r="D48" s="27" t="str">
        <f>Tiltaksbeskrivelse!K48</f>
        <v>Risværgalten</v>
      </c>
      <c r="E48" s="47" t="s">
        <v>463</v>
      </c>
      <c r="F48" s="47" t="s">
        <v>377</v>
      </c>
      <c r="G48" s="26" t="s">
        <v>378</v>
      </c>
      <c r="H48" t="s">
        <v>378</v>
      </c>
      <c r="I48" t="s">
        <v>378</v>
      </c>
      <c r="J48" s="26" t="s">
        <v>378</v>
      </c>
      <c r="K48" t="s">
        <v>378</v>
      </c>
      <c r="L48" t="s">
        <v>378</v>
      </c>
    </row>
    <row r="49" spans="1:13" x14ac:dyDescent="0.2">
      <c r="A49" s="26">
        <f>Tiltaksbeskrivelse!C49</f>
        <v>1</v>
      </c>
      <c r="B49" t="str">
        <f>Tiltaksbeskrivelse!D49</f>
        <v>Tiltaksområder Innseiling Rørvik Nord</v>
      </c>
      <c r="C49" t="str">
        <f>Tiltaksbeskrivelse!G49</f>
        <v>3_2</v>
      </c>
      <c r="D49" s="27" t="str">
        <f>Tiltaksbeskrivelse!K49</f>
        <v>Avbregdtaren</v>
      </c>
      <c r="E49" s="47" t="s">
        <v>462</v>
      </c>
      <c r="F49" s="47" t="s">
        <v>377</v>
      </c>
      <c r="G49" s="26" t="s">
        <v>378</v>
      </c>
      <c r="H49" t="s">
        <v>378</v>
      </c>
      <c r="I49" t="s">
        <v>377</v>
      </c>
      <c r="J49" s="26" t="s">
        <v>378</v>
      </c>
      <c r="K49" t="s">
        <v>378</v>
      </c>
      <c r="L49" t="s">
        <v>378</v>
      </c>
    </row>
    <row r="50" spans="1:13" x14ac:dyDescent="0.2">
      <c r="A50" s="26">
        <f>Tiltaksbeskrivelse!C50</f>
        <v>1</v>
      </c>
      <c r="B50" t="str">
        <f>Tiltaksbeskrivelse!D50</f>
        <v>Tiltaksområder Innseiling Rørvik Nord</v>
      </c>
      <c r="C50" t="str">
        <f>Tiltaksbeskrivelse!G50</f>
        <v>3_1</v>
      </c>
      <c r="D50" s="27" t="str">
        <f>Tiltaksbeskrivelse!K50</f>
        <v>Skarvskjæret øst</v>
      </c>
      <c r="E50" s="47" t="s">
        <v>459</v>
      </c>
      <c r="F50" s="26" t="s">
        <v>377</v>
      </c>
      <c r="G50" s="26" t="s">
        <v>378</v>
      </c>
      <c r="H50" t="s">
        <v>378</v>
      </c>
      <c r="I50" t="s">
        <v>378</v>
      </c>
      <c r="J50" s="26" t="s">
        <v>378</v>
      </c>
      <c r="K50" t="s">
        <v>378</v>
      </c>
      <c r="L50" t="s">
        <v>378</v>
      </c>
    </row>
    <row r="51" spans="1:13" x14ac:dyDescent="0.2">
      <c r="A51" s="26">
        <f>Tiltaksbeskrivelse!C51</f>
        <v>1</v>
      </c>
      <c r="B51" t="str">
        <f>Tiltaksbeskrivelse!D51</f>
        <v>Tiltaksområder Innseiling Rørvik Nord</v>
      </c>
      <c r="C51" t="str">
        <f>Tiltaksbeskrivelse!G51</f>
        <v>3_3</v>
      </c>
      <c r="D51" s="27" t="str">
        <f>Tiltaksbeskrivelse!K51</f>
        <v>Skarvskjæret øst</v>
      </c>
      <c r="E51" s="47" t="s">
        <v>463</v>
      </c>
      <c r="F51" s="47" t="s">
        <v>377</v>
      </c>
      <c r="G51" s="26" t="s">
        <v>378</v>
      </c>
      <c r="H51" t="s">
        <v>378</v>
      </c>
      <c r="I51" t="s">
        <v>378</v>
      </c>
      <c r="J51" s="26" t="s">
        <v>378</v>
      </c>
      <c r="K51" t="s">
        <v>378</v>
      </c>
      <c r="L51" t="s">
        <v>378</v>
      </c>
    </row>
    <row r="52" spans="1:13" x14ac:dyDescent="0.2">
      <c r="A52" s="26">
        <f>Tiltaksbeskrivelse!C52</f>
        <v>1</v>
      </c>
      <c r="B52" t="str">
        <f>Tiltaksbeskrivelse!D52</f>
        <v>Tiltaksområder Innseiling Rørvik Nord</v>
      </c>
      <c r="C52" t="str">
        <f>Tiltaksbeskrivelse!G52</f>
        <v>3_2</v>
      </c>
      <c r="D52" s="27" t="str">
        <f>Tiltaksbeskrivelse!K52</f>
        <v>Bårdskjær</v>
      </c>
      <c r="E52" s="47" t="s">
        <v>462</v>
      </c>
      <c r="F52" s="47" t="s">
        <v>377</v>
      </c>
      <c r="G52" s="26" t="s">
        <v>378</v>
      </c>
      <c r="H52" t="s">
        <v>378</v>
      </c>
      <c r="I52" t="s">
        <v>378</v>
      </c>
      <c r="J52" s="26" t="s">
        <v>378</v>
      </c>
      <c r="K52" t="s">
        <v>378</v>
      </c>
      <c r="L52" t="s">
        <v>378</v>
      </c>
      <c r="M52" t="s">
        <v>461</v>
      </c>
    </row>
    <row r="53" spans="1:13" x14ac:dyDescent="0.2">
      <c r="A53" s="26">
        <f>Tiltaksbeskrivelse!C53</f>
        <v>1</v>
      </c>
      <c r="B53" t="str">
        <f>Tiltaksbeskrivelse!D53</f>
        <v>Tiltaksområder Innseiling Rørvik Nord</v>
      </c>
      <c r="C53" t="str">
        <f>Tiltaksbeskrivelse!G53</f>
        <v>3_2</v>
      </c>
      <c r="D53" s="27" t="str">
        <f>Tiltaksbeskrivelse!K53</f>
        <v>Sundsodden</v>
      </c>
      <c r="E53" s="47" t="s">
        <v>462</v>
      </c>
      <c r="F53" s="47" t="s">
        <v>377</v>
      </c>
      <c r="G53" s="26" t="s">
        <v>378</v>
      </c>
      <c r="H53" t="s">
        <v>378</v>
      </c>
      <c r="I53" t="s">
        <v>378</v>
      </c>
      <c r="J53" s="26" t="s">
        <v>378</v>
      </c>
      <c r="K53" t="s">
        <v>378</v>
      </c>
      <c r="L53" t="s">
        <v>378</v>
      </c>
    </row>
    <row r="54" spans="1:13" x14ac:dyDescent="0.2">
      <c r="A54" s="26">
        <f>Tiltaksbeskrivelse!C54</f>
        <v>1</v>
      </c>
      <c r="B54" t="str">
        <f>Tiltaksbeskrivelse!D54</f>
        <v>Tiltaksområder Innseiling Rørvik Nord</v>
      </c>
      <c r="C54" t="str">
        <f>Tiltaksbeskrivelse!G54</f>
        <v>3_2</v>
      </c>
      <c r="D54" s="27" t="str">
        <f>Tiltaksbeskrivelse!K54</f>
        <v>Råsasundet</v>
      </c>
      <c r="E54" s="47" t="s">
        <v>462</v>
      </c>
      <c r="F54" s="47" t="s">
        <v>377</v>
      </c>
      <c r="G54" s="26" t="s">
        <v>378</v>
      </c>
      <c r="H54" t="s">
        <v>378</v>
      </c>
      <c r="I54" t="s">
        <v>378</v>
      </c>
      <c r="J54" s="26" t="s">
        <v>378</v>
      </c>
      <c r="K54" t="s">
        <v>378</v>
      </c>
      <c r="L54" t="s">
        <v>378</v>
      </c>
    </row>
    <row r="55" spans="1:13" x14ac:dyDescent="0.2">
      <c r="A55" s="26">
        <f>Tiltaksbeskrivelse!C55</f>
        <v>1</v>
      </c>
      <c r="B55" t="str">
        <f>Tiltaksbeskrivelse!D55</f>
        <v>Tiltaksområder Innseiling Rørvik Nord</v>
      </c>
      <c r="C55" t="str">
        <f>Tiltaksbeskrivelse!G55</f>
        <v>3_2</v>
      </c>
      <c r="D55" s="27" t="str">
        <f>Tiltaksbeskrivelse!K55</f>
        <v>Dolmsundet nordøst</v>
      </c>
      <c r="E55" s="47" t="s">
        <v>462</v>
      </c>
      <c r="F55" s="47" t="s">
        <v>377</v>
      </c>
      <c r="G55" s="26" t="s">
        <v>378</v>
      </c>
      <c r="H55" t="s">
        <v>378</v>
      </c>
      <c r="I55" t="s">
        <v>378</v>
      </c>
      <c r="J55" s="26" t="s">
        <v>378</v>
      </c>
      <c r="K55" t="s">
        <v>378</v>
      </c>
      <c r="L55" t="s">
        <v>378</v>
      </c>
    </row>
    <row r="56" spans="1:13" x14ac:dyDescent="0.2">
      <c r="A56" s="26">
        <f>Tiltaksbeskrivelse!C56</f>
        <v>1</v>
      </c>
      <c r="B56" t="str">
        <f>Tiltaksbeskrivelse!D56</f>
        <v>Tiltaksområder Innseiling Rørvik Nord</v>
      </c>
      <c r="C56" t="str">
        <f>Tiltaksbeskrivelse!G56</f>
        <v>3_2</v>
      </c>
      <c r="D56" s="27" t="str">
        <f>Tiltaksbeskrivelse!K56</f>
        <v>Årsetfjorden</v>
      </c>
      <c r="E56" s="47" t="s">
        <v>462</v>
      </c>
      <c r="F56" s="47" t="s">
        <v>377</v>
      </c>
      <c r="G56" s="26" t="s">
        <v>378</v>
      </c>
      <c r="H56" t="s">
        <v>378</v>
      </c>
      <c r="I56" t="s">
        <v>378</v>
      </c>
      <c r="J56" s="26" t="s">
        <v>378</v>
      </c>
      <c r="K56" t="s">
        <v>378</v>
      </c>
      <c r="L56" t="s">
        <v>378</v>
      </c>
    </row>
    <row r="57" spans="1:13" x14ac:dyDescent="0.2">
      <c r="A57" s="26">
        <f>Tiltaksbeskrivelse!C57</f>
        <v>1</v>
      </c>
      <c r="B57" t="str">
        <f>Tiltaksbeskrivelse!D57</f>
        <v>Tiltaksområder Innseiling Rørvik Nord</v>
      </c>
      <c r="C57" t="str">
        <f>Tiltaksbeskrivelse!G57</f>
        <v>3_2</v>
      </c>
      <c r="D57" s="27" t="str">
        <f>Tiltaksbeskrivelse!K57</f>
        <v>Dolmsundet</v>
      </c>
      <c r="E57" s="47" t="s">
        <v>462</v>
      </c>
      <c r="F57" s="47" t="s">
        <v>377</v>
      </c>
      <c r="G57" s="26" t="s">
        <v>378</v>
      </c>
      <c r="H57" t="s">
        <v>378</v>
      </c>
      <c r="I57" t="s">
        <v>378</v>
      </c>
      <c r="J57" s="26" t="s">
        <v>378</v>
      </c>
      <c r="K57" t="s">
        <v>378</v>
      </c>
      <c r="L57" t="s">
        <v>378</v>
      </c>
    </row>
    <row r="58" spans="1:13" x14ac:dyDescent="0.2">
      <c r="A58" s="26">
        <f>Tiltaksbeskrivelse!C58</f>
        <v>1</v>
      </c>
      <c r="B58" t="str">
        <f>Tiltaksbeskrivelse!D58</f>
        <v>Tiltaksområder Innseiling Rørvik Nord</v>
      </c>
      <c r="C58" t="str">
        <f>Tiltaksbeskrivelse!G58</f>
        <v>3_2</v>
      </c>
      <c r="D58" s="27" t="str">
        <f>Tiltaksbeskrivelse!K58</f>
        <v>Hornbåen</v>
      </c>
      <c r="E58" s="47" t="s">
        <v>462</v>
      </c>
      <c r="F58" s="47" t="s">
        <v>377</v>
      </c>
      <c r="G58" s="26" t="s">
        <v>378</v>
      </c>
      <c r="H58" t="s">
        <v>378</v>
      </c>
      <c r="I58" t="s">
        <v>378</v>
      </c>
      <c r="J58" s="26" t="s">
        <v>378</v>
      </c>
      <c r="K58" t="s">
        <v>378</v>
      </c>
      <c r="L58" t="s">
        <v>378</v>
      </c>
    </row>
    <row r="59" spans="1:13" x14ac:dyDescent="0.2">
      <c r="A59" s="26">
        <f>Tiltaksbeskrivelse!C59</f>
        <v>1</v>
      </c>
      <c r="B59" t="str">
        <f>Tiltaksbeskrivelse!D59</f>
        <v>Tiltaksområder Innseiling Rørvik Nord</v>
      </c>
      <c r="C59" t="str">
        <f>Tiltaksbeskrivelse!G59</f>
        <v>3_2</v>
      </c>
      <c r="D59" s="27" t="str">
        <f>Tiltaksbeskrivelse!K59</f>
        <v>Tennfjordslua</v>
      </c>
      <c r="E59" s="47" t="s">
        <v>462</v>
      </c>
      <c r="F59" s="47" t="s">
        <v>377</v>
      </c>
      <c r="G59" s="26" t="s">
        <v>378</v>
      </c>
      <c r="H59" t="s">
        <v>378</v>
      </c>
      <c r="I59" t="s">
        <v>377</v>
      </c>
      <c r="J59" s="26" t="s">
        <v>378</v>
      </c>
      <c r="K59" t="s">
        <v>378</v>
      </c>
      <c r="L59" t="s">
        <v>378</v>
      </c>
    </row>
    <row r="60" spans="1:13" x14ac:dyDescent="0.2">
      <c r="A60" s="26">
        <f>Tiltaksbeskrivelse!C60</f>
        <v>1</v>
      </c>
      <c r="B60" t="str">
        <f>Tiltaksbeskrivelse!D60</f>
        <v>Tiltaksområder Innseiling Rørvik Nord</v>
      </c>
      <c r="C60" t="str">
        <f>Tiltaksbeskrivelse!G60</f>
        <v>3_1</v>
      </c>
      <c r="D60" s="27" t="str">
        <f>Tiltaksbeskrivelse!K60</f>
        <v>Haverskjæret</v>
      </c>
      <c r="E60" s="47" t="s">
        <v>459</v>
      </c>
      <c r="F60" s="26" t="s">
        <v>377</v>
      </c>
      <c r="G60" s="26" t="s">
        <v>378</v>
      </c>
      <c r="H60" t="s">
        <v>378</v>
      </c>
      <c r="I60" t="s">
        <v>378</v>
      </c>
      <c r="J60" s="26" t="s">
        <v>378</v>
      </c>
      <c r="K60" t="s">
        <v>378</v>
      </c>
      <c r="L60" t="s">
        <v>378</v>
      </c>
    </row>
    <row r="61" spans="1:13" x14ac:dyDescent="0.2">
      <c r="A61" s="26">
        <f>Tiltaksbeskrivelse!C61</f>
        <v>1</v>
      </c>
      <c r="B61" t="str">
        <f>Tiltaksbeskrivelse!D61</f>
        <v>Tiltaksområder Innseiling Rørvik Nord</v>
      </c>
      <c r="C61" t="str">
        <f>Tiltaksbeskrivelse!G61</f>
        <v>3_2</v>
      </c>
      <c r="D61" s="27" t="str">
        <f>Tiltaksbeskrivelse!K61</f>
        <v>Haverskjæret</v>
      </c>
      <c r="E61" s="47" t="s">
        <v>462</v>
      </c>
      <c r="F61" s="47" t="s">
        <v>377</v>
      </c>
      <c r="G61" s="26" t="s">
        <v>378</v>
      </c>
      <c r="H61" t="s">
        <v>378</v>
      </c>
      <c r="I61" t="s">
        <v>378</v>
      </c>
      <c r="J61" s="26" t="s">
        <v>378</v>
      </c>
      <c r="K61" t="s">
        <v>378</v>
      </c>
      <c r="L61" t="s">
        <v>378</v>
      </c>
    </row>
    <row r="62" spans="1:13" x14ac:dyDescent="0.2">
      <c r="A62" s="26">
        <f>Tiltaksbeskrivelse!C62</f>
        <v>1</v>
      </c>
      <c r="B62" t="str">
        <f>Tiltaksbeskrivelse!D62</f>
        <v>Tiltaksområder Innseiling Rørvik Nord</v>
      </c>
      <c r="C62" t="str">
        <f>Tiltaksbeskrivelse!G62</f>
        <v>3_3</v>
      </c>
      <c r="D62" s="27" t="str">
        <f>Tiltaksbeskrivelse!K62</f>
        <v>Langøya</v>
      </c>
      <c r="E62" s="47" t="s">
        <v>463</v>
      </c>
      <c r="F62" s="47" t="s">
        <v>377</v>
      </c>
      <c r="G62" s="26" t="s">
        <v>378</v>
      </c>
      <c r="H62" t="s">
        <v>378</v>
      </c>
      <c r="I62" t="s">
        <v>378</v>
      </c>
      <c r="J62" s="26" t="s">
        <v>378</v>
      </c>
      <c r="K62" t="s">
        <v>378</v>
      </c>
      <c r="L62" t="s">
        <v>378</v>
      </c>
    </row>
    <row r="63" spans="1:13" x14ac:dyDescent="0.2">
      <c r="A63" s="26">
        <f>Tiltaksbeskrivelse!C63</f>
        <v>1</v>
      </c>
      <c r="B63" t="str">
        <f>Tiltaksbeskrivelse!D63</f>
        <v>Tiltaksområder Innseiling Rørvik Nord</v>
      </c>
      <c r="C63" t="str">
        <f>Tiltaksbeskrivelse!G63</f>
        <v>3_1</v>
      </c>
      <c r="D63" s="27" t="str">
        <f>Tiltaksbeskrivelse!K63</f>
        <v>Rørvik lykt</v>
      </c>
      <c r="E63" s="47" t="s">
        <v>459</v>
      </c>
      <c r="F63" s="26" t="s">
        <v>377</v>
      </c>
      <c r="G63" s="26" t="s">
        <v>378</v>
      </c>
      <c r="H63" t="s">
        <v>378</v>
      </c>
      <c r="I63" t="s">
        <v>378</v>
      </c>
      <c r="J63" s="26" t="s">
        <v>378</v>
      </c>
      <c r="K63" t="s">
        <v>378</v>
      </c>
      <c r="L63" t="s">
        <v>378</v>
      </c>
    </row>
    <row r="64" spans="1:13" x14ac:dyDescent="0.2">
      <c r="A64" s="26">
        <f>Tiltaksbeskrivelse!C64</f>
        <v>1</v>
      </c>
      <c r="B64" t="str">
        <f>Tiltaksbeskrivelse!D64</f>
        <v>Tiltaksområder Innseiling Rørvik Nord</v>
      </c>
      <c r="C64" t="str">
        <f>Tiltaksbeskrivelse!G64</f>
        <v>3_2</v>
      </c>
      <c r="D64" s="27" t="str">
        <f>Tiltaksbeskrivelse!K64</f>
        <v>Rørvik lykt</v>
      </c>
      <c r="E64" s="47" t="s">
        <v>462</v>
      </c>
      <c r="F64" s="47" t="s">
        <v>377</v>
      </c>
      <c r="G64" s="26" t="s">
        <v>378</v>
      </c>
      <c r="H64" t="s">
        <v>378</v>
      </c>
      <c r="I64" t="s">
        <v>378</v>
      </c>
      <c r="J64" s="26" t="s">
        <v>378</v>
      </c>
      <c r="K64" t="s">
        <v>378</v>
      </c>
      <c r="L64" t="s">
        <v>378</v>
      </c>
    </row>
    <row r="65" spans="1:13" x14ac:dyDescent="0.2">
      <c r="A65" s="26">
        <f>Tiltaksbeskrivelse!C65</f>
        <v>1</v>
      </c>
      <c r="B65" t="str">
        <f>Tiltaksbeskrivelse!D65</f>
        <v>Tiltaksområder Innseiling Rørvik Nord</v>
      </c>
      <c r="C65" t="str">
        <f>Tiltaksbeskrivelse!G65</f>
        <v>3_1</v>
      </c>
      <c r="D65" s="27" t="str">
        <f>Tiltaksbeskrivelse!K65</f>
        <v>Haganeset sør</v>
      </c>
      <c r="E65" s="47" t="s">
        <v>459</v>
      </c>
      <c r="F65" s="26" t="s">
        <v>377</v>
      </c>
      <c r="G65" s="26" t="s">
        <v>378</v>
      </c>
      <c r="H65" t="s">
        <v>378</v>
      </c>
      <c r="I65" t="s">
        <v>378</v>
      </c>
      <c r="J65" s="26" t="s">
        <v>378</v>
      </c>
      <c r="K65" t="s">
        <v>378</v>
      </c>
      <c r="L65" t="s">
        <v>378</v>
      </c>
    </row>
    <row r="66" spans="1:13" x14ac:dyDescent="0.2">
      <c r="A66" s="26">
        <f>Tiltaksbeskrivelse!C66</f>
        <v>1</v>
      </c>
      <c r="B66" t="str">
        <f>Tiltaksbeskrivelse!D66</f>
        <v>Tiltaksområder Innseiling Rørvik Nord</v>
      </c>
      <c r="C66" t="str">
        <f>Tiltaksbeskrivelse!G66</f>
        <v>3_1</v>
      </c>
      <c r="D66" s="27" t="str">
        <f>Tiltaksbeskrivelse!K66</f>
        <v>Hummelskjæran</v>
      </c>
      <c r="E66" s="47" t="s">
        <v>459</v>
      </c>
      <c r="F66" s="26" t="s">
        <v>377</v>
      </c>
      <c r="G66" s="26" t="s">
        <v>378</v>
      </c>
      <c r="H66" t="s">
        <v>378</v>
      </c>
      <c r="I66" t="s">
        <v>378</v>
      </c>
      <c r="J66" s="26" t="s">
        <v>378</v>
      </c>
      <c r="K66" t="s">
        <v>378</v>
      </c>
      <c r="L66" t="s">
        <v>378</v>
      </c>
    </row>
    <row r="67" spans="1:13" x14ac:dyDescent="0.2">
      <c r="A67" s="26">
        <f>Tiltaksbeskrivelse!C67</f>
        <v>1</v>
      </c>
      <c r="B67" t="str">
        <f>Tiltaksbeskrivelse!D67</f>
        <v>Tiltaksområder Innseiling Rørvik Nord</v>
      </c>
      <c r="C67" t="str">
        <f>Tiltaksbeskrivelse!G67</f>
        <v>3_1</v>
      </c>
      <c r="D67" s="27" t="str">
        <f>Tiltaksbeskrivelse!K67</f>
        <v>Ytterflesin</v>
      </c>
      <c r="E67" s="47" t="s">
        <v>459</v>
      </c>
      <c r="F67" s="26" t="s">
        <v>377</v>
      </c>
      <c r="G67" s="26" t="s">
        <v>378</v>
      </c>
      <c r="H67" t="s">
        <v>378</v>
      </c>
      <c r="I67" t="s">
        <v>378</v>
      </c>
      <c r="J67" s="26" t="s">
        <v>378</v>
      </c>
      <c r="K67" t="s">
        <v>378</v>
      </c>
      <c r="L67" t="s">
        <v>378</v>
      </c>
    </row>
    <row r="68" spans="1:13" x14ac:dyDescent="0.2">
      <c r="A68" s="26">
        <f>Tiltaksbeskrivelse!C68</f>
        <v>1</v>
      </c>
      <c r="B68" t="str">
        <f>Tiltaksbeskrivelse!D68</f>
        <v>Tiltaksområder Innseiling Rørvik Nord</v>
      </c>
      <c r="C68" t="str">
        <f>Tiltaksbeskrivelse!G68</f>
        <v>3_1</v>
      </c>
      <c r="D68" s="27" t="str">
        <f>Tiltaksbeskrivelse!K68</f>
        <v>Ivarholmen nord</v>
      </c>
      <c r="E68" s="47" t="s">
        <v>459</v>
      </c>
      <c r="F68" s="26" t="s">
        <v>377</v>
      </c>
      <c r="G68" s="26" t="s">
        <v>378</v>
      </c>
      <c r="H68" t="s">
        <v>378</v>
      </c>
      <c r="I68" t="s">
        <v>378</v>
      </c>
      <c r="J68" s="26" t="s">
        <v>378</v>
      </c>
      <c r="K68" t="s">
        <v>378</v>
      </c>
      <c r="L68" t="s">
        <v>378</v>
      </c>
    </row>
    <row r="69" spans="1:13" x14ac:dyDescent="0.2">
      <c r="A69" s="26">
        <f>Tiltaksbeskrivelse!C69</f>
        <v>1</v>
      </c>
      <c r="B69" t="str">
        <f>Tiltaksbeskrivelse!D69</f>
        <v>Tiltaksområder Innseiling Rørvik Nord</v>
      </c>
      <c r="C69" t="str">
        <f>Tiltaksbeskrivelse!G69</f>
        <v>3_2</v>
      </c>
      <c r="D69" s="27" t="str">
        <f>Tiltaksbeskrivelse!K69</f>
        <v>Ivarholmen nord</v>
      </c>
      <c r="E69" s="47" t="s">
        <v>462</v>
      </c>
      <c r="F69" s="47" t="s">
        <v>377</v>
      </c>
      <c r="G69" s="26" t="s">
        <v>378</v>
      </c>
      <c r="H69" t="s">
        <v>378</v>
      </c>
      <c r="I69" t="s">
        <v>378</v>
      </c>
      <c r="J69" s="26" t="s">
        <v>378</v>
      </c>
      <c r="K69" t="s">
        <v>378</v>
      </c>
      <c r="L69" t="s">
        <v>378</v>
      </c>
    </row>
    <row r="70" spans="1:13" x14ac:dyDescent="0.2">
      <c r="A70" s="26">
        <f>Tiltaksbeskrivelse!C70</f>
        <v>1</v>
      </c>
      <c r="B70" t="str">
        <f>Tiltaksbeskrivelse!D70</f>
        <v>Tiltaksområder Innseiling Rørvik Nord</v>
      </c>
      <c r="C70" t="str">
        <f>Tiltaksbeskrivelse!G70</f>
        <v>3_3</v>
      </c>
      <c r="D70" s="27" t="str">
        <f>Tiltaksbeskrivelse!K70</f>
        <v>Ivarholmen nord</v>
      </c>
      <c r="E70" s="47" t="s">
        <v>463</v>
      </c>
      <c r="F70" s="47" t="s">
        <v>377</v>
      </c>
      <c r="G70" s="26" t="s">
        <v>378</v>
      </c>
      <c r="H70" t="s">
        <v>378</v>
      </c>
      <c r="I70" t="s">
        <v>378</v>
      </c>
      <c r="J70" s="26" t="s">
        <v>378</v>
      </c>
      <c r="K70" t="s">
        <v>378</v>
      </c>
      <c r="L70" t="s">
        <v>378</v>
      </c>
    </row>
    <row r="71" spans="1:13" x14ac:dyDescent="0.2">
      <c r="A71" s="26">
        <f>Tiltaksbeskrivelse!C71</f>
        <v>1</v>
      </c>
      <c r="B71" t="str">
        <f>Tiltaksbeskrivelse!D71</f>
        <v>Tiltaksområder Innseiling Rørvik Nord</v>
      </c>
      <c r="C71" t="str">
        <f>Tiltaksbeskrivelse!G71</f>
        <v>3_3</v>
      </c>
      <c r="D71" s="27" t="str">
        <f>Tiltaksbeskrivelse!K71</f>
        <v>Storkvitholmen øst</v>
      </c>
      <c r="E71" s="47" t="s">
        <v>463</v>
      </c>
      <c r="F71" s="47" t="s">
        <v>377</v>
      </c>
      <c r="G71" s="26" t="s">
        <v>378</v>
      </c>
      <c r="H71" t="s">
        <v>378</v>
      </c>
      <c r="I71" t="s">
        <v>378</v>
      </c>
      <c r="J71" s="26" t="s">
        <v>378</v>
      </c>
      <c r="K71" t="s">
        <v>378</v>
      </c>
      <c r="L71" t="s">
        <v>378</v>
      </c>
    </row>
    <row r="72" spans="1:13" x14ac:dyDescent="0.2">
      <c r="A72" s="26">
        <f>Tiltaksbeskrivelse!C72</f>
        <v>1</v>
      </c>
      <c r="B72" t="str">
        <f>Tiltaksbeskrivelse!D72</f>
        <v>Tiltaksområder Innseiling Rørvik Nord</v>
      </c>
      <c r="C72" t="str">
        <f>Tiltaksbeskrivelse!G72</f>
        <v>3_2</v>
      </c>
      <c r="D72" s="27" t="str">
        <f>Tiltaksbeskrivelse!K72</f>
        <v>Hornbåen land</v>
      </c>
      <c r="E72" s="47" t="s">
        <v>462</v>
      </c>
      <c r="F72" s="47" t="s">
        <v>377</v>
      </c>
      <c r="G72" s="26" t="s">
        <v>378</v>
      </c>
      <c r="H72" t="s">
        <v>378</v>
      </c>
      <c r="I72" t="s">
        <v>378</v>
      </c>
      <c r="J72" s="26" t="s">
        <v>378</v>
      </c>
      <c r="K72" t="s">
        <v>378</v>
      </c>
      <c r="L72" t="s">
        <v>378</v>
      </c>
    </row>
    <row r="73" spans="1:13" x14ac:dyDescent="0.2">
      <c r="A73" s="26">
        <f>Tiltaksbeskrivelse!C73</f>
        <v>1</v>
      </c>
      <c r="B73" t="str">
        <f>Tiltaksbeskrivelse!D73</f>
        <v>Tiltaksområder Innseiling Rørvik Nord</v>
      </c>
      <c r="C73" t="str">
        <f>Tiltaksbeskrivelse!G73</f>
        <v>3_2</v>
      </c>
      <c r="D73" s="27" t="str">
        <f>Tiltaksbeskrivelse!K73</f>
        <v>Gullholmen nord</v>
      </c>
      <c r="E73" s="47" t="s">
        <v>462</v>
      </c>
      <c r="F73" s="47" t="s">
        <v>377</v>
      </c>
      <c r="G73" s="26" t="s">
        <v>378</v>
      </c>
      <c r="H73" t="s">
        <v>378</v>
      </c>
      <c r="I73" t="s">
        <v>378</v>
      </c>
      <c r="J73" s="26" t="s">
        <v>378</v>
      </c>
      <c r="K73" t="s">
        <v>378</v>
      </c>
      <c r="L73" t="s">
        <v>378</v>
      </c>
    </row>
    <row r="74" spans="1:13" x14ac:dyDescent="0.2">
      <c r="A74" s="26">
        <f>Tiltaksbeskrivelse!C74</f>
        <v>1</v>
      </c>
      <c r="B74" t="str">
        <f>Tiltaksbeskrivelse!D74</f>
        <v>Tiltaksområder Innseiling Rørvik Nord</v>
      </c>
      <c r="C74" t="str">
        <f>Tiltaksbeskrivelse!G74</f>
        <v>3_1</v>
      </c>
      <c r="D74" s="27" t="str">
        <f>Tiltaksbeskrivelse!K74</f>
        <v>Inner Hauøytaran</v>
      </c>
      <c r="E74" s="47" t="s">
        <v>459</v>
      </c>
      <c r="F74" s="47" t="s">
        <v>377</v>
      </c>
      <c r="G74" s="26" t="s">
        <v>377</v>
      </c>
      <c r="H74" t="s">
        <v>377</v>
      </c>
      <c r="I74" t="s">
        <v>378</v>
      </c>
      <c r="J74" s="26" t="s">
        <v>378</v>
      </c>
      <c r="K74" t="s">
        <v>378</v>
      </c>
      <c r="L74" t="s">
        <v>378</v>
      </c>
      <c r="M74" t="s">
        <v>460</v>
      </c>
    </row>
    <row r="75" spans="1:13" x14ac:dyDescent="0.2">
      <c r="A75" s="26">
        <f>Tiltaksbeskrivelse!C75</f>
        <v>1</v>
      </c>
      <c r="B75" t="str">
        <f>Tiltaksbeskrivelse!D75</f>
        <v>Tiltaksområder Innseiling Rørvik Nord</v>
      </c>
      <c r="C75" t="str">
        <f>Tiltaksbeskrivelse!G75</f>
        <v>3_2</v>
      </c>
      <c r="D75" s="27" t="str">
        <f>Tiltaksbeskrivelse!K75</f>
        <v>Inner Hauøytaran</v>
      </c>
      <c r="E75" s="47" t="s">
        <v>462</v>
      </c>
      <c r="F75" s="47" t="s">
        <v>377</v>
      </c>
      <c r="G75" s="26" t="s">
        <v>377</v>
      </c>
      <c r="H75" t="s">
        <v>377</v>
      </c>
      <c r="I75" t="s">
        <v>378</v>
      </c>
      <c r="J75" s="26" t="s">
        <v>378</v>
      </c>
      <c r="K75" t="s">
        <v>378</v>
      </c>
      <c r="L75" t="s">
        <v>378</v>
      </c>
    </row>
    <row r="76" spans="1:13" x14ac:dyDescent="0.2">
      <c r="A76" s="26">
        <f>Tiltaksbeskrivelse!C76</f>
        <v>1</v>
      </c>
      <c r="B76" t="str">
        <f>Tiltaksbeskrivelse!D76</f>
        <v>Tiltaksområder Innseiling Rørvik Nord</v>
      </c>
      <c r="C76" t="str">
        <f>Tiltaksbeskrivelse!G76</f>
        <v>3_2</v>
      </c>
      <c r="D76" s="27" t="str">
        <f>Tiltaksbeskrivelse!K76</f>
        <v>Otterholmflakket</v>
      </c>
      <c r="E76" s="47" t="s">
        <v>462</v>
      </c>
      <c r="F76" s="47" t="s">
        <v>377</v>
      </c>
      <c r="G76" s="26" t="s">
        <v>378</v>
      </c>
      <c r="H76" t="s">
        <v>378</v>
      </c>
      <c r="I76" t="s">
        <v>378</v>
      </c>
      <c r="J76" s="26" t="s">
        <v>378</v>
      </c>
      <c r="K76" t="s">
        <v>378</v>
      </c>
      <c r="L76" t="s">
        <v>378</v>
      </c>
    </row>
  </sheetData>
  <autoFilter ref="A1:L76" xr:uid="{EA3C2568-9AE3-4104-892C-A27535196EDE}">
    <filterColumn colId="0">
      <filters>
        <filter val="1"/>
      </filters>
    </filterColumn>
  </autoFilter>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36EB6-1C33-4E22-AEA1-812C7605B41A}">
  <sheetPr codeName="Ark4">
    <tabColor theme="3"/>
  </sheetPr>
  <dimension ref="A1:AC16"/>
  <sheetViews>
    <sheetView topLeftCell="E1" workbookViewId="0">
      <selection activeCell="H18" sqref="H18"/>
    </sheetView>
  </sheetViews>
  <sheetFormatPr baseColWidth="10" defaultColWidth="9.33203125" defaultRowHeight="15" x14ac:dyDescent="0.2"/>
  <cols>
    <col min="1" max="1" width="13.5" bestFit="1" customWidth="1"/>
    <col min="2" max="2" width="18.33203125" customWidth="1"/>
    <col min="3" max="3" width="10.5" bestFit="1" customWidth="1"/>
    <col min="4" max="4" width="14" bestFit="1" customWidth="1"/>
    <col min="5" max="18" width="9.33203125" customWidth="1"/>
  </cols>
  <sheetData>
    <row r="1" spans="1:29" x14ac:dyDescent="0.2">
      <c r="A1" s="6" t="s">
        <v>313</v>
      </c>
      <c r="B1" s="6" t="s">
        <v>314</v>
      </c>
      <c r="C1" s="6" t="s">
        <v>315</v>
      </c>
      <c r="D1" s="6" t="s">
        <v>316</v>
      </c>
      <c r="E1" s="6" t="s">
        <v>324</v>
      </c>
      <c r="F1" s="7" t="s">
        <v>325</v>
      </c>
      <c r="G1" s="7" t="s">
        <v>326</v>
      </c>
      <c r="H1" s="7" t="s">
        <v>327</v>
      </c>
      <c r="I1" s="7" t="s">
        <v>328</v>
      </c>
      <c r="J1" s="7" t="s">
        <v>329</v>
      </c>
      <c r="K1" s="7" t="s">
        <v>330</v>
      </c>
      <c r="L1" s="7" t="s">
        <v>331</v>
      </c>
      <c r="M1" s="7" t="s">
        <v>782</v>
      </c>
      <c r="N1" s="7" t="s">
        <v>783</v>
      </c>
      <c r="O1" s="7" t="s">
        <v>785</v>
      </c>
    </row>
    <row r="2" spans="1:29" x14ac:dyDescent="0.2">
      <c r="A2" t="s">
        <v>668</v>
      </c>
      <c r="B2">
        <v>1</v>
      </c>
      <c r="C2">
        <v>11</v>
      </c>
      <c r="D2" t="s">
        <v>439</v>
      </c>
      <c r="E2" t="s">
        <v>774</v>
      </c>
      <c r="F2" t="s">
        <v>775</v>
      </c>
      <c r="G2" t="s">
        <v>776</v>
      </c>
      <c r="H2" t="s">
        <v>777</v>
      </c>
      <c r="I2" t="s">
        <v>778</v>
      </c>
      <c r="J2" t="s">
        <v>779</v>
      </c>
      <c r="K2" t="s">
        <v>780</v>
      </c>
      <c r="L2" t="s">
        <v>781</v>
      </c>
      <c r="M2" t="s">
        <v>784</v>
      </c>
    </row>
    <row r="3" spans="1:29" x14ac:dyDescent="0.2">
      <c r="A3" t="s">
        <v>668</v>
      </c>
      <c r="B3">
        <v>1</v>
      </c>
      <c r="C3">
        <v>12</v>
      </c>
      <c r="D3" t="s">
        <v>440</v>
      </c>
      <c r="E3" t="s">
        <v>786</v>
      </c>
      <c r="F3" t="s">
        <v>787</v>
      </c>
      <c r="G3" t="s">
        <v>788</v>
      </c>
      <c r="H3" t="s">
        <v>789</v>
      </c>
    </row>
    <row r="4" spans="1:29" x14ac:dyDescent="0.2">
      <c r="A4" t="s">
        <v>668</v>
      </c>
      <c r="B4">
        <v>2</v>
      </c>
      <c r="C4">
        <v>21</v>
      </c>
      <c r="D4" t="s">
        <v>441</v>
      </c>
      <c r="E4" s="1" t="s">
        <v>749</v>
      </c>
      <c r="F4" s="1" t="s">
        <v>750</v>
      </c>
      <c r="G4" s="1" t="s">
        <v>751</v>
      </c>
      <c r="H4" s="1"/>
      <c r="I4" s="1"/>
    </row>
    <row r="5" spans="1:29" x14ac:dyDescent="0.2">
      <c r="A5" t="s">
        <v>668</v>
      </c>
      <c r="B5">
        <v>2</v>
      </c>
      <c r="C5">
        <v>21</v>
      </c>
      <c r="D5" t="s">
        <v>442</v>
      </c>
      <c r="E5" s="1" t="s">
        <v>756</v>
      </c>
      <c r="F5" s="1" t="s">
        <v>757</v>
      </c>
      <c r="G5" s="1" t="s">
        <v>758</v>
      </c>
      <c r="H5" s="1"/>
      <c r="I5" s="1"/>
      <c r="J5" s="1"/>
    </row>
    <row r="6" spans="1:29" x14ac:dyDescent="0.2">
      <c r="A6" t="s">
        <v>668</v>
      </c>
      <c r="B6">
        <v>2</v>
      </c>
      <c r="C6">
        <v>21</v>
      </c>
      <c r="D6" t="s">
        <v>443</v>
      </c>
      <c r="E6" s="1" t="s">
        <v>765</v>
      </c>
      <c r="F6" s="1" t="s">
        <v>766</v>
      </c>
      <c r="G6" s="1" t="s">
        <v>767</v>
      </c>
      <c r="H6" s="1"/>
      <c r="I6" s="1"/>
      <c r="J6" s="1"/>
      <c r="K6" s="1"/>
      <c r="L6" s="1"/>
      <c r="M6" s="1"/>
    </row>
    <row r="7" spans="1:29" x14ac:dyDescent="0.2">
      <c r="A7" t="s">
        <v>668</v>
      </c>
      <c r="B7">
        <v>2</v>
      </c>
      <c r="C7">
        <v>21</v>
      </c>
      <c r="D7" t="s">
        <v>444</v>
      </c>
      <c r="E7" s="1" t="s">
        <v>755</v>
      </c>
      <c r="F7" s="1"/>
      <c r="G7" s="1"/>
      <c r="AA7" t="s">
        <v>828</v>
      </c>
    </row>
    <row r="8" spans="1:29" x14ac:dyDescent="0.2">
      <c r="A8" t="s">
        <v>668</v>
      </c>
      <c r="B8">
        <v>2</v>
      </c>
      <c r="C8">
        <v>21</v>
      </c>
      <c r="D8" t="s">
        <v>445</v>
      </c>
      <c r="E8" s="1" t="s">
        <v>768</v>
      </c>
      <c r="F8" s="1" t="s">
        <v>769</v>
      </c>
      <c r="G8" s="1" t="s">
        <v>770</v>
      </c>
      <c r="H8" s="1"/>
      <c r="AA8">
        <v>1</v>
      </c>
      <c r="AB8" t="s">
        <v>445</v>
      </c>
    </row>
    <row r="9" spans="1:29" x14ac:dyDescent="0.2">
      <c r="A9" t="s">
        <v>668</v>
      </c>
      <c r="B9">
        <v>2</v>
      </c>
      <c r="C9">
        <v>22</v>
      </c>
      <c r="D9" t="s">
        <v>669</v>
      </c>
      <c r="E9" s="1" t="s">
        <v>752</v>
      </c>
      <c r="F9" s="1" t="s">
        <v>753</v>
      </c>
      <c r="G9" s="1" t="s">
        <v>754</v>
      </c>
      <c r="H9" s="1"/>
      <c r="AA9">
        <v>2</v>
      </c>
      <c r="AB9" t="s">
        <v>444</v>
      </c>
    </row>
    <row r="10" spans="1:29" x14ac:dyDescent="0.2">
      <c r="A10" t="s">
        <v>668</v>
      </c>
      <c r="B10">
        <v>2</v>
      </c>
      <c r="C10">
        <v>22</v>
      </c>
      <c r="D10" t="s">
        <v>670</v>
      </c>
      <c r="E10" s="1" t="s">
        <v>759</v>
      </c>
      <c r="F10" s="1" t="s">
        <v>760</v>
      </c>
      <c r="G10" s="1" t="s">
        <v>761</v>
      </c>
      <c r="AA10">
        <v>5</v>
      </c>
      <c r="AB10" t="s">
        <v>443</v>
      </c>
      <c r="AC10" t="s">
        <v>671</v>
      </c>
    </row>
    <row r="11" spans="1:29" x14ac:dyDescent="0.2">
      <c r="A11" t="s">
        <v>668</v>
      </c>
      <c r="B11">
        <v>2</v>
      </c>
      <c r="C11">
        <v>22</v>
      </c>
      <c r="D11" t="s">
        <v>671</v>
      </c>
      <c r="E11" s="1" t="s">
        <v>762</v>
      </c>
      <c r="F11" s="1" t="s">
        <v>763</v>
      </c>
      <c r="G11" s="1" t="s">
        <v>764</v>
      </c>
      <c r="H11" s="1"/>
      <c r="AA11">
        <v>4</v>
      </c>
      <c r="AB11" t="s">
        <v>442</v>
      </c>
      <c r="AC11" t="s">
        <v>670</v>
      </c>
    </row>
    <row r="12" spans="1:29" x14ac:dyDescent="0.2">
      <c r="A12" t="s">
        <v>668</v>
      </c>
      <c r="B12">
        <v>3</v>
      </c>
      <c r="C12">
        <v>31</v>
      </c>
      <c r="D12" t="s">
        <v>459</v>
      </c>
      <c r="E12" s="1" t="s">
        <v>841</v>
      </c>
      <c r="F12" s="1" t="s">
        <v>842</v>
      </c>
      <c r="G12" s="1" t="s">
        <v>843</v>
      </c>
      <c r="H12" s="1" t="s">
        <v>844</v>
      </c>
      <c r="I12" s="1" t="s">
        <v>845</v>
      </c>
      <c r="J12" s="1" t="s">
        <v>846</v>
      </c>
      <c r="K12" s="1" t="s">
        <v>847</v>
      </c>
      <c r="L12" s="1" t="s">
        <v>848</v>
      </c>
      <c r="M12" s="1" t="s">
        <v>849</v>
      </c>
      <c r="N12" s="1" t="s">
        <v>860</v>
      </c>
      <c r="AA12">
        <v>3</v>
      </c>
      <c r="AB12" t="s">
        <v>441</v>
      </c>
      <c r="AC12" t="s">
        <v>669</v>
      </c>
    </row>
    <row r="13" spans="1:29" x14ac:dyDescent="0.2">
      <c r="A13" t="s">
        <v>668</v>
      </c>
      <c r="B13">
        <v>3</v>
      </c>
      <c r="C13">
        <v>32</v>
      </c>
      <c r="D13" t="s">
        <v>462</v>
      </c>
      <c r="E13" s="1" t="s">
        <v>851</v>
      </c>
      <c r="F13" s="1" t="s">
        <v>852</v>
      </c>
      <c r="G13" s="1" t="s">
        <v>853</v>
      </c>
      <c r="H13" s="1" t="s">
        <v>854</v>
      </c>
      <c r="I13" s="1" t="s">
        <v>855</v>
      </c>
      <c r="J13" s="1" t="s">
        <v>856</v>
      </c>
      <c r="K13" s="1" t="s">
        <v>857</v>
      </c>
      <c r="L13" s="1" t="s">
        <v>858</v>
      </c>
      <c r="M13" s="1" t="s">
        <v>859</v>
      </c>
    </row>
    <row r="14" spans="1:29" x14ac:dyDescent="0.2">
      <c r="A14" t="s">
        <v>668</v>
      </c>
      <c r="B14">
        <v>3</v>
      </c>
      <c r="C14">
        <v>33</v>
      </c>
      <c r="D14" t="s">
        <v>463</v>
      </c>
      <c r="E14" s="1" t="s">
        <v>850</v>
      </c>
      <c r="F14" s="1" t="s">
        <v>771</v>
      </c>
      <c r="G14" s="1" t="s">
        <v>772</v>
      </c>
      <c r="H14" s="1" t="s">
        <v>773</v>
      </c>
      <c r="I14" s="1" t="s">
        <v>861</v>
      </c>
    </row>
    <row r="15" spans="1:29" x14ac:dyDescent="0.2">
      <c r="A15" t="s">
        <v>668</v>
      </c>
      <c r="B15">
        <v>3</v>
      </c>
      <c r="C15">
        <v>34</v>
      </c>
      <c r="D15" t="s">
        <v>879</v>
      </c>
      <c r="E15" s="1" t="s">
        <v>864</v>
      </c>
      <c r="F15" s="1" t="s">
        <v>865</v>
      </c>
      <c r="G15" s="1" t="s">
        <v>866</v>
      </c>
      <c r="H15" s="1" t="s">
        <v>867</v>
      </c>
      <c r="I15" s="1" t="s">
        <v>868</v>
      </c>
      <c r="J15" s="1" t="s">
        <v>869</v>
      </c>
      <c r="K15" s="1" t="s">
        <v>870</v>
      </c>
      <c r="L15" s="1" t="s">
        <v>871</v>
      </c>
      <c r="M15" s="1" t="s">
        <v>872</v>
      </c>
    </row>
    <row r="16" spans="1:29" x14ac:dyDescent="0.2">
      <c r="A16" t="s">
        <v>668</v>
      </c>
      <c r="B16">
        <v>3</v>
      </c>
      <c r="C16">
        <v>34</v>
      </c>
      <c r="D16" t="s">
        <v>880</v>
      </c>
      <c r="E16" s="1" t="s">
        <v>873</v>
      </c>
      <c r="F16" s="1" t="s">
        <v>885</v>
      </c>
      <c r="G16" s="1"/>
      <c r="H16" s="1"/>
      <c r="I16" s="1"/>
      <c r="J16" s="1"/>
      <c r="K16" s="1"/>
      <c r="L16" s="1"/>
      <c r="M16" s="1"/>
    </row>
  </sheetData>
  <autoFilter ref="A1:M14" xr:uid="{697A848F-3E5C-4FC0-8FF2-E89AE1E1817C}"/>
  <phoneticPr fontId="17" type="noConversion"/>
  <pageMargins left="0.75" right="0.75" top="1" bottom="1" header="0.5" footer="0.5"/>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51F0D-D381-488B-91F3-9EE238D6948F}">
  <sheetPr>
    <tabColor theme="3"/>
  </sheetPr>
  <dimension ref="A1:U76"/>
  <sheetViews>
    <sheetView topLeftCell="A28" workbookViewId="0">
      <selection activeCell="G70" sqref="F70:G71"/>
    </sheetView>
  </sheetViews>
  <sheetFormatPr baseColWidth="10" defaultColWidth="8.6640625" defaultRowHeight="15" x14ac:dyDescent="0.2"/>
  <cols>
    <col min="1" max="1" width="14.5" bestFit="1" customWidth="1"/>
    <col min="2" max="2" width="33.6640625" customWidth="1"/>
    <col min="3" max="3" width="11.6640625" bestFit="1" customWidth="1"/>
    <col min="4" max="4" width="15.5" bestFit="1" customWidth="1"/>
    <col min="5" max="5" width="19.6640625" bestFit="1" customWidth="1"/>
    <col min="6" max="7" width="35.6640625" bestFit="1" customWidth="1"/>
    <col min="8" max="8" width="38.33203125" bestFit="1" customWidth="1"/>
    <col min="9" max="9" width="46.33203125" customWidth="1"/>
    <col min="10" max="10" width="55.5" customWidth="1"/>
    <col min="11" max="12" width="8.6640625" customWidth="1"/>
    <col min="13" max="13" width="41" bestFit="1" customWidth="1"/>
    <col min="14" max="14" width="52.6640625" customWidth="1"/>
    <col min="15" max="16" width="8.6640625" customWidth="1"/>
  </cols>
  <sheetData>
    <row r="1" spans="1:21" x14ac:dyDescent="0.2">
      <c r="A1" s="14" t="s">
        <v>313</v>
      </c>
      <c r="B1" s="14" t="s">
        <v>314</v>
      </c>
      <c r="C1" s="14" t="s">
        <v>315</v>
      </c>
      <c r="D1" s="14" t="s">
        <v>316</v>
      </c>
      <c r="E1" s="14" t="s">
        <v>332</v>
      </c>
      <c r="F1" s="17" t="s">
        <v>338</v>
      </c>
      <c r="G1" s="17" t="s">
        <v>339</v>
      </c>
    </row>
    <row r="2" spans="1:21" x14ac:dyDescent="0.2">
      <c r="A2" t="s">
        <v>668</v>
      </c>
      <c r="B2">
        <v>1</v>
      </c>
      <c r="C2">
        <v>11</v>
      </c>
      <c r="D2" t="s">
        <v>439</v>
      </c>
      <c r="E2" t="s">
        <v>774</v>
      </c>
      <c r="F2" t="s">
        <v>792</v>
      </c>
      <c r="G2" t="s">
        <v>862</v>
      </c>
    </row>
    <row r="3" spans="1:21" x14ac:dyDescent="0.2">
      <c r="A3" t="s">
        <v>668</v>
      </c>
      <c r="B3">
        <v>1</v>
      </c>
      <c r="C3">
        <v>11</v>
      </c>
      <c r="D3" t="s">
        <v>439</v>
      </c>
      <c r="E3" t="s">
        <v>775</v>
      </c>
      <c r="F3" t="s">
        <v>792</v>
      </c>
      <c r="G3" t="s">
        <v>862</v>
      </c>
    </row>
    <row r="4" spans="1:21" x14ac:dyDescent="0.2">
      <c r="A4" t="s">
        <v>668</v>
      </c>
      <c r="B4">
        <v>1</v>
      </c>
      <c r="C4">
        <v>11</v>
      </c>
      <c r="D4" t="s">
        <v>439</v>
      </c>
      <c r="E4" t="s">
        <v>776</v>
      </c>
      <c r="F4" t="s">
        <v>792</v>
      </c>
      <c r="G4" t="s">
        <v>862</v>
      </c>
    </row>
    <row r="5" spans="1:21" x14ac:dyDescent="0.2">
      <c r="A5" t="s">
        <v>668</v>
      </c>
      <c r="B5">
        <v>1</v>
      </c>
      <c r="C5">
        <v>11</v>
      </c>
      <c r="D5" t="s">
        <v>439</v>
      </c>
      <c r="E5" t="s">
        <v>777</v>
      </c>
      <c r="F5" t="s">
        <v>792</v>
      </c>
      <c r="G5" t="s">
        <v>862</v>
      </c>
      <c r="M5" s="18"/>
    </row>
    <row r="6" spans="1:21" x14ac:dyDescent="0.2">
      <c r="A6" t="s">
        <v>668</v>
      </c>
      <c r="B6">
        <v>1</v>
      </c>
      <c r="C6">
        <v>11</v>
      </c>
      <c r="D6" t="s">
        <v>439</v>
      </c>
      <c r="E6" t="s">
        <v>778</v>
      </c>
      <c r="F6" t="s">
        <v>792</v>
      </c>
      <c r="G6" t="s">
        <v>862</v>
      </c>
    </row>
    <row r="7" spans="1:21" x14ac:dyDescent="0.2">
      <c r="A7" t="s">
        <v>668</v>
      </c>
      <c r="B7">
        <v>1</v>
      </c>
      <c r="C7">
        <v>11</v>
      </c>
      <c r="D7" t="s">
        <v>439</v>
      </c>
      <c r="E7" t="s">
        <v>779</v>
      </c>
      <c r="F7" t="s">
        <v>792</v>
      </c>
      <c r="G7" t="s">
        <v>862</v>
      </c>
    </row>
    <row r="8" spans="1:21" x14ac:dyDescent="0.2">
      <c r="A8" t="s">
        <v>668</v>
      </c>
      <c r="B8">
        <v>1</v>
      </c>
      <c r="C8">
        <v>11</v>
      </c>
      <c r="D8" t="s">
        <v>439</v>
      </c>
      <c r="E8" t="s">
        <v>780</v>
      </c>
      <c r="F8" t="s">
        <v>792</v>
      </c>
      <c r="G8" t="s">
        <v>862</v>
      </c>
    </row>
    <row r="9" spans="1:21" x14ac:dyDescent="0.2">
      <c r="A9" t="s">
        <v>668</v>
      </c>
      <c r="B9">
        <v>1</v>
      </c>
      <c r="C9">
        <v>11</v>
      </c>
      <c r="D9" t="s">
        <v>439</v>
      </c>
      <c r="E9" t="s">
        <v>781</v>
      </c>
      <c r="F9" t="s">
        <v>792</v>
      </c>
      <c r="G9" t="s">
        <v>862</v>
      </c>
    </row>
    <row r="10" spans="1:21" x14ac:dyDescent="0.2">
      <c r="A10" t="s">
        <v>668</v>
      </c>
      <c r="B10">
        <v>1</v>
      </c>
      <c r="C10">
        <v>11</v>
      </c>
      <c r="D10" t="s">
        <v>439</v>
      </c>
      <c r="E10" t="s">
        <v>784</v>
      </c>
      <c r="F10" t="s">
        <v>792</v>
      </c>
      <c r="G10" t="s">
        <v>862</v>
      </c>
      <c r="N10" s="1"/>
      <c r="O10" s="1"/>
      <c r="P10" s="1"/>
      <c r="Q10" s="1"/>
      <c r="R10" s="1"/>
      <c r="S10" s="1"/>
      <c r="T10" s="1"/>
      <c r="U10" s="1"/>
    </row>
    <row r="11" spans="1:21" x14ac:dyDescent="0.2">
      <c r="A11" t="s">
        <v>668</v>
      </c>
      <c r="B11">
        <v>1</v>
      </c>
      <c r="C11">
        <v>12</v>
      </c>
      <c r="D11" t="s">
        <v>440</v>
      </c>
      <c r="E11" t="s">
        <v>786</v>
      </c>
      <c r="F11" t="s">
        <v>795</v>
      </c>
      <c r="G11" t="s">
        <v>797</v>
      </c>
      <c r="N11" s="1"/>
      <c r="O11" s="1"/>
      <c r="P11" s="1"/>
    </row>
    <row r="12" spans="1:21" x14ac:dyDescent="0.2">
      <c r="A12" t="s">
        <v>668</v>
      </c>
      <c r="B12">
        <v>1</v>
      </c>
      <c r="C12">
        <v>12</v>
      </c>
      <c r="D12" t="s">
        <v>440</v>
      </c>
      <c r="E12" t="s">
        <v>787</v>
      </c>
      <c r="F12" t="s">
        <v>795</v>
      </c>
      <c r="G12" t="s">
        <v>797</v>
      </c>
      <c r="N12" s="1"/>
      <c r="O12" s="1"/>
      <c r="P12" s="1"/>
      <c r="Q12" s="1"/>
    </row>
    <row r="13" spans="1:21" x14ac:dyDescent="0.2">
      <c r="A13" t="s">
        <v>668</v>
      </c>
      <c r="B13">
        <v>1</v>
      </c>
      <c r="C13">
        <v>12</v>
      </c>
      <c r="D13" t="s">
        <v>440</v>
      </c>
      <c r="E13" t="s">
        <v>788</v>
      </c>
      <c r="F13" t="s">
        <v>795</v>
      </c>
      <c r="G13" t="s">
        <v>797</v>
      </c>
    </row>
    <row r="14" spans="1:21" x14ac:dyDescent="0.2">
      <c r="A14" t="s">
        <v>668</v>
      </c>
      <c r="B14">
        <v>1</v>
      </c>
      <c r="C14">
        <v>12</v>
      </c>
      <c r="D14" t="s">
        <v>440</v>
      </c>
      <c r="E14" t="s">
        <v>789</v>
      </c>
      <c r="F14" t="s">
        <v>795</v>
      </c>
      <c r="G14" t="s">
        <v>797</v>
      </c>
      <c r="M14" s="18"/>
    </row>
    <row r="15" spans="1:21" x14ac:dyDescent="0.2">
      <c r="A15" t="s">
        <v>668</v>
      </c>
      <c r="B15">
        <v>2</v>
      </c>
      <c r="C15">
        <v>21</v>
      </c>
      <c r="D15" t="s">
        <v>441</v>
      </c>
      <c r="E15" t="s">
        <v>749</v>
      </c>
      <c r="F15" t="s">
        <v>816</v>
      </c>
      <c r="G15" t="s">
        <v>818</v>
      </c>
    </row>
    <row r="16" spans="1:21" x14ac:dyDescent="0.2">
      <c r="A16" t="s">
        <v>668</v>
      </c>
      <c r="B16">
        <v>2</v>
      </c>
      <c r="C16">
        <v>21</v>
      </c>
      <c r="D16" t="s">
        <v>441</v>
      </c>
      <c r="E16" t="s">
        <v>750</v>
      </c>
      <c r="F16" t="s">
        <v>816</v>
      </c>
      <c r="G16" t="s">
        <v>818</v>
      </c>
    </row>
    <row r="17" spans="1:7" x14ac:dyDescent="0.2">
      <c r="A17" t="s">
        <v>668</v>
      </c>
      <c r="B17">
        <v>2</v>
      </c>
      <c r="C17">
        <v>21</v>
      </c>
      <c r="D17" t="s">
        <v>441</v>
      </c>
      <c r="E17" t="s">
        <v>751</v>
      </c>
      <c r="F17" t="s">
        <v>816</v>
      </c>
      <c r="G17" t="s">
        <v>818</v>
      </c>
    </row>
    <row r="18" spans="1:7" x14ac:dyDescent="0.2">
      <c r="A18" t="s">
        <v>668</v>
      </c>
      <c r="B18">
        <v>2</v>
      </c>
      <c r="C18">
        <v>21</v>
      </c>
      <c r="D18" t="s">
        <v>442</v>
      </c>
      <c r="E18" t="s">
        <v>756</v>
      </c>
      <c r="F18" t="s">
        <v>820</v>
      </c>
      <c r="G18" t="s">
        <v>822</v>
      </c>
    </row>
    <row r="19" spans="1:7" x14ac:dyDescent="0.2">
      <c r="A19" t="s">
        <v>668</v>
      </c>
      <c r="B19">
        <v>2</v>
      </c>
      <c r="C19">
        <v>21</v>
      </c>
      <c r="D19" t="s">
        <v>442</v>
      </c>
      <c r="E19" t="s">
        <v>757</v>
      </c>
      <c r="F19" t="s">
        <v>820</v>
      </c>
      <c r="G19" t="s">
        <v>822</v>
      </c>
    </row>
    <row r="20" spans="1:7" x14ac:dyDescent="0.2">
      <c r="A20" t="s">
        <v>668</v>
      </c>
      <c r="B20">
        <v>2</v>
      </c>
      <c r="C20">
        <v>21</v>
      </c>
      <c r="D20" t="s">
        <v>442</v>
      </c>
      <c r="E20" t="s">
        <v>758</v>
      </c>
      <c r="F20" t="s">
        <v>820</v>
      </c>
      <c r="G20" t="s">
        <v>822</v>
      </c>
    </row>
    <row r="21" spans="1:7" x14ac:dyDescent="0.2">
      <c r="A21" t="s">
        <v>668</v>
      </c>
      <c r="B21">
        <v>2</v>
      </c>
      <c r="C21">
        <v>21</v>
      </c>
      <c r="D21" t="s">
        <v>443</v>
      </c>
      <c r="E21" t="s">
        <v>765</v>
      </c>
      <c r="F21" t="s">
        <v>824</v>
      </c>
      <c r="G21" t="s">
        <v>826</v>
      </c>
    </row>
    <row r="22" spans="1:7" x14ac:dyDescent="0.2">
      <c r="A22" t="s">
        <v>668</v>
      </c>
      <c r="B22">
        <v>2</v>
      </c>
      <c r="C22">
        <v>21</v>
      </c>
      <c r="D22" t="s">
        <v>443</v>
      </c>
      <c r="E22" t="s">
        <v>766</v>
      </c>
      <c r="F22" t="s">
        <v>824</v>
      </c>
      <c r="G22" t="s">
        <v>826</v>
      </c>
    </row>
    <row r="23" spans="1:7" x14ac:dyDescent="0.2">
      <c r="A23" t="s">
        <v>668</v>
      </c>
      <c r="B23">
        <v>2</v>
      </c>
      <c r="C23">
        <v>21</v>
      </c>
      <c r="D23" t="s">
        <v>443</v>
      </c>
      <c r="E23" t="s">
        <v>767</v>
      </c>
      <c r="F23" t="s">
        <v>824</v>
      </c>
      <c r="G23" t="s">
        <v>826</v>
      </c>
    </row>
    <row r="24" spans="1:7" x14ac:dyDescent="0.2">
      <c r="A24" t="s">
        <v>668</v>
      </c>
      <c r="B24">
        <v>2</v>
      </c>
      <c r="C24">
        <v>21</v>
      </c>
      <c r="D24" t="s">
        <v>444</v>
      </c>
      <c r="E24" t="s">
        <v>755</v>
      </c>
      <c r="F24" t="s">
        <v>812</v>
      </c>
      <c r="G24" t="s">
        <v>814</v>
      </c>
    </row>
    <row r="25" spans="1:7" x14ac:dyDescent="0.2">
      <c r="A25" t="s">
        <v>668</v>
      </c>
      <c r="B25">
        <v>2</v>
      </c>
      <c r="C25">
        <v>21</v>
      </c>
      <c r="D25" t="s">
        <v>445</v>
      </c>
      <c r="E25" t="s">
        <v>768</v>
      </c>
      <c r="F25" t="s">
        <v>808</v>
      </c>
      <c r="G25" t="s">
        <v>810</v>
      </c>
    </row>
    <row r="26" spans="1:7" x14ac:dyDescent="0.2">
      <c r="A26" t="s">
        <v>668</v>
      </c>
      <c r="B26">
        <v>2</v>
      </c>
      <c r="C26">
        <v>21</v>
      </c>
      <c r="D26" t="s">
        <v>445</v>
      </c>
      <c r="E26" t="s">
        <v>769</v>
      </c>
      <c r="F26" t="s">
        <v>808</v>
      </c>
      <c r="G26" t="s">
        <v>810</v>
      </c>
    </row>
    <row r="27" spans="1:7" x14ac:dyDescent="0.2">
      <c r="A27" t="s">
        <v>668</v>
      </c>
      <c r="B27">
        <v>2</v>
      </c>
      <c r="C27">
        <v>21</v>
      </c>
      <c r="D27" t="s">
        <v>445</v>
      </c>
      <c r="E27" t="s">
        <v>770</v>
      </c>
      <c r="F27" t="s">
        <v>808</v>
      </c>
      <c r="G27" t="s">
        <v>810</v>
      </c>
    </row>
    <row r="28" spans="1:7" x14ac:dyDescent="0.2">
      <c r="A28" t="s">
        <v>668</v>
      </c>
      <c r="B28">
        <v>2</v>
      </c>
      <c r="C28">
        <v>22</v>
      </c>
      <c r="D28" t="s">
        <v>669</v>
      </c>
      <c r="E28" t="s">
        <v>752</v>
      </c>
      <c r="F28" t="s">
        <v>829</v>
      </c>
      <c r="G28" t="s">
        <v>831</v>
      </c>
    </row>
    <row r="29" spans="1:7" x14ac:dyDescent="0.2">
      <c r="A29" t="s">
        <v>668</v>
      </c>
      <c r="B29">
        <v>2</v>
      </c>
      <c r="C29">
        <v>22</v>
      </c>
      <c r="D29" t="s">
        <v>669</v>
      </c>
      <c r="E29" t="s">
        <v>753</v>
      </c>
      <c r="F29" t="s">
        <v>829</v>
      </c>
      <c r="G29" t="s">
        <v>831</v>
      </c>
    </row>
    <row r="30" spans="1:7" x14ac:dyDescent="0.2">
      <c r="A30" t="s">
        <v>668</v>
      </c>
      <c r="B30">
        <v>2</v>
      </c>
      <c r="C30">
        <v>22</v>
      </c>
      <c r="D30" t="s">
        <v>669</v>
      </c>
      <c r="E30" t="s">
        <v>754</v>
      </c>
      <c r="F30" t="s">
        <v>829</v>
      </c>
      <c r="G30" t="s">
        <v>831</v>
      </c>
    </row>
    <row r="31" spans="1:7" x14ac:dyDescent="0.2">
      <c r="A31" t="s">
        <v>668</v>
      </c>
      <c r="B31">
        <v>2</v>
      </c>
      <c r="C31">
        <v>22</v>
      </c>
      <c r="D31" t="s">
        <v>670</v>
      </c>
      <c r="E31" t="s">
        <v>759</v>
      </c>
      <c r="F31" t="s">
        <v>833</v>
      </c>
      <c r="G31" t="s">
        <v>835</v>
      </c>
    </row>
    <row r="32" spans="1:7" x14ac:dyDescent="0.2">
      <c r="A32" t="s">
        <v>668</v>
      </c>
      <c r="B32">
        <v>2</v>
      </c>
      <c r="C32">
        <v>22</v>
      </c>
      <c r="D32" t="s">
        <v>670</v>
      </c>
      <c r="E32" t="s">
        <v>760</v>
      </c>
      <c r="F32" t="s">
        <v>833</v>
      </c>
      <c r="G32" t="s">
        <v>835</v>
      </c>
    </row>
    <row r="33" spans="1:17" x14ac:dyDescent="0.2">
      <c r="A33" t="s">
        <v>668</v>
      </c>
      <c r="B33">
        <v>2</v>
      </c>
      <c r="C33">
        <v>22</v>
      </c>
      <c r="D33" t="s">
        <v>670</v>
      </c>
      <c r="E33" t="s">
        <v>761</v>
      </c>
      <c r="F33" t="s">
        <v>833</v>
      </c>
      <c r="G33" t="s">
        <v>835</v>
      </c>
    </row>
    <row r="34" spans="1:17" x14ac:dyDescent="0.2">
      <c r="A34" t="s">
        <v>668</v>
      </c>
      <c r="B34">
        <v>2</v>
      </c>
      <c r="C34">
        <v>22</v>
      </c>
      <c r="D34" t="s">
        <v>671</v>
      </c>
      <c r="E34" t="s">
        <v>762</v>
      </c>
      <c r="F34" t="s">
        <v>837</v>
      </c>
      <c r="G34" t="s">
        <v>839</v>
      </c>
    </row>
    <row r="35" spans="1:17" x14ac:dyDescent="0.2">
      <c r="A35" t="s">
        <v>668</v>
      </c>
      <c r="B35">
        <v>2</v>
      </c>
      <c r="C35">
        <v>22</v>
      </c>
      <c r="D35" t="s">
        <v>671</v>
      </c>
      <c r="E35" t="s">
        <v>763</v>
      </c>
      <c r="F35" t="s">
        <v>837</v>
      </c>
      <c r="G35" t="s">
        <v>839</v>
      </c>
    </row>
    <row r="36" spans="1:17" x14ac:dyDescent="0.2">
      <c r="A36" t="s">
        <v>668</v>
      </c>
      <c r="B36">
        <v>2</v>
      </c>
      <c r="C36">
        <v>22</v>
      </c>
      <c r="D36" t="s">
        <v>671</v>
      </c>
      <c r="E36" t="s">
        <v>764</v>
      </c>
      <c r="F36" t="s">
        <v>837</v>
      </c>
      <c r="G36" t="s">
        <v>839</v>
      </c>
    </row>
    <row r="37" spans="1:17" x14ac:dyDescent="0.2">
      <c r="A37" t="s">
        <v>668</v>
      </c>
      <c r="B37">
        <v>3</v>
      </c>
      <c r="C37">
        <v>31</v>
      </c>
      <c r="D37" t="s">
        <v>459</v>
      </c>
      <c r="E37" t="s">
        <v>841</v>
      </c>
      <c r="F37" t="s">
        <v>805</v>
      </c>
      <c r="G37" t="s">
        <v>806</v>
      </c>
    </row>
    <row r="38" spans="1:17" x14ac:dyDescent="0.2">
      <c r="A38" t="s">
        <v>668</v>
      </c>
      <c r="B38">
        <v>3</v>
      </c>
      <c r="C38">
        <v>31</v>
      </c>
      <c r="D38" t="s">
        <v>459</v>
      </c>
      <c r="E38" t="s">
        <v>842</v>
      </c>
      <c r="F38" t="s">
        <v>805</v>
      </c>
      <c r="G38" t="s">
        <v>806</v>
      </c>
    </row>
    <row r="39" spans="1:17" x14ac:dyDescent="0.2">
      <c r="A39" t="s">
        <v>668</v>
      </c>
      <c r="B39">
        <v>3</v>
      </c>
      <c r="C39">
        <v>31</v>
      </c>
      <c r="D39" t="s">
        <v>459</v>
      </c>
      <c r="E39" t="s">
        <v>843</v>
      </c>
      <c r="F39" t="s">
        <v>805</v>
      </c>
      <c r="G39" t="s">
        <v>806</v>
      </c>
      <c r="Q39" s="1"/>
    </row>
    <row r="40" spans="1:17" x14ac:dyDescent="0.2">
      <c r="A40" t="s">
        <v>668</v>
      </c>
      <c r="B40">
        <v>3</v>
      </c>
      <c r="C40">
        <v>31</v>
      </c>
      <c r="D40" t="s">
        <v>459</v>
      </c>
      <c r="E40" t="s">
        <v>844</v>
      </c>
      <c r="F40" t="s">
        <v>805</v>
      </c>
      <c r="G40" t="s">
        <v>806</v>
      </c>
      <c r="Q40" s="1"/>
    </row>
    <row r="41" spans="1:17" x14ac:dyDescent="0.2">
      <c r="A41" t="s">
        <v>668</v>
      </c>
      <c r="B41">
        <v>3</v>
      </c>
      <c r="C41">
        <v>31</v>
      </c>
      <c r="D41" t="s">
        <v>459</v>
      </c>
      <c r="E41" t="s">
        <v>845</v>
      </c>
      <c r="F41" t="s">
        <v>805</v>
      </c>
      <c r="G41" t="s">
        <v>806</v>
      </c>
      <c r="Q41" s="1"/>
    </row>
    <row r="42" spans="1:17" x14ac:dyDescent="0.2">
      <c r="A42" t="s">
        <v>668</v>
      </c>
      <c r="B42">
        <v>3</v>
      </c>
      <c r="C42">
        <v>31</v>
      </c>
      <c r="D42" t="s">
        <v>459</v>
      </c>
      <c r="E42" t="s">
        <v>846</v>
      </c>
      <c r="F42" t="s">
        <v>805</v>
      </c>
      <c r="G42" t="s">
        <v>806</v>
      </c>
      <c r="Q42" s="1"/>
    </row>
    <row r="43" spans="1:17" x14ac:dyDescent="0.2">
      <c r="A43" t="s">
        <v>668</v>
      </c>
      <c r="B43">
        <v>3</v>
      </c>
      <c r="C43">
        <v>31</v>
      </c>
      <c r="D43" t="s">
        <v>459</v>
      </c>
      <c r="E43" t="s">
        <v>847</v>
      </c>
      <c r="F43" t="s">
        <v>805</v>
      </c>
      <c r="G43" t="s">
        <v>806</v>
      </c>
    </row>
    <row r="44" spans="1:17" x14ac:dyDescent="0.2">
      <c r="A44" t="s">
        <v>668</v>
      </c>
      <c r="B44">
        <v>3</v>
      </c>
      <c r="C44">
        <v>31</v>
      </c>
      <c r="D44" t="s">
        <v>459</v>
      </c>
      <c r="E44" t="s">
        <v>848</v>
      </c>
      <c r="F44" t="s">
        <v>805</v>
      </c>
      <c r="G44" t="s">
        <v>806</v>
      </c>
      <c r="J44" s="1"/>
    </row>
    <row r="45" spans="1:17" x14ac:dyDescent="0.2">
      <c r="A45" t="s">
        <v>668</v>
      </c>
      <c r="B45">
        <v>3</v>
      </c>
      <c r="C45">
        <v>31</v>
      </c>
      <c r="D45" t="s">
        <v>459</v>
      </c>
      <c r="E45" t="s">
        <v>849</v>
      </c>
      <c r="F45" t="s">
        <v>805</v>
      </c>
      <c r="G45" t="s">
        <v>806</v>
      </c>
      <c r="J45" s="1"/>
      <c r="O45" s="1"/>
    </row>
    <row r="46" spans="1:17" x14ac:dyDescent="0.2">
      <c r="A46" t="s">
        <v>668</v>
      </c>
      <c r="B46">
        <v>3</v>
      </c>
      <c r="C46">
        <v>31</v>
      </c>
      <c r="D46" t="s">
        <v>459</v>
      </c>
      <c r="E46" t="s">
        <v>860</v>
      </c>
      <c r="F46" t="s">
        <v>805</v>
      </c>
      <c r="G46" t="s">
        <v>806</v>
      </c>
      <c r="J46" s="1"/>
      <c r="O46" s="1"/>
    </row>
    <row r="47" spans="1:17" x14ac:dyDescent="0.2">
      <c r="A47" t="s">
        <v>668</v>
      </c>
      <c r="B47">
        <v>3</v>
      </c>
      <c r="C47">
        <v>32</v>
      </c>
      <c r="D47" t="s">
        <v>462</v>
      </c>
      <c r="E47" t="s">
        <v>851</v>
      </c>
      <c r="F47" t="s">
        <v>807</v>
      </c>
      <c r="G47" t="s">
        <v>804</v>
      </c>
    </row>
    <row r="48" spans="1:17" x14ac:dyDescent="0.2">
      <c r="A48" t="s">
        <v>668</v>
      </c>
      <c r="B48">
        <v>3</v>
      </c>
      <c r="C48">
        <v>32</v>
      </c>
      <c r="D48" t="s">
        <v>462</v>
      </c>
      <c r="E48" t="s">
        <v>852</v>
      </c>
      <c r="F48" t="s">
        <v>807</v>
      </c>
      <c r="G48" t="s">
        <v>804</v>
      </c>
    </row>
    <row r="49" spans="1:8" x14ac:dyDescent="0.2">
      <c r="A49" t="s">
        <v>668</v>
      </c>
      <c r="B49">
        <v>3</v>
      </c>
      <c r="C49">
        <v>32</v>
      </c>
      <c r="D49" t="s">
        <v>462</v>
      </c>
      <c r="E49" t="s">
        <v>853</v>
      </c>
      <c r="F49" t="s">
        <v>807</v>
      </c>
      <c r="G49" t="s">
        <v>804</v>
      </c>
    </row>
    <row r="50" spans="1:8" x14ac:dyDescent="0.2">
      <c r="A50" t="s">
        <v>668</v>
      </c>
      <c r="B50">
        <v>3</v>
      </c>
      <c r="C50">
        <v>32</v>
      </c>
      <c r="D50" t="s">
        <v>462</v>
      </c>
      <c r="E50" t="s">
        <v>854</v>
      </c>
      <c r="F50" t="s">
        <v>807</v>
      </c>
      <c r="G50" t="s">
        <v>804</v>
      </c>
    </row>
    <row r="51" spans="1:8" x14ac:dyDescent="0.2">
      <c r="A51" t="s">
        <v>668</v>
      </c>
      <c r="B51">
        <v>3</v>
      </c>
      <c r="C51">
        <v>32</v>
      </c>
      <c r="D51" t="s">
        <v>462</v>
      </c>
      <c r="E51" t="s">
        <v>855</v>
      </c>
      <c r="F51" t="s">
        <v>807</v>
      </c>
      <c r="G51" t="s">
        <v>804</v>
      </c>
    </row>
    <row r="52" spans="1:8" x14ac:dyDescent="0.2">
      <c r="A52" t="s">
        <v>668</v>
      </c>
      <c r="B52">
        <v>3</v>
      </c>
      <c r="C52">
        <v>32</v>
      </c>
      <c r="D52" t="s">
        <v>462</v>
      </c>
      <c r="E52" t="s">
        <v>856</v>
      </c>
      <c r="F52" t="s">
        <v>807</v>
      </c>
      <c r="G52" t="s">
        <v>804</v>
      </c>
    </row>
    <row r="53" spans="1:8" x14ac:dyDescent="0.2">
      <c r="A53" t="s">
        <v>668</v>
      </c>
      <c r="B53">
        <v>3</v>
      </c>
      <c r="C53">
        <v>32</v>
      </c>
      <c r="D53" t="s">
        <v>462</v>
      </c>
      <c r="E53" t="s">
        <v>857</v>
      </c>
      <c r="F53" t="s">
        <v>807</v>
      </c>
      <c r="G53" t="s">
        <v>804</v>
      </c>
    </row>
    <row r="54" spans="1:8" x14ac:dyDescent="0.2">
      <c r="A54" t="s">
        <v>668</v>
      </c>
      <c r="B54">
        <v>3</v>
      </c>
      <c r="C54">
        <v>32</v>
      </c>
      <c r="D54" t="s">
        <v>462</v>
      </c>
      <c r="E54" t="s">
        <v>858</v>
      </c>
      <c r="F54" t="s">
        <v>807</v>
      </c>
      <c r="G54" t="s">
        <v>804</v>
      </c>
    </row>
    <row r="55" spans="1:8" x14ac:dyDescent="0.2">
      <c r="A55" t="s">
        <v>668</v>
      </c>
      <c r="B55">
        <v>3</v>
      </c>
      <c r="C55">
        <v>32</v>
      </c>
      <c r="D55" t="s">
        <v>462</v>
      </c>
      <c r="E55" t="s">
        <v>859</v>
      </c>
      <c r="F55" t="s">
        <v>807</v>
      </c>
      <c r="G55" t="s">
        <v>804</v>
      </c>
    </row>
    <row r="56" spans="1:8" x14ac:dyDescent="0.2">
      <c r="A56" t="s">
        <v>668</v>
      </c>
      <c r="B56">
        <v>3</v>
      </c>
      <c r="C56">
        <v>33</v>
      </c>
      <c r="D56" t="s">
        <v>463</v>
      </c>
      <c r="E56" t="s">
        <v>850</v>
      </c>
      <c r="F56" t="s">
        <v>874</v>
      </c>
      <c r="G56" t="s">
        <v>876</v>
      </c>
      <c r="H56" s="1"/>
    </row>
    <row r="57" spans="1:8" x14ac:dyDescent="0.2">
      <c r="A57" t="s">
        <v>668</v>
      </c>
      <c r="B57">
        <v>3</v>
      </c>
      <c r="C57">
        <v>33</v>
      </c>
      <c r="D57" t="s">
        <v>463</v>
      </c>
      <c r="E57" t="s">
        <v>771</v>
      </c>
      <c r="F57" t="s">
        <v>874</v>
      </c>
      <c r="G57" t="s">
        <v>876</v>
      </c>
      <c r="H57" s="1"/>
    </row>
    <row r="58" spans="1:8" x14ac:dyDescent="0.2">
      <c r="A58" t="s">
        <v>668</v>
      </c>
      <c r="B58">
        <v>3</v>
      </c>
      <c r="C58">
        <v>33</v>
      </c>
      <c r="D58" t="s">
        <v>463</v>
      </c>
      <c r="E58" t="s">
        <v>772</v>
      </c>
      <c r="F58" t="s">
        <v>874</v>
      </c>
      <c r="G58" t="s">
        <v>876</v>
      </c>
      <c r="H58" s="1"/>
    </row>
    <row r="59" spans="1:8" x14ac:dyDescent="0.2">
      <c r="A59" t="s">
        <v>668</v>
      </c>
      <c r="B59">
        <v>3</v>
      </c>
      <c r="C59">
        <v>33</v>
      </c>
      <c r="D59" t="s">
        <v>463</v>
      </c>
      <c r="E59" t="s">
        <v>773</v>
      </c>
      <c r="F59" t="s">
        <v>874</v>
      </c>
      <c r="G59" t="s">
        <v>876</v>
      </c>
    </row>
    <row r="60" spans="1:8" x14ac:dyDescent="0.2">
      <c r="A60" t="s">
        <v>668</v>
      </c>
      <c r="B60">
        <v>3</v>
      </c>
      <c r="C60">
        <v>33</v>
      </c>
      <c r="D60" t="s">
        <v>463</v>
      </c>
      <c r="E60" t="s">
        <v>861</v>
      </c>
      <c r="F60" t="s">
        <v>874</v>
      </c>
      <c r="G60" t="s">
        <v>876</v>
      </c>
    </row>
    <row r="61" spans="1:8" x14ac:dyDescent="0.2">
      <c r="A61" t="s">
        <v>668</v>
      </c>
      <c r="B61">
        <v>3</v>
      </c>
      <c r="C61">
        <v>34</v>
      </c>
      <c r="D61" t="s">
        <v>879</v>
      </c>
      <c r="E61" t="s">
        <v>864</v>
      </c>
      <c r="F61" t="s">
        <v>807</v>
      </c>
      <c r="G61" t="s">
        <v>804</v>
      </c>
    </row>
    <row r="62" spans="1:8" x14ac:dyDescent="0.2">
      <c r="A62" t="s">
        <v>668</v>
      </c>
      <c r="B62">
        <v>3</v>
      </c>
      <c r="C62">
        <v>34</v>
      </c>
      <c r="D62" t="s">
        <v>879</v>
      </c>
      <c r="E62" t="s">
        <v>865</v>
      </c>
      <c r="F62" t="s">
        <v>807</v>
      </c>
      <c r="G62" t="s">
        <v>804</v>
      </c>
    </row>
    <row r="63" spans="1:8" x14ac:dyDescent="0.2">
      <c r="A63" t="s">
        <v>668</v>
      </c>
      <c r="B63">
        <v>3</v>
      </c>
      <c r="C63">
        <v>34</v>
      </c>
      <c r="D63" t="s">
        <v>879</v>
      </c>
      <c r="E63" t="s">
        <v>866</v>
      </c>
      <c r="F63" t="s">
        <v>807</v>
      </c>
      <c r="G63" t="s">
        <v>804</v>
      </c>
    </row>
    <row r="64" spans="1:8" x14ac:dyDescent="0.2">
      <c r="A64" t="s">
        <v>668</v>
      </c>
      <c r="B64">
        <v>3</v>
      </c>
      <c r="C64">
        <v>34</v>
      </c>
      <c r="D64" t="s">
        <v>879</v>
      </c>
      <c r="E64" t="s">
        <v>867</v>
      </c>
      <c r="F64" t="s">
        <v>807</v>
      </c>
      <c r="G64" t="s">
        <v>804</v>
      </c>
    </row>
    <row r="65" spans="1:7" x14ac:dyDescent="0.2">
      <c r="A65" t="s">
        <v>668</v>
      </c>
      <c r="B65">
        <v>3</v>
      </c>
      <c r="C65">
        <v>34</v>
      </c>
      <c r="D65" t="s">
        <v>879</v>
      </c>
      <c r="E65" t="s">
        <v>868</v>
      </c>
      <c r="F65" t="s">
        <v>807</v>
      </c>
      <c r="G65" t="s">
        <v>804</v>
      </c>
    </row>
    <row r="66" spans="1:7" x14ac:dyDescent="0.2">
      <c r="A66" t="s">
        <v>668</v>
      </c>
      <c r="B66">
        <v>3</v>
      </c>
      <c r="C66">
        <v>34</v>
      </c>
      <c r="D66" t="s">
        <v>879</v>
      </c>
      <c r="E66" t="s">
        <v>869</v>
      </c>
      <c r="F66" t="s">
        <v>807</v>
      </c>
      <c r="G66" t="s">
        <v>804</v>
      </c>
    </row>
    <row r="67" spans="1:7" x14ac:dyDescent="0.2">
      <c r="A67" t="s">
        <v>668</v>
      </c>
      <c r="B67">
        <v>3</v>
      </c>
      <c r="C67">
        <v>34</v>
      </c>
      <c r="D67" t="s">
        <v>879</v>
      </c>
      <c r="E67" t="s">
        <v>870</v>
      </c>
      <c r="F67" t="s">
        <v>807</v>
      </c>
      <c r="G67" t="s">
        <v>804</v>
      </c>
    </row>
    <row r="68" spans="1:7" x14ac:dyDescent="0.2">
      <c r="A68" t="s">
        <v>668</v>
      </c>
      <c r="B68">
        <v>3</v>
      </c>
      <c r="C68">
        <v>34</v>
      </c>
      <c r="D68" t="s">
        <v>879</v>
      </c>
      <c r="E68" t="s">
        <v>871</v>
      </c>
      <c r="F68" t="s">
        <v>807</v>
      </c>
      <c r="G68" t="s">
        <v>804</v>
      </c>
    </row>
    <row r="69" spans="1:7" x14ac:dyDescent="0.2">
      <c r="A69" t="s">
        <v>668</v>
      </c>
      <c r="B69">
        <v>3</v>
      </c>
      <c r="C69">
        <v>34</v>
      </c>
      <c r="D69" t="s">
        <v>879</v>
      </c>
      <c r="E69" t="s">
        <v>872</v>
      </c>
      <c r="F69" t="s">
        <v>807</v>
      </c>
      <c r="G69" t="s">
        <v>804</v>
      </c>
    </row>
    <row r="70" spans="1:7" x14ac:dyDescent="0.2">
      <c r="A70" t="s">
        <v>668</v>
      </c>
      <c r="B70">
        <v>3</v>
      </c>
      <c r="C70">
        <v>34</v>
      </c>
      <c r="D70" t="s">
        <v>880</v>
      </c>
      <c r="E70" t="s">
        <v>873</v>
      </c>
      <c r="F70" t="s">
        <v>888</v>
      </c>
      <c r="G70" t="s">
        <v>886</v>
      </c>
    </row>
    <row r="71" spans="1:7" x14ac:dyDescent="0.2">
      <c r="A71" t="s">
        <v>668</v>
      </c>
      <c r="B71">
        <v>3</v>
      </c>
      <c r="C71">
        <v>34</v>
      </c>
      <c r="D71" t="s">
        <v>880</v>
      </c>
      <c r="E71" t="s">
        <v>885</v>
      </c>
      <c r="F71" t="s">
        <v>888</v>
      </c>
      <c r="G71" t="s">
        <v>886</v>
      </c>
    </row>
    <row r="75" spans="1:7" x14ac:dyDescent="0.2">
      <c r="F75" s="18"/>
    </row>
    <row r="76" spans="1:7" x14ac:dyDescent="0.2">
      <c r="F76" s="18"/>
    </row>
  </sheetData>
  <autoFilter ref="A1:U60" xr:uid="{9B496C31-CB9F-4ED5-920A-7A71FF82DE31}"/>
  <phoneticPr fontId="17" type="noConversion"/>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88D3C-94F8-4CAA-B0B1-463AACB70EF7}">
  <sheetPr codeName="Ark3">
    <tabColor theme="3"/>
  </sheetPr>
  <dimension ref="A1:F16"/>
  <sheetViews>
    <sheetView tabSelected="1" workbookViewId="0">
      <selection activeCell="F2" sqref="F2:F16"/>
    </sheetView>
  </sheetViews>
  <sheetFormatPr baseColWidth="10" defaultColWidth="11.5" defaultRowHeight="15" x14ac:dyDescent="0.2"/>
  <cols>
    <col min="1" max="1" width="24.5" bestFit="1" customWidth="1"/>
    <col min="3" max="3" width="11.6640625" bestFit="1" customWidth="1"/>
    <col min="4" max="4" width="15.5" bestFit="1" customWidth="1"/>
  </cols>
  <sheetData>
    <row r="1" spans="1:6" x14ac:dyDescent="0.2">
      <c r="A1" s="6" t="s">
        <v>313</v>
      </c>
      <c r="B1" s="6" t="s">
        <v>314</v>
      </c>
      <c r="C1" s="6" t="s">
        <v>315</v>
      </c>
      <c r="D1" s="6" t="s">
        <v>316</v>
      </c>
      <c r="E1" s="6" t="s">
        <v>317</v>
      </c>
      <c r="F1" s="6" t="s">
        <v>318</v>
      </c>
    </row>
    <row r="2" spans="1:6" x14ac:dyDescent="0.2">
      <c r="A2" t="s">
        <v>668</v>
      </c>
      <c r="B2">
        <v>1</v>
      </c>
      <c r="C2">
        <v>11</v>
      </c>
      <c r="D2" t="s">
        <v>439</v>
      </c>
      <c r="E2" t="s">
        <v>672</v>
      </c>
      <c r="F2" t="s">
        <v>1041</v>
      </c>
    </row>
    <row r="3" spans="1:6" x14ac:dyDescent="0.2">
      <c r="A3" t="s">
        <v>668</v>
      </c>
      <c r="B3">
        <v>1</v>
      </c>
      <c r="C3">
        <v>12</v>
      </c>
      <c r="D3" t="s">
        <v>440</v>
      </c>
      <c r="E3" t="s">
        <v>672</v>
      </c>
      <c r="F3" t="s">
        <v>1041</v>
      </c>
    </row>
    <row r="4" spans="1:6" x14ac:dyDescent="0.2">
      <c r="A4" t="s">
        <v>668</v>
      </c>
      <c r="B4">
        <v>2</v>
      </c>
      <c r="C4">
        <v>21</v>
      </c>
      <c r="D4" t="s">
        <v>441</v>
      </c>
      <c r="E4" t="s">
        <v>674</v>
      </c>
      <c r="F4" t="s">
        <v>1041</v>
      </c>
    </row>
    <row r="5" spans="1:6" x14ac:dyDescent="0.2">
      <c r="A5" t="s">
        <v>668</v>
      </c>
      <c r="B5">
        <v>2</v>
      </c>
      <c r="C5">
        <v>21</v>
      </c>
      <c r="D5" t="s">
        <v>442</v>
      </c>
      <c r="E5" t="s">
        <v>674</v>
      </c>
      <c r="F5" t="s">
        <v>1041</v>
      </c>
    </row>
    <row r="6" spans="1:6" x14ac:dyDescent="0.2">
      <c r="A6" t="s">
        <v>668</v>
      </c>
      <c r="B6">
        <v>2</v>
      </c>
      <c r="C6">
        <v>21</v>
      </c>
      <c r="D6" t="s">
        <v>443</v>
      </c>
      <c r="E6" t="s">
        <v>674</v>
      </c>
      <c r="F6" t="s">
        <v>1041</v>
      </c>
    </row>
    <row r="7" spans="1:6" x14ac:dyDescent="0.2">
      <c r="A7" t="s">
        <v>668</v>
      </c>
      <c r="B7">
        <v>2</v>
      </c>
      <c r="C7">
        <v>21</v>
      </c>
      <c r="D7" t="s">
        <v>444</v>
      </c>
      <c r="E7" t="s">
        <v>674</v>
      </c>
      <c r="F7" t="s">
        <v>1041</v>
      </c>
    </row>
    <row r="8" spans="1:6" x14ac:dyDescent="0.2">
      <c r="A8" t="s">
        <v>668</v>
      </c>
      <c r="B8">
        <v>2</v>
      </c>
      <c r="C8">
        <v>21</v>
      </c>
      <c r="D8" t="s">
        <v>445</v>
      </c>
      <c r="E8" t="s">
        <v>674</v>
      </c>
      <c r="F8" t="s">
        <v>1041</v>
      </c>
    </row>
    <row r="9" spans="1:6" x14ac:dyDescent="0.2">
      <c r="A9" t="s">
        <v>668</v>
      </c>
      <c r="B9">
        <v>2</v>
      </c>
      <c r="C9">
        <v>22</v>
      </c>
      <c r="D9" t="s">
        <v>669</v>
      </c>
      <c r="E9" t="s">
        <v>674</v>
      </c>
      <c r="F9" t="s">
        <v>1041</v>
      </c>
    </row>
    <row r="10" spans="1:6" x14ac:dyDescent="0.2">
      <c r="A10" t="s">
        <v>668</v>
      </c>
      <c r="B10">
        <v>2</v>
      </c>
      <c r="C10">
        <v>22</v>
      </c>
      <c r="D10" t="s">
        <v>670</v>
      </c>
      <c r="E10" t="s">
        <v>674</v>
      </c>
      <c r="F10" t="s">
        <v>1041</v>
      </c>
    </row>
    <row r="11" spans="1:6" x14ac:dyDescent="0.2">
      <c r="A11" t="s">
        <v>668</v>
      </c>
      <c r="B11">
        <v>2</v>
      </c>
      <c r="C11">
        <v>23</v>
      </c>
      <c r="D11" t="s">
        <v>671</v>
      </c>
      <c r="E11" t="s">
        <v>674</v>
      </c>
      <c r="F11" t="s">
        <v>1041</v>
      </c>
    </row>
    <row r="12" spans="1:6" x14ac:dyDescent="0.2">
      <c r="A12" t="s">
        <v>668</v>
      </c>
      <c r="B12">
        <v>3</v>
      </c>
      <c r="C12">
        <v>31</v>
      </c>
      <c r="D12" t="s">
        <v>459</v>
      </c>
      <c r="E12" t="s">
        <v>673</v>
      </c>
      <c r="F12" t="s">
        <v>1041</v>
      </c>
    </row>
    <row r="13" spans="1:6" x14ac:dyDescent="0.2">
      <c r="A13" t="s">
        <v>668</v>
      </c>
      <c r="B13">
        <v>3</v>
      </c>
      <c r="C13">
        <v>32</v>
      </c>
      <c r="D13" t="s">
        <v>462</v>
      </c>
      <c r="E13" t="s">
        <v>673</v>
      </c>
      <c r="F13" t="s">
        <v>1041</v>
      </c>
    </row>
    <row r="14" spans="1:6" x14ac:dyDescent="0.2">
      <c r="A14" t="s">
        <v>668</v>
      </c>
      <c r="B14">
        <v>3</v>
      </c>
      <c r="C14">
        <v>33</v>
      </c>
      <c r="D14" t="s">
        <v>463</v>
      </c>
      <c r="E14" t="s">
        <v>673</v>
      </c>
      <c r="F14" t="s">
        <v>1041</v>
      </c>
    </row>
    <row r="15" spans="1:6" x14ac:dyDescent="0.2">
      <c r="A15" t="s">
        <v>668</v>
      </c>
      <c r="B15">
        <v>3</v>
      </c>
      <c r="C15">
        <v>34</v>
      </c>
      <c r="D15" t="s">
        <v>879</v>
      </c>
      <c r="E15" t="s">
        <v>673</v>
      </c>
      <c r="F15" t="s">
        <v>1041</v>
      </c>
    </row>
    <row r="16" spans="1:6" x14ac:dyDescent="0.2">
      <c r="A16" t="s">
        <v>668</v>
      </c>
      <c r="B16">
        <v>3</v>
      </c>
      <c r="C16">
        <v>34</v>
      </c>
      <c r="D16" t="s">
        <v>880</v>
      </c>
      <c r="E16" t="s">
        <v>673</v>
      </c>
      <c r="F16" t="s">
        <v>1041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F97E0-DBF9-43ED-B955-93CB9B0BEFB3}">
  <sheetPr>
    <tabColor theme="9"/>
  </sheetPr>
  <dimension ref="A1:H2301"/>
  <sheetViews>
    <sheetView zoomScale="70" zoomScaleNormal="70" workbookViewId="0">
      <selection activeCell="A3" sqref="A1:H2301"/>
    </sheetView>
  </sheetViews>
  <sheetFormatPr baseColWidth="10" defaultColWidth="8.5" defaultRowHeight="15" x14ac:dyDescent="0.2"/>
  <cols>
    <col min="1" max="1" width="13.5" bestFit="1" customWidth="1"/>
    <col min="2" max="2" width="14.6640625" bestFit="1" customWidth="1"/>
    <col min="3" max="3" width="12" bestFit="1" customWidth="1"/>
    <col min="4" max="4" width="16" bestFit="1" customWidth="1"/>
    <col min="5" max="5" width="5.33203125" bestFit="1" customWidth="1"/>
    <col min="6" max="6" width="20" bestFit="1" customWidth="1"/>
    <col min="7" max="7" width="15" bestFit="1" customWidth="1"/>
    <col min="8" max="8" width="9.5" bestFit="1" customWidth="1"/>
    <col min="9" max="12" width="8.5" customWidth="1"/>
  </cols>
  <sheetData>
    <row r="1" spans="1:8" x14ac:dyDescent="0.2">
      <c r="A1" s="6" t="s">
        <v>313</v>
      </c>
      <c r="B1" s="6" t="s">
        <v>314</v>
      </c>
      <c r="C1" s="6" t="s">
        <v>315</v>
      </c>
      <c r="D1" s="6" t="s">
        <v>316</v>
      </c>
      <c r="E1" s="6" t="s">
        <v>332</v>
      </c>
      <c r="F1" s="6" t="s">
        <v>333</v>
      </c>
      <c r="G1" s="6" t="s">
        <v>334</v>
      </c>
      <c r="H1" s="6">
        <v>2017</v>
      </c>
    </row>
    <row r="2" spans="1:8" x14ac:dyDescent="0.2">
      <c r="A2" t="s">
        <v>668</v>
      </c>
      <c r="B2">
        <v>1</v>
      </c>
      <c r="C2">
        <v>11</v>
      </c>
      <c r="D2" t="s">
        <v>439</v>
      </c>
      <c r="E2" t="s">
        <v>774</v>
      </c>
      <c r="F2" t="s">
        <v>620</v>
      </c>
      <c r="G2" t="s">
        <v>468</v>
      </c>
      <c r="H2">
        <v>1</v>
      </c>
    </row>
    <row r="3" spans="1:8" x14ac:dyDescent="0.2">
      <c r="A3" t="s">
        <v>668</v>
      </c>
      <c r="B3">
        <v>1</v>
      </c>
      <c r="C3">
        <v>11</v>
      </c>
      <c r="D3" t="s">
        <v>439</v>
      </c>
      <c r="E3" t="s">
        <v>774</v>
      </c>
      <c r="F3" t="s">
        <v>632</v>
      </c>
      <c r="G3" t="s">
        <v>466</v>
      </c>
      <c r="H3">
        <v>1</v>
      </c>
    </row>
    <row r="4" spans="1:8" x14ac:dyDescent="0.2">
      <c r="A4" t="s">
        <v>668</v>
      </c>
      <c r="B4">
        <v>1</v>
      </c>
      <c r="C4">
        <v>11</v>
      </c>
      <c r="D4" t="s">
        <v>439</v>
      </c>
      <c r="E4" t="s">
        <v>774</v>
      </c>
      <c r="F4" t="s">
        <v>596</v>
      </c>
      <c r="G4" t="s">
        <v>466</v>
      </c>
      <c r="H4">
        <v>1</v>
      </c>
    </row>
    <row r="5" spans="1:8" x14ac:dyDescent="0.2">
      <c r="A5" t="s">
        <v>668</v>
      </c>
      <c r="B5">
        <v>1</v>
      </c>
      <c r="C5">
        <v>11</v>
      </c>
      <c r="D5" t="s">
        <v>439</v>
      </c>
      <c r="E5" t="s">
        <v>774</v>
      </c>
      <c r="F5" t="s">
        <v>656</v>
      </c>
      <c r="G5" t="s">
        <v>466</v>
      </c>
      <c r="H5">
        <v>1</v>
      </c>
    </row>
    <row r="6" spans="1:8" x14ac:dyDescent="0.2">
      <c r="A6" t="s">
        <v>668</v>
      </c>
      <c r="B6">
        <v>1</v>
      </c>
      <c r="C6">
        <v>11</v>
      </c>
      <c r="D6" t="s">
        <v>439</v>
      </c>
      <c r="E6" t="s">
        <v>774</v>
      </c>
      <c r="F6" t="s">
        <v>656</v>
      </c>
      <c r="G6" t="s">
        <v>468</v>
      </c>
      <c r="H6">
        <v>1</v>
      </c>
    </row>
    <row r="7" spans="1:8" x14ac:dyDescent="0.2">
      <c r="A7" t="s">
        <v>668</v>
      </c>
      <c r="B7">
        <v>1</v>
      </c>
      <c r="C7">
        <v>11</v>
      </c>
      <c r="D7" t="s">
        <v>439</v>
      </c>
      <c r="E7" t="s">
        <v>774</v>
      </c>
      <c r="F7" t="s">
        <v>644</v>
      </c>
      <c r="G7" t="s">
        <v>476</v>
      </c>
      <c r="H7">
        <v>1</v>
      </c>
    </row>
    <row r="8" spans="1:8" x14ac:dyDescent="0.2">
      <c r="A8" t="s">
        <v>668</v>
      </c>
      <c r="B8">
        <v>1</v>
      </c>
      <c r="C8">
        <v>11</v>
      </c>
      <c r="D8" t="s">
        <v>439</v>
      </c>
      <c r="E8" t="s">
        <v>774</v>
      </c>
      <c r="F8" t="s">
        <v>500</v>
      </c>
      <c r="G8" t="s">
        <v>474</v>
      </c>
      <c r="H8">
        <v>1</v>
      </c>
    </row>
    <row r="9" spans="1:8" x14ac:dyDescent="0.2">
      <c r="A9" t="s">
        <v>668</v>
      </c>
      <c r="B9">
        <v>1</v>
      </c>
      <c r="C9">
        <v>11</v>
      </c>
      <c r="D9" t="s">
        <v>439</v>
      </c>
      <c r="E9" t="s">
        <v>774</v>
      </c>
      <c r="F9" t="s">
        <v>572</v>
      </c>
      <c r="G9" t="s">
        <v>466</v>
      </c>
      <c r="H9">
        <v>1</v>
      </c>
    </row>
    <row r="10" spans="1:8" x14ac:dyDescent="0.2">
      <c r="A10" t="s">
        <v>668</v>
      </c>
      <c r="B10">
        <v>1</v>
      </c>
      <c r="C10">
        <v>11</v>
      </c>
      <c r="D10" t="s">
        <v>439</v>
      </c>
      <c r="E10" t="s">
        <v>774</v>
      </c>
      <c r="F10" t="s">
        <v>572</v>
      </c>
      <c r="G10" t="s">
        <v>468</v>
      </c>
      <c r="H10">
        <v>1</v>
      </c>
    </row>
    <row r="11" spans="1:8" x14ac:dyDescent="0.2">
      <c r="A11" t="s">
        <v>668</v>
      </c>
      <c r="B11">
        <v>1</v>
      </c>
      <c r="C11">
        <v>11</v>
      </c>
      <c r="D11" t="s">
        <v>439</v>
      </c>
      <c r="E11" t="s">
        <v>774</v>
      </c>
      <c r="F11" t="s">
        <v>465</v>
      </c>
      <c r="G11" t="s">
        <v>466</v>
      </c>
      <c r="H11">
        <v>1</v>
      </c>
    </row>
    <row r="12" spans="1:8" x14ac:dyDescent="0.2">
      <c r="A12" t="s">
        <v>668</v>
      </c>
      <c r="B12">
        <v>1</v>
      </c>
      <c r="C12">
        <v>11</v>
      </c>
      <c r="D12" t="s">
        <v>439</v>
      </c>
      <c r="E12" t="s">
        <v>774</v>
      </c>
      <c r="F12" t="s">
        <v>465</v>
      </c>
      <c r="G12" t="s">
        <v>468</v>
      </c>
      <c r="H12">
        <v>1</v>
      </c>
    </row>
    <row r="13" spans="1:8" x14ac:dyDescent="0.2">
      <c r="A13" t="s">
        <v>668</v>
      </c>
      <c r="B13">
        <v>1</v>
      </c>
      <c r="C13">
        <v>11</v>
      </c>
      <c r="D13" t="s">
        <v>439</v>
      </c>
      <c r="E13" t="s">
        <v>774</v>
      </c>
      <c r="F13" t="s">
        <v>548</v>
      </c>
      <c r="G13" t="s">
        <v>476</v>
      </c>
      <c r="H13">
        <v>1</v>
      </c>
    </row>
    <row r="14" spans="1:8" x14ac:dyDescent="0.2">
      <c r="A14" t="s">
        <v>668</v>
      </c>
      <c r="B14">
        <v>1</v>
      </c>
      <c r="C14">
        <v>11</v>
      </c>
      <c r="D14" t="s">
        <v>439</v>
      </c>
      <c r="E14" t="s">
        <v>774</v>
      </c>
      <c r="F14" t="s">
        <v>548</v>
      </c>
      <c r="G14" t="s">
        <v>480</v>
      </c>
      <c r="H14">
        <v>1</v>
      </c>
    </row>
    <row r="15" spans="1:8" x14ac:dyDescent="0.2">
      <c r="A15" t="s">
        <v>668</v>
      </c>
      <c r="B15">
        <v>1</v>
      </c>
      <c r="C15">
        <v>11</v>
      </c>
      <c r="D15" t="s">
        <v>439</v>
      </c>
      <c r="E15" t="s">
        <v>774</v>
      </c>
      <c r="F15" t="s">
        <v>548</v>
      </c>
      <c r="G15" t="s">
        <v>472</v>
      </c>
      <c r="H15">
        <v>9648</v>
      </c>
    </row>
    <row r="16" spans="1:8" x14ac:dyDescent="0.2">
      <c r="A16" t="s">
        <v>668</v>
      </c>
      <c r="B16">
        <v>1</v>
      </c>
      <c r="C16">
        <v>11</v>
      </c>
      <c r="D16" t="s">
        <v>439</v>
      </c>
      <c r="E16" t="s">
        <v>774</v>
      </c>
      <c r="F16" t="s">
        <v>560</v>
      </c>
      <c r="G16" t="s">
        <v>466</v>
      </c>
      <c r="H16">
        <v>1</v>
      </c>
    </row>
    <row r="17" spans="1:8" x14ac:dyDescent="0.2">
      <c r="A17" t="s">
        <v>668</v>
      </c>
      <c r="B17">
        <v>1</v>
      </c>
      <c r="C17">
        <v>11</v>
      </c>
      <c r="D17" t="s">
        <v>439</v>
      </c>
      <c r="E17" t="s">
        <v>774</v>
      </c>
      <c r="F17" t="s">
        <v>560</v>
      </c>
      <c r="G17" t="s">
        <v>468</v>
      </c>
      <c r="H17">
        <v>1</v>
      </c>
    </row>
    <row r="18" spans="1:8" x14ac:dyDescent="0.2">
      <c r="A18" t="s">
        <v>668</v>
      </c>
      <c r="B18">
        <v>1</v>
      </c>
      <c r="C18">
        <v>11</v>
      </c>
      <c r="D18" t="s">
        <v>439</v>
      </c>
      <c r="E18" t="s">
        <v>774</v>
      </c>
      <c r="F18" t="s">
        <v>560</v>
      </c>
      <c r="G18" t="s">
        <v>470</v>
      </c>
      <c r="H18">
        <v>1</v>
      </c>
    </row>
    <row r="19" spans="1:8" x14ac:dyDescent="0.2">
      <c r="A19" t="s">
        <v>668</v>
      </c>
      <c r="B19">
        <v>1</v>
      </c>
      <c r="C19">
        <v>11</v>
      </c>
      <c r="D19" t="s">
        <v>439</v>
      </c>
      <c r="E19" t="s">
        <v>774</v>
      </c>
      <c r="F19" t="s">
        <v>560</v>
      </c>
      <c r="G19" t="s">
        <v>472</v>
      </c>
      <c r="H19">
        <v>615</v>
      </c>
    </row>
    <row r="20" spans="1:8" x14ac:dyDescent="0.2">
      <c r="A20" t="s">
        <v>668</v>
      </c>
      <c r="B20">
        <v>1</v>
      </c>
      <c r="C20">
        <v>11</v>
      </c>
      <c r="D20" t="s">
        <v>439</v>
      </c>
      <c r="E20" t="s">
        <v>774</v>
      </c>
      <c r="F20" t="s">
        <v>608</v>
      </c>
      <c r="G20" t="s">
        <v>474</v>
      </c>
      <c r="H20">
        <v>1</v>
      </c>
    </row>
    <row r="21" spans="1:8" x14ac:dyDescent="0.2">
      <c r="A21" t="s">
        <v>668</v>
      </c>
      <c r="B21">
        <v>1</v>
      </c>
      <c r="C21">
        <v>11</v>
      </c>
      <c r="D21" t="s">
        <v>439</v>
      </c>
      <c r="E21" t="s">
        <v>775</v>
      </c>
      <c r="F21" t="s">
        <v>584</v>
      </c>
      <c r="G21" t="s">
        <v>466</v>
      </c>
      <c r="H21">
        <v>1</v>
      </c>
    </row>
    <row r="22" spans="1:8" x14ac:dyDescent="0.2">
      <c r="A22" t="s">
        <v>668</v>
      </c>
      <c r="B22">
        <v>1</v>
      </c>
      <c r="C22">
        <v>11</v>
      </c>
      <c r="D22" t="s">
        <v>439</v>
      </c>
      <c r="E22" t="s">
        <v>775</v>
      </c>
      <c r="F22" t="s">
        <v>584</v>
      </c>
      <c r="G22" t="s">
        <v>468</v>
      </c>
      <c r="H22">
        <v>1</v>
      </c>
    </row>
    <row r="23" spans="1:8" x14ac:dyDescent="0.2">
      <c r="A23" t="s">
        <v>668</v>
      </c>
      <c r="B23">
        <v>1</v>
      </c>
      <c r="C23">
        <v>11</v>
      </c>
      <c r="D23" t="s">
        <v>439</v>
      </c>
      <c r="E23" t="s">
        <v>775</v>
      </c>
      <c r="F23" t="s">
        <v>584</v>
      </c>
      <c r="G23" t="s">
        <v>470</v>
      </c>
      <c r="H23">
        <v>6</v>
      </c>
    </row>
    <row r="24" spans="1:8" x14ac:dyDescent="0.2">
      <c r="A24" t="s">
        <v>668</v>
      </c>
      <c r="B24">
        <v>1</v>
      </c>
      <c r="C24">
        <v>11</v>
      </c>
      <c r="D24" t="s">
        <v>439</v>
      </c>
      <c r="E24" t="s">
        <v>775</v>
      </c>
      <c r="F24" t="s">
        <v>584</v>
      </c>
      <c r="G24" t="s">
        <v>472</v>
      </c>
      <c r="H24">
        <v>9</v>
      </c>
    </row>
    <row r="25" spans="1:8" x14ac:dyDescent="0.2">
      <c r="A25" t="s">
        <v>668</v>
      </c>
      <c r="B25">
        <v>1</v>
      </c>
      <c r="C25">
        <v>11</v>
      </c>
      <c r="D25" t="s">
        <v>439</v>
      </c>
      <c r="E25" t="s">
        <v>775</v>
      </c>
      <c r="F25" t="s">
        <v>620</v>
      </c>
      <c r="G25" t="s">
        <v>466</v>
      </c>
      <c r="H25">
        <v>24</v>
      </c>
    </row>
    <row r="26" spans="1:8" x14ac:dyDescent="0.2">
      <c r="A26" t="s">
        <v>668</v>
      </c>
      <c r="B26">
        <v>1</v>
      </c>
      <c r="C26">
        <v>11</v>
      </c>
      <c r="D26" t="s">
        <v>439</v>
      </c>
      <c r="E26" t="s">
        <v>775</v>
      </c>
      <c r="F26" t="s">
        <v>620</v>
      </c>
      <c r="G26" t="s">
        <v>476</v>
      </c>
      <c r="H26">
        <v>7</v>
      </c>
    </row>
    <row r="27" spans="1:8" x14ac:dyDescent="0.2">
      <c r="A27" t="s">
        <v>668</v>
      </c>
      <c r="B27">
        <v>1</v>
      </c>
      <c r="C27">
        <v>11</v>
      </c>
      <c r="D27" t="s">
        <v>439</v>
      </c>
      <c r="E27" t="s">
        <v>775</v>
      </c>
      <c r="F27" t="s">
        <v>620</v>
      </c>
      <c r="G27" t="s">
        <v>468</v>
      </c>
      <c r="H27">
        <v>118</v>
      </c>
    </row>
    <row r="28" spans="1:8" x14ac:dyDescent="0.2">
      <c r="A28" t="s">
        <v>668</v>
      </c>
      <c r="B28">
        <v>1</v>
      </c>
      <c r="C28">
        <v>11</v>
      </c>
      <c r="D28" t="s">
        <v>439</v>
      </c>
      <c r="E28" t="s">
        <v>775</v>
      </c>
      <c r="F28" t="s">
        <v>620</v>
      </c>
      <c r="G28" t="s">
        <v>470</v>
      </c>
      <c r="H28">
        <v>74</v>
      </c>
    </row>
    <row r="29" spans="1:8" x14ac:dyDescent="0.2">
      <c r="A29" t="s">
        <v>668</v>
      </c>
      <c r="B29">
        <v>1</v>
      </c>
      <c r="C29">
        <v>11</v>
      </c>
      <c r="D29" t="s">
        <v>439</v>
      </c>
      <c r="E29" t="s">
        <v>775</v>
      </c>
      <c r="F29" t="s">
        <v>620</v>
      </c>
      <c r="G29" t="s">
        <v>472</v>
      </c>
      <c r="H29">
        <v>101</v>
      </c>
    </row>
    <row r="30" spans="1:8" x14ac:dyDescent="0.2">
      <c r="A30" t="s">
        <v>668</v>
      </c>
      <c r="B30">
        <v>1</v>
      </c>
      <c r="C30">
        <v>11</v>
      </c>
      <c r="D30" t="s">
        <v>439</v>
      </c>
      <c r="E30" t="s">
        <v>775</v>
      </c>
      <c r="F30" t="s">
        <v>620</v>
      </c>
      <c r="G30" t="s">
        <v>474</v>
      </c>
      <c r="H30">
        <v>2</v>
      </c>
    </row>
    <row r="31" spans="1:8" x14ac:dyDescent="0.2">
      <c r="A31" t="s">
        <v>668</v>
      </c>
      <c r="B31">
        <v>1</v>
      </c>
      <c r="C31">
        <v>11</v>
      </c>
      <c r="D31" t="s">
        <v>439</v>
      </c>
      <c r="E31" t="s">
        <v>775</v>
      </c>
      <c r="F31" t="s">
        <v>632</v>
      </c>
      <c r="G31" t="s">
        <v>466</v>
      </c>
      <c r="H31">
        <v>335</v>
      </c>
    </row>
    <row r="32" spans="1:8" x14ac:dyDescent="0.2">
      <c r="A32" t="s">
        <v>668</v>
      </c>
      <c r="B32">
        <v>1</v>
      </c>
      <c r="C32">
        <v>11</v>
      </c>
      <c r="D32" t="s">
        <v>439</v>
      </c>
      <c r="E32" t="s">
        <v>775</v>
      </c>
      <c r="F32" t="s">
        <v>632</v>
      </c>
      <c r="G32" t="s">
        <v>468</v>
      </c>
      <c r="H32">
        <v>209</v>
      </c>
    </row>
    <row r="33" spans="1:8" x14ac:dyDescent="0.2">
      <c r="A33" t="s">
        <v>668</v>
      </c>
      <c r="B33">
        <v>1</v>
      </c>
      <c r="C33">
        <v>11</v>
      </c>
      <c r="D33" t="s">
        <v>439</v>
      </c>
      <c r="E33" t="s">
        <v>775</v>
      </c>
      <c r="F33" t="s">
        <v>632</v>
      </c>
      <c r="G33" t="s">
        <v>470</v>
      </c>
      <c r="H33">
        <v>13</v>
      </c>
    </row>
    <row r="34" spans="1:8" x14ac:dyDescent="0.2">
      <c r="A34" t="s">
        <v>668</v>
      </c>
      <c r="B34">
        <v>1</v>
      </c>
      <c r="C34">
        <v>11</v>
      </c>
      <c r="D34" t="s">
        <v>439</v>
      </c>
      <c r="E34" t="s">
        <v>775</v>
      </c>
      <c r="F34" t="s">
        <v>632</v>
      </c>
      <c r="G34" t="s">
        <v>472</v>
      </c>
      <c r="H34">
        <v>8</v>
      </c>
    </row>
    <row r="35" spans="1:8" x14ac:dyDescent="0.2">
      <c r="A35" t="s">
        <v>668</v>
      </c>
      <c r="B35">
        <v>1</v>
      </c>
      <c r="C35">
        <v>11</v>
      </c>
      <c r="D35" t="s">
        <v>439</v>
      </c>
      <c r="E35" t="s">
        <v>775</v>
      </c>
      <c r="F35" t="s">
        <v>632</v>
      </c>
      <c r="G35" t="s">
        <v>486</v>
      </c>
      <c r="H35">
        <v>2</v>
      </c>
    </row>
    <row r="36" spans="1:8" x14ac:dyDescent="0.2">
      <c r="A36" t="s">
        <v>668</v>
      </c>
      <c r="B36">
        <v>1</v>
      </c>
      <c r="C36">
        <v>11</v>
      </c>
      <c r="D36" t="s">
        <v>439</v>
      </c>
      <c r="E36" t="s">
        <v>775</v>
      </c>
      <c r="F36" t="s">
        <v>596</v>
      </c>
      <c r="G36" t="s">
        <v>468</v>
      </c>
      <c r="H36">
        <v>10</v>
      </c>
    </row>
    <row r="37" spans="1:8" x14ac:dyDescent="0.2">
      <c r="A37" t="s">
        <v>668</v>
      </c>
      <c r="B37">
        <v>1</v>
      </c>
      <c r="C37">
        <v>11</v>
      </c>
      <c r="D37" t="s">
        <v>439</v>
      </c>
      <c r="E37" t="s">
        <v>775</v>
      </c>
      <c r="F37" t="s">
        <v>596</v>
      </c>
      <c r="G37" t="s">
        <v>470</v>
      </c>
      <c r="H37">
        <v>2</v>
      </c>
    </row>
    <row r="38" spans="1:8" x14ac:dyDescent="0.2">
      <c r="A38" t="s">
        <v>668</v>
      </c>
      <c r="B38">
        <v>1</v>
      </c>
      <c r="C38">
        <v>11</v>
      </c>
      <c r="D38" t="s">
        <v>439</v>
      </c>
      <c r="E38" t="s">
        <v>775</v>
      </c>
      <c r="F38" t="s">
        <v>596</v>
      </c>
      <c r="G38" t="s">
        <v>472</v>
      </c>
      <c r="H38">
        <v>210</v>
      </c>
    </row>
    <row r="39" spans="1:8" x14ac:dyDescent="0.2">
      <c r="A39" t="s">
        <v>668</v>
      </c>
      <c r="B39">
        <v>1</v>
      </c>
      <c r="C39">
        <v>11</v>
      </c>
      <c r="D39" t="s">
        <v>439</v>
      </c>
      <c r="E39" t="s">
        <v>775</v>
      </c>
      <c r="F39" t="s">
        <v>596</v>
      </c>
      <c r="G39" t="s">
        <v>474</v>
      </c>
      <c r="H39">
        <v>118</v>
      </c>
    </row>
    <row r="40" spans="1:8" x14ac:dyDescent="0.2">
      <c r="A40" t="s">
        <v>668</v>
      </c>
      <c r="B40">
        <v>1</v>
      </c>
      <c r="C40">
        <v>11</v>
      </c>
      <c r="D40" t="s">
        <v>439</v>
      </c>
      <c r="E40" t="s">
        <v>775</v>
      </c>
      <c r="F40" t="s">
        <v>512</v>
      </c>
      <c r="G40" t="s">
        <v>476</v>
      </c>
      <c r="H40">
        <v>23</v>
      </c>
    </row>
    <row r="41" spans="1:8" x14ac:dyDescent="0.2">
      <c r="A41" t="s">
        <v>668</v>
      </c>
      <c r="B41">
        <v>1</v>
      </c>
      <c r="C41">
        <v>11</v>
      </c>
      <c r="D41" t="s">
        <v>439</v>
      </c>
      <c r="E41" t="s">
        <v>775</v>
      </c>
      <c r="F41" t="s">
        <v>512</v>
      </c>
      <c r="G41" t="s">
        <v>472</v>
      </c>
      <c r="H41">
        <v>4</v>
      </c>
    </row>
    <row r="42" spans="1:8" x14ac:dyDescent="0.2">
      <c r="A42" t="s">
        <v>668</v>
      </c>
      <c r="B42">
        <v>1</v>
      </c>
      <c r="C42">
        <v>11</v>
      </c>
      <c r="D42" t="s">
        <v>439</v>
      </c>
      <c r="E42" t="s">
        <v>775</v>
      </c>
      <c r="F42" t="s">
        <v>536</v>
      </c>
      <c r="G42" t="s">
        <v>476</v>
      </c>
      <c r="H42">
        <v>2</v>
      </c>
    </row>
    <row r="43" spans="1:8" x14ac:dyDescent="0.2">
      <c r="A43" t="s">
        <v>668</v>
      </c>
      <c r="B43">
        <v>1</v>
      </c>
      <c r="C43">
        <v>11</v>
      </c>
      <c r="D43" t="s">
        <v>439</v>
      </c>
      <c r="E43" t="s">
        <v>775</v>
      </c>
      <c r="F43" t="s">
        <v>656</v>
      </c>
      <c r="G43" t="s">
        <v>476</v>
      </c>
      <c r="H43">
        <v>8</v>
      </c>
    </row>
    <row r="44" spans="1:8" x14ac:dyDescent="0.2">
      <c r="A44" t="s">
        <v>668</v>
      </c>
      <c r="B44">
        <v>1</v>
      </c>
      <c r="C44">
        <v>11</v>
      </c>
      <c r="D44" t="s">
        <v>439</v>
      </c>
      <c r="E44" t="s">
        <v>775</v>
      </c>
      <c r="F44" t="s">
        <v>656</v>
      </c>
      <c r="G44" t="s">
        <v>478</v>
      </c>
      <c r="H44">
        <v>1</v>
      </c>
    </row>
    <row r="45" spans="1:8" x14ac:dyDescent="0.2">
      <c r="A45" t="s">
        <v>668</v>
      </c>
      <c r="B45">
        <v>1</v>
      </c>
      <c r="C45">
        <v>11</v>
      </c>
      <c r="D45" t="s">
        <v>439</v>
      </c>
      <c r="E45" t="s">
        <v>775</v>
      </c>
      <c r="F45" t="s">
        <v>656</v>
      </c>
      <c r="G45" t="s">
        <v>480</v>
      </c>
      <c r="H45">
        <v>8</v>
      </c>
    </row>
    <row r="46" spans="1:8" x14ac:dyDescent="0.2">
      <c r="A46" t="s">
        <v>668</v>
      </c>
      <c r="B46">
        <v>1</v>
      </c>
      <c r="C46">
        <v>11</v>
      </c>
      <c r="D46" t="s">
        <v>439</v>
      </c>
      <c r="E46" t="s">
        <v>775</v>
      </c>
      <c r="F46" t="s">
        <v>656</v>
      </c>
      <c r="G46" t="s">
        <v>472</v>
      </c>
      <c r="H46">
        <v>3</v>
      </c>
    </row>
    <row r="47" spans="1:8" x14ac:dyDescent="0.2">
      <c r="A47" t="s">
        <v>668</v>
      </c>
      <c r="B47">
        <v>1</v>
      </c>
      <c r="C47">
        <v>11</v>
      </c>
      <c r="D47" t="s">
        <v>439</v>
      </c>
      <c r="E47" t="s">
        <v>775</v>
      </c>
      <c r="F47" t="s">
        <v>656</v>
      </c>
      <c r="G47" t="s">
        <v>474</v>
      </c>
      <c r="H47">
        <v>2</v>
      </c>
    </row>
    <row r="48" spans="1:8" x14ac:dyDescent="0.2">
      <c r="A48" t="s">
        <v>668</v>
      </c>
      <c r="B48">
        <v>1</v>
      </c>
      <c r="C48">
        <v>11</v>
      </c>
      <c r="D48" t="s">
        <v>439</v>
      </c>
      <c r="E48" t="s">
        <v>775</v>
      </c>
      <c r="F48" t="s">
        <v>644</v>
      </c>
      <c r="G48" t="s">
        <v>466</v>
      </c>
      <c r="H48">
        <v>471</v>
      </c>
    </row>
    <row r="49" spans="1:8" x14ac:dyDescent="0.2">
      <c r="A49" t="s">
        <v>668</v>
      </c>
      <c r="B49">
        <v>1</v>
      </c>
      <c r="C49">
        <v>11</v>
      </c>
      <c r="D49" t="s">
        <v>439</v>
      </c>
      <c r="E49" t="s">
        <v>775</v>
      </c>
      <c r="F49" t="s">
        <v>644</v>
      </c>
      <c r="G49" t="s">
        <v>468</v>
      </c>
      <c r="H49">
        <v>300</v>
      </c>
    </row>
    <row r="50" spans="1:8" x14ac:dyDescent="0.2">
      <c r="A50" t="s">
        <v>668</v>
      </c>
      <c r="B50">
        <v>1</v>
      </c>
      <c r="C50">
        <v>11</v>
      </c>
      <c r="D50" t="s">
        <v>439</v>
      </c>
      <c r="E50" t="s">
        <v>775</v>
      </c>
      <c r="F50" t="s">
        <v>644</v>
      </c>
      <c r="G50" t="s">
        <v>470</v>
      </c>
      <c r="H50">
        <v>162</v>
      </c>
    </row>
    <row r="51" spans="1:8" x14ac:dyDescent="0.2">
      <c r="A51" t="s">
        <v>668</v>
      </c>
      <c r="B51">
        <v>1</v>
      </c>
      <c r="C51">
        <v>11</v>
      </c>
      <c r="D51" t="s">
        <v>439</v>
      </c>
      <c r="E51" t="s">
        <v>775</v>
      </c>
      <c r="F51" t="s">
        <v>644</v>
      </c>
      <c r="G51" t="s">
        <v>472</v>
      </c>
      <c r="H51">
        <v>416</v>
      </c>
    </row>
    <row r="52" spans="1:8" x14ac:dyDescent="0.2">
      <c r="A52" t="s">
        <v>668</v>
      </c>
      <c r="B52">
        <v>1</v>
      </c>
      <c r="C52">
        <v>11</v>
      </c>
      <c r="D52" t="s">
        <v>439</v>
      </c>
      <c r="E52" t="s">
        <v>775</v>
      </c>
      <c r="F52" t="s">
        <v>644</v>
      </c>
      <c r="G52" t="s">
        <v>474</v>
      </c>
      <c r="H52">
        <v>16</v>
      </c>
    </row>
    <row r="53" spans="1:8" x14ac:dyDescent="0.2">
      <c r="A53" t="s">
        <v>668</v>
      </c>
      <c r="B53">
        <v>1</v>
      </c>
      <c r="C53">
        <v>11</v>
      </c>
      <c r="D53" t="s">
        <v>439</v>
      </c>
      <c r="E53" t="s">
        <v>775</v>
      </c>
      <c r="F53" t="s">
        <v>500</v>
      </c>
      <c r="G53" t="s">
        <v>472</v>
      </c>
      <c r="H53">
        <v>161</v>
      </c>
    </row>
    <row r="54" spans="1:8" x14ac:dyDescent="0.2">
      <c r="A54" t="s">
        <v>668</v>
      </c>
      <c r="B54">
        <v>1</v>
      </c>
      <c r="C54">
        <v>11</v>
      </c>
      <c r="D54" t="s">
        <v>439</v>
      </c>
      <c r="E54" t="s">
        <v>775</v>
      </c>
      <c r="F54" t="s">
        <v>488</v>
      </c>
      <c r="G54" t="s">
        <v>476</v>
      </c>
      <c r="H54">
        <v>15</v>
      </c>
    </row>
    <row r="55" spans="1:8" x14ac:dyDescent="0.2">
      <c r="A55" t="s">
        <v>668</v>
      </c>
      <c r="B55">
        <v>1</v>
      </c>
      <c r="C55">
        <v>11</v>
      </c>
      <c r="D55" t="s">
        <v>439</v>
      </c>
      <c r="E55" t="s">
        <v>775</v>
      </c>
      <c r="F55" t="s">
        <v>488</v>
      </c>
      <c r="G55" t="s">
        <v>472</v>
      </c>
      <c r="H55">
        <v>88</v>
      </c>
    </row>
    <row r="56" spans="1:8" x14ac:dyDescent="0.2">
      <c r="A56" t="s">
        <v>668</v>
      </c>
      <c r="B56">
        <v>1</v>
      </c>
      <c r="C56">
        <v>11</v>
      </c>
      <c r="D56" t="s">
        <v>439</v>
      </c>
      <c r="E56" t="s">
        <v>775</v>
      </c>
      <c r="F56" t="s">
        <v>488</v>
      </c>
      <c r="G56" t="s">
        <v>474</v>
      </c>
      <c r="H56">
        <v>137</v>
      </c>
    </row>
    <row r="57" spans="1:8" x14ac:dyDescent="0.2">
      <c r="A57" t="s">
        <v>668</v>
      </c>
      <c r="B57">
        <v>1</v>
      </c>
      <c r="C57">
        <v>11</v>
      </c>
      <c r="D57" t="s">
        <v>439</v>
      </c>
      <c r="E57" t="s">
        <v>775</v>
      </c>
      <c r="F57" t="s">
        <v>572</v>
      </c>
      <c r="G57" t="s">
        <v>472</v>
      </c>
      <c r="H57">
        <v>10</v>
      </c>
    </row>
    <row r="58" spans="1:8" x14ac:dyDescent="0.2">
      <c r="A58" t="s">
        <v>668</v>
      </c>
      <c r="B58">
        <v>1</v>
      </c>
      <c r="C58">
        <v>11</v>
      </c>
      <c r="D58" t="s">
        <v>439</v>
      </c>
      <c r="E58" t="s">
        <v>775</v>
      </c>
      <c r="F58" t="s">
        <v>572</v>
      </c>
      <c r="G58" t="s">
        <v>474</v>
      </c>
      <c r="H58">
        <v>20</v>
      </c>
    </row>
    <row r="59" spans="1:8" x14ac:dyDescent="0.2">
      <c r="A59" t="s">
        <v>668</v>
      </c>
      <c r="B59">
        <v>1</v>
      </c>
      <c r="C59">
        <v>11</v>
      </c>
      <c r="D59" t="s">
        <v>439</v>
      </c>
      <c r="E59" t="s">
        <v>775</v>
      </c>
      <c r="F59" t="s">
        <v>465</v>
      </c>
      <c r="G59" t="s">
        <v>470</v>
      </c>
      <c r="H59">
        <v>14</v>
      </c>
    </row>
    <row r="60" spans="1:8" x14ac:dyDescent="0.2">
      <c r="A60" t="s">
        <v>668</v>
      </c>
      <c r="B60">
        <v>1</v>
      </c>
      <c r="C60">
        <v>11</v>
      </c>
      <c r="D60" t="s">
        <v>439</v>
      </c>
      <c r="E60" t="s">
        <v>775</v>
      </c>
      <c r="F60" t="s">
        <v>465</v>
      </c>
      <c r="G60" t="s">
        <v>472</v>
      </c>
      <c r="H60">
        <v>153</v>
      </c>
    </row>
    <row r="61" spans="1:8" x14ac:dyDescent="0.2">
      <c r="A61" t="s">
        <v>668</v>
      </c>
      <c r="B61">
        <v>1</v>
      </c>
      <c r="C61">
        <v>11</v>
      </c>
      <c r="D61" t="s">
        <v>439</v>
      </c>
      <c r="E61" t="s">
        <v>775</v>
      </c>
      <c r="F61" t="s">
        <v>465</v>
      </c>
      <c r="G61" t="s">
        <v>474</v>
      </c>
      <c r="H61">
        <v>15</v>
      </c>
    </row>
    <row r="62" spans="1:8" x14ac:dyDescent="0.2">
      <c r="A62" t="s">
        <v>668</v>
      </c>
      <c r="B62">
        <v>1</v>
      </c>
      <c r="C62">
        <v>11</v>
      </c>
      <c r="D62" t="s">
        <v>439</v>
      </c>
      <c r="E62" t="s">
        <v>775</v>
      </c>
      <c r="F62" t="s">
        <v>548</v>
      </c>
      <c r="G62" t="s">
        <v>466</v>
      </c>
      <c r="H62">
        <v>38</v>
      </c>
    </row>
    <row r="63" spans="1:8" x14ac:dyDescent="0.2">
      <c r="A63" t="s">
        <v>668</v>
      </c>
      <c r="B63">
        <v>1</v>
      </c>
      <c r="C63">
        <v>11</v>
      </c>
      <c r="D63" t="s">
        <v>439</v>
      </c>
      <c r="E63" t="s">
        <v>775</v>
      </c>
      <c r="F63" t="s">
        <v>548</v>
      </c>
      <c r="G63" t="s">
        <v>468</v>
      </c>
      <c r="H63">
        <v>10</v>
      </c>
    </row>
    <row r="64" spans="1:8" x14ac:dyDescent="0.2">
      <c r="A64" t="s">
        <v>668</v>
      </c>
      <c r="B64">
        <v>1</v>
      </c>
      <c r="C64">
        <v>11</v>
      </c>
      <c r="D64" t="s">
        <v>439</v>
      </c>
      <c r="E64" t="s">
        <v>775</v>
      </c>
      <c r="F64" t="s">
        <v>548</v>
      </c>
      <c r="G64" t="s">
        <v>470</v>
      </c>
      <c r="H64">
        <v>19</v>
      </c>
    </row>
    <row r="65" spans="1:8" x14ac:dyDescent="0.2">
      <c r="A65" t="s">
        <v>668</v>
      </c>
      <c r="B65">
        <v>1</v>
      </c>
      <c r="C65">
        <v>11</v>
      </c>
      <c r="D65" t="s">
        <v>439</v>
      </c>
      <c r="E65" t="s">
        <v>775</v>
      </c>
      <c r="F65" t="s">
        <v>548</v>
      </c>
      <c r="G65" t="s">
        <v>472</v>
      </c>
      <c r="H65">
        <v>9</v>
      </c>
    </row>
    <row r="66" spans="1:8" x14ac:dyDescent="0.2">
      <c r="A66" t="s">
        <v>668</v>
      </c>
      <c r="B66">
        <v>1</v>
      </c>
      <c r="C66">
        <v>11</v>
      </c>
      <c r="D66" t="s">
        <v>439</v>
      </c>
      <c r="E66" t="s">
        <v>775</v>
      </c>
      <c r="F66" t="s">
        <v>548</v>
      </c>
      <c r="G66" t="s">
        <v>474</v>
      </c>
      <c r="H66">
        <v>4</v>
      </c>
    </row>
    <row r="67" spans="1:8" x14ac:dyDescent="0.2">
      <c r="A67" t="s">
        <v>668</v>
      </c>
      <c r="B67">
        <v>1</v>
      </c>
      <c r="C67">
        <v>11</v>
      </c>
      <c r="D67" t="s">
        <v>439</v>
      </c>
      <c r="E67" t="s">
        <v>775</v>
      </c>
      <c r="F67" t="s">
        <v>560</v>
      </c>
      <c r="G67" t="s">
        <v>476</v>
      </c>
      <c r="H67">
        <v>570</v>
      </c>
    </row>
    <row r="68" spans="1:8" x14ac:dyDescent="0.2">
      <c r="A68" t="s">
        <v>668</v>
      </c>
      <c r="B68">
        <v>1</v>
      </c>
      <c r="C68">
        <v>11</v>
      </c>
      <c r="D68" t="s">
        <v>439</v>
      </c>
      <c r="E68" t="s">
        <v>775</v>
      </c>
      <c r="F68" t="s">
        <v>560</v>
      </c>
      <c r="G68" t="s">
        <v>472</v>
      </c>
      <c r="H68">
        <v>18</v>
      </c>
    </row>
    <row r="69" spans="1:8" x14ac:dyDescent="0.2">
      <c r="A69" t="s">
        <v>668</v>
      </c>
      <c r="B69">
        <v>1</v>
      </c>
      <c r="C69">
        <v>11</v>
      </c>
      <c r="D69" t="s">
        <v>439</v>
      </c>
      <c r="E69" t="s">
        <v>775</v>
      </c>
      <c r="F69" t="s">
        <v>560</v>
      </c>
      <c r="G69" t="s">
        <v>474</v>
      </c>
      <c r="H69">
        <v>13</v>
      </c>
    </row>
    <row r="70" spans="1:8" x14ac:dyDescent="0.2">
      <c r="A70" t="s">
        <v>668</v>
      </c>
      <c r="B70">
        <v>1</v>
      </c>
      <c r="C70">
        <v>11</v>
      </c>
      <c r="D70" t="s">
        <v>439</v>
      </c>
      <c r="E70" t="s">
        <v>775</v>
      </c>
      <c r="F70" t="s">
        <v>608</v>
      </c>
      <c r="G70" t="s">
        <v>466</v>
      </c>
      <c r="H70">
        <v>33</v>
      </c>
    </row>
    <row r="71" spans="1:8" x14ac:dyDescent="0.2">
      <c r="A71" t="s">
        <v>668</v>
      </c>
      <c r="B71">
        <v>1</v>
      </c>
      <c r="C71">
        <v>11</v>
      </c>
      <c r="D71" t="s">
        <v>439</v>
      </c>
      <c r="E71" t="s">
        <v>775</v>
      </c>
      <c r="F71" t="s">
        <v>608</v>
      </c>
      <c r="G71" t="s">
        <v>468</v>
      </c>
      <c r="H71">
        <v>54</v>
      </c>
    </row>
    <row r="72" spans="1:8" x14ac:dyDescent="0.2">
      <c r="A72" t="s">
        <v>668</v>
      </c>
      <c r="B72">
        <v>1</v>
      </c>
      <c r="C72">
        <v>11</v>
      </c>
      <c r="D72" t="s">
        <v>439</v>
      </c>
      <c r="E72" t="s">
        <v>775</v>
      </c>
      <c r="F72" t="s">
        <v>608</v>
      </c>
      <c r="G72" t="s">
        <v>470</v>
      </c>
      <c r="H72">
        <v>23</v>
      </c>
    </row>
    <row r="73" spans="1:8" x14ac:dyDescent="0.2">
      <c r="A73" t="s">
        <v>668</v>
      </c>
      <c r="B73">
        <v>1</v>
      </c>
      <c r="C73">
        <v>11</v>
      </c>
      <c r="D73" t="s">
        <v>439</v>
      </c>
      <c r="E73" t="s">
        <v>775</v>
      </c>
      <c r="F73" t="s">
        <v>608</v>
      </c>
      <c r="G73" t="s">
        <v>472</v>
      </c>
      <c r="H73">
        <v>114</v>
      </c>
    </row>
    <row r="74" spans="1:8" x14ac:dyDescent="0.2">
      <c r="A74" t="s">
        <v>668</v>
      </c>
      <c r="B74">
        <v>1</v>
      </c>
      <c r="C74">
        <v>11</v>
      </c>
      <c r="D74" t="s">
        <v>439</v>
      </c>
      <c r="E74" t="s">
        <v>775</v>
      </c>
      <c r="F74" t="s">
        <v>524</v>
      </c>
      <c r="G74" t="s">
        <v>466</v>
      </c>
      <c r="H74">
        <v>1</v>
      </c>
    </row>
    <row r="75" spans="1:8" x14ac:dyDescent="0.2">
      <c r="A75" t="s">
        <v>668</v>
      </c>
      <c r="B75">
        <v>1</v>
      </c>
      <c r="C75">
        <v>11</v>
      </c>
      <c r="D75" t="s">
        <v>439</v>
      </c>
      <c r="E75" t="s">
        <v>775</v>
      </c>
      <c r="F75" t="s">
        <v>524</v>
      </c>
      <c r="G75" t="s">
        <v>476</v>
      </c>
      <c r="H75">
        <v>91</v>
      </c>
    </row>
    <row r="76" spans="1:8" x14ac:dyDescent="0.2">
      <c r="A76" t="s">
        <v>668</v>
      </c>
      <c r="B76">
        <v>1</v>
      </c>
      <c r="C76">
        <v>11</v>
      </c>
      <c r="D76" t="s">
        <v>439</v>
      </c>
      <c r="E76" t="s">
        <v>775</v>
      </c>
      <c r="F76" t="s">
        <v>524</v>
      </c>
      <c r="G76" t="s">
        <v>468</v>
      </c>
      <c r="H76">
        <v>10</v>
      </c>
    </row>
    <row r="77" spans="1:8" x14ac:dyDescent="0.2">
      <c r="A77" t="s">
        <v>668</v>
      </c>
      <c r="B77">
        <v>1</v>
      </c>
      <c r="C77">
        <v>11</v>
      </c>
      <c r="D77" t="s">
        <v>439</v>
      </c>
      <c r="E77" t="s">
        <v>775</v>
      </c>
      <c r="F77" t="s">
        <v>524</v>
      </c>
      <c r="G77" t="s">
        <v>470</v>
      </c>
      <c r="H77">
        <v>21</v>
      </c>
    </row>
    <row r="78" spans="1:8" x14ac:dyDescent="0.2">
      <c r="A78" t="s">
        <v>668</v>
      </c>
      <c r="B78">
        <v>1</v>
      </c>
      <c r="C78">
        <v>11</v>
      </c>
      <c r="D78" t="s">
        <v>439</v>
      </c>
      <c r="E78" t="s">
        <v>775</v>
      </c>
      <c r="F78" t="s">
        <v>524</v>
      </c>
      <c r="G78" t="s">
        <v>472</v>
      </c>
      <c r="H78">
        <v>921</v>
      </c>
    </row>
    <row r="79" spans="1:8" x14ac:dyDescent="0.2">
      <c r="A79" t="s">
        <v>668</v>
      </c>
      <c r="B79">
        <v>1</v>
      </c>
      <c r="C79">
        <v>11</v>
      </c>
      <c r="D79" t="s">
        <v>439</v>
      </c>
      <c r="E79" t="s">
        <v>775</v>
      </c>
      <c r="F79" t="s">
        <v>524</v>
      </c>
      <c r="G79" t="s">
        <v>474</v>
      </c>
      <c r="H79">
        <v>888</v>
      </c>
    </row>
    <row r="80" spans="1:8" x14ac:dyDescent="0.2">
      <c r="A80" t="s">
        <v>668</v>
      </c>
      <c r="B80">
        <v>1</v>
      </c>
      <c r="C80">
        <v>11</v>
      </c>
      <c r="D80" t="s">
        <v>439</v>
      </c>
      <c r="E80" t="s">
        <v>776</v>
      </c>
      <c r="F80" t="s">
        <v>620</v>
      </c>
      <c r="G80" t="s">
        <v>466</v>
      </c>
      <c r="H80">
        <v>7</v>
      </c>
    </row>
    <row r="81" spans="1:8" x14ac:dyDescent="0.2">
      <c r="A81" t="s">
        <v>668</v>
      </c>
      <c r="B81">
        <v>1</v>
      </c>
      <c r="C81">
        <v>11</v>
      </c>
      <c r="D81" t="s">
        <v>439</v>
      </c>
      <c r="E81" t="s">
        <v>776</v>
      </c>
      <c r="F81" t="s">
        <v>620</v>
      </c>
      <c r="G81" t="s">
        <v>476</v>
      </c>
      <c r="H81">
        <v>2</v>
      </c>
    </row>
    <row r="82" spans="1:8" x14ac:dyDescent="0.2">
      <c r="A82" t="s">
        <v>668</v>
      </c>
      <c r="B82">
        <v>1</v>
      </c>
      <c r="C82">
        <v>11</v>
      </c>
      <c r="D82" t="s">
        <v>439</v>
      </c>
      <c r="E82" t="s">
        <v>776</v>
      </c>
      <c r="F82" t="s">
        <v>620</v>
      </c>
      <c r="G82" t="s">
        <v>468</v>
      </c>
      <c r="H82">
        <v>4</v>
      </c>
    </row>
    <row r="83" spans="1:8" x14ac:dyDescent="0.2">
      <c r="A83" t="s">
        <v>668</v>
      </c>
      <c r="B83">
        <v>1</v>
      </c>
      <c r="C83">
        <v>11</v>
      </c>
      <c r="D83" t="s">
        <v>439</v>
      </c>
      <c r="E83" t="s">
        <v>776</v>
      </c>
      <c r="F83" t="s">
        <v>620</v>
      </c>
      <c r="G83" t="s">
        <v>470</v>
      </c>
      <c r="H83">
        <v>3</v>
      </c>
    </row>
    <row r="84" spans="1:8" x14ac:dyDescent="0.2">
      <c r="A84" t="s">
        <v>668</v>
      </c>
      <c r="B84">
        <v>1</v>
      </c>
      <c r="C84">
        <v>11</v>
      </c>
      <c r="D84" t="s">
        <v>439</v>
      </c>
      <c r="E84" t="s">
        <v>776</v>
      </c>
      <c r="F84" t="s">
        <v>620</v>
      </c>
      <c r="G84" t="s">
        <v>472</v>
      </c>
      <c r="H84">
        <v>17</v>
      </c>
    </row>
    <row r="85" spans="1:8" x14ac:dyDescent="0.2">
      <c r="A85" t="s">
        <v>668</v>
      </c>
      <c r="B85">
        <v>1</v>
      </c>
      <c r="C85">
        <v>11</v>
      </c>
      <c r="D85" t="s">
        <v>439</v>
      </c>
      <c r="E85" t="s">
        <v>776</v>
      </c>
      <c r="F85" t="s">
        <v>632</v>
      </c>
      <c r="G85" t="s">
        <v>466</v>
      </c>
      <c r="H85">
        <v>157</v>
      </c>
    </row>
    <row r="86" spans="1:8" x14ac:dyDescent="0.2">
      <c r="A86" t="s">
        <v>668</v>
      </c>
      <c r="B86">
        <v>1</v>
      </c>
      <c r="C86">
        <v>11</v>
      </c>
      <c r="D86" t="s">
        <v>439</v>
      </c>
      <c r="E86" t="s">
        <v>776</v>
      </c>
      <c r="F86" t="s">
        <v>632</v>
      </c>
      <c r="G86" t="s">
        <v>468</v>
      </c>
      <c r="H86">
        <v>19</v>
      </c>
    </row>
    <row r="87" spans="1:8" x14ac:dyDescent="0.2">
      <c r="A87" t="s">
        <v>668</v>
      </c>
      <c r="B87">
        <v>1</v>
      </c>
      <c r="C87">
        <v>11</v>
      </c>
      <c r="D87" t="s">
        <v>439</v>
      </c>
      <c r="E87" t="s">
        <v>776</v>
      </c>
      <c r="F87" t="s">
        <v>632</v>
      </c>
      <c r="G87" t="s">
        <v>470</v>
      </c>
      <c r="H87">
        <v>2</v>
      </c>
    </row>
    <row r="88" spans="1:8" x14ac:dyDescent="0.2">
      <c r="A88" t="s">
        <v>668</v>
      </c>
      <c r="B88">
        <v>1</v>
      </c>
      <c r="C88">
        <v>11</v>
      </c>
      <c r="D88" t="s">
        <v>439</v>
      </c>
      <c r="E88" t="s">
        <v>776</v>
      </c>
      <c r="F88" t="s">
        <v>632</v>
      </c>
      <c r="G88" t="s">
        <v>472</v>
      </c>
      <c r="H88">
        <v>2</v>
      </c>
    </row>
    <row r="89" spans="1:8" x14ac:dyDescent="0.2">
      <c r="A89" t="s">
        <v>668</v>
      </c>
      <c r="B89">
        <v>1</v>
      </c>
      <c r="C89">
        <v>11</v>
      </c>
      <c r="D89" t="s">
        <v>439</v>
      </c>
      <c r="E89" t="s">
        <v>776</v>
      </c>
      <c r="F89" t="s">
        <v>596</v>
      </c>
      <c r="G89" t="s">
        <v>468</v>
      </c>
      <c r="H89">
        <v>2</v>
      </c>
    </row>
    <row r="90" spans="1:8" x14ac:dyDescent="0.2">
      <c r="A90" t="s">
        <v>668</v>
      </c>
      <c r="B90">
        <v>1</v>
      </c>
      <c r="C90">
        <v>11</v>
      </c>
      <c r="D90" t="s">
        <v>439</v>
      </c>
      <c r="E90" t="s">
        <v>776</v>
      </c>
      <c r="F90" t="s">
        <v>596</v>
      </c>
      <c r="G90" t="s">
        <v>472</v>
      </c>
      <c r="H90">
        <v>15</v>
      </c>
    </row>
    <row r="91" spans="1:8" x14ac:dyDescent="0.2">
      <c r="A91" t="s">
        <v>668</v>
      </c>
      <c r="B91">
        <v>1</v>
      </c>
      <c r="C91">
        <v>11</v>
      </c>
      <c r="D91" t="s">
        <v>439</v>
      </c>
      <c r="E91" t="s">
        <v>776</v>
      </c>
      <c r="F91" t="s">
        <v>596</v>
      </c>
      <c r="G91" t="s">
        <v>474</v>
      </c>
      <c r="H91">
        <v>22</v>
      </c>
    </row>
    <row r="92" spans="1:8" x14ac:dyDescent="0.2">
      <c r="A92" t="s">
        <v>668</v>
      </c>
      <c r="B92">
        <v>1</v>
      </c>
      <c r="C92">
        <v>11</v>
      </c>
      <c r="D92" t="s">
        <v>439</v>
      </c>
      <c r="E92" t="s">
        <v>776</v>
      </c>
      <c r="F92" t="s">
        <v>512</v>
      </c>
      <c r="G92" t="s">
        <v>472</v>
      </c>
      <c r="H92">
        <v>2</v>
      </c>
    </row>
    <row r="93" spans="1:8" x14ac:dyDescent="0.2">
      <c r="A93" t="s">
        <v>668</v>
      </c>
      <c r="B93">
        <v>1</v>
      </c>
      <c r="C93">
        <v>11</v>
      </c>
      <c r="D93" t="s">
        <v>439</v>
      </c>
      <c r="E93" t="s">
        <v>776</v>
      </c>
      <c r="F93" t="s">
        <v>644</v>
      </c>
      <c r="G93" t="s">
        <v>466</v>
      </c>
      <c r="H93">
        <v>76</v>
      </c>
    </row>
    <row r="94" spans="1:8" x14ac:dyDescent="0.2">
      <c r="A94" t="s">
        <v>668</v>
      </c>
      <c r="B94">
        <v>1</v>
      </c>
      <c r="C94">
        <v>11</v>
      </c>
      <c r="D94" t="s">
        <v>439</v>
      </c>
      <c r="E94" t="s">
        <v>776</v>
      </c>
      <c r="F94" t="s">
        <v>644</v>
      </c>
      <c r="G94" t="s">
        <v>468</v>
      </c>
      <c r="H94">
        <v>25</v>
      </c>
    </row>
    <row r="95" spans="1:8" x14ac:dyDescent="0.2">
      <c r="A95" t="s">
        <v>668</v>
      </c>
      <c r="B95">
        <v>1</v>
      </c>
      <c r="C95">
        <v>11</v>
      </c>
      <c r="D95" t="s">
        <v>439</v>
      </c>
      <c r="E95" t="s">
        <v>776</v>
      </c>
      <c r="F95" t="s">
        <v>644</v>
      </c>
      <c r="G95" t="s">
        <v>470</v>
      </c>
      <c r="H95">
        <v>32</v>
      </c>
    </row>
    <row r="96" spans="1:8" x14ac:dyDescent="0.2">
      <c r="A96" t="s">
        <v>668</v>
      </c>
      <c r="B96">
        <v>1</v>
      </c>
      <c r="C96">
        <v>11</v>
      </c>
      <c r="D96" t="s">
        <v>439</v>
      </c>
      <c r="E96" t="s">
        <v>776</v>
      </c>
      <c r="F96" t="s">
        <v>644</v>
      </c>
      <c r="G96" t="s">
        <v>472</v>
      </c>
      <c r="H96">
        <v>233</v>
      </c>
    </row>
    <row r="97" spans="1:8" x14ac:dyDescent="0.2">
      <c r="A97" t="s">
        <v>668</v>
      </c>
      <c r="B97">
        <v>1</v>
      </c>
      <c r="C97">
        <v>11</v>
      </c>
      <c r="D97" t="s">
        <v>439</v>
      </c>
      <c r="E97" t="s">
        <v>776</v>
      </c>
      <c r="F97" t="s">
        <v>644</v>
      </c>
      <c r="G97" t="s">
        <v>474</v>
      </c>
      <c r="H97">
        <v>2</v>
      </c>
    </row>
    <row r="98" spans="1:8" x14ac:dyDescent="0.2">
      <c r="A98" t="s">
        <v>668</v>
      </c>
      <c r="B98">
        <v>1</v>
      </c>
      <c r="C98">
        <v>11</v>
      </c>
      <c r="D98" t="s">
        <v>439</v>
      </c>
      <c r="E98" t="s">
        <v>776</v>
      </c>
      <c r="F98" t="s">
        <v>488</v>
      </c>
      <c r="G98" t="s">
        <v>472</v>
      </c>
      <c r="H98">
        <v>61</v>
      </c>
    </row>
    <row r="99" spans="1:8" x14ac:dyDescent="0.2">
      <c r="A99" t="s">
        <v>668</v>
      </c>
      <c r="B99">
        <v>1</v>
      </c>
      <c r="C99">
        <v>11</v>
      </c>
      <c r="D99" t="s">
        <v>439</v>
      </c>
      <c r="E99" t="s">
        <v>776</v>
      </c>
      <c r="F99" t="s">
        <v>488</v>
      </c>
      <c r="G99" t="s">
        <v>474</v>
      </c>
      <c r="H99">
        <v>17</v>
      </c>
    </row>
    <row r="100" spans="1:8" x14ac:dyDescent="0.2">
      <c r="A100" t="s">
        <v>668</v>
      </c>
      <c r="B100">
        <v>1</v>
      </c>
      <c r="C100">
        <v>11</v>
      </c>
      <c r="D100" t="s">
        <v>439</v>
      </c>
      <c r="E100" t="s">
        <v>776</v>
      </c>
      <c r="F100" t="s">
        <v>465</v>
      </c>
      <c r="G100" t="s">
        <v>472</v>
      </c>
      <c r="H100">
        <v>1</v>
      </c>
    </row>
    <row r="101" spans="1:8" x14ac:dyDescent="0.2">
      <c r="A101" t="s">
        <v>668</v>
      </c>
      <c r="B101">
        <v>1</v>
      </c>
      <c r="C101">
        <v>11</v>
      </c>
      <c r="D101" t="s">
        <v>439</v>
      </c>
      <c r="E101" t="s">
        <v>776</v>
      </c>
      <c r="F101" t="s">
        <v>548</v>
      </c>
      <c r="G101" t="s">
        <v>466</v>
      </c>
      <c r="H101">
        <v>22</v>
      </c>
    </row>
    <row r="102" spans="1:8" x14ac:dyDescent="0.2">
      <c r="A102" t="s">
        <v>668</v>
      </c>
      <c r="B102">
        <v>1</v>
      </c>
      <c r="C102">
        <v>11</v>
      </c>
      <c r="D102" t="s">
        <v>439</v>
      </c>
      <c r="E102" t="s">
        <v>776</v>
      </c>
      <c r="F102" t="s">
        <v>548</v>
      </c>
      <c r="G102" t="s">
        <v>472</v>
      </c>
      <c r="H102">
        <v>4</v>
      </c>
    </row>
    <row r="103" spans="1:8" x14ac:dyDescent="0.2">
      <c r="A103" t="s">
        <v>668</v>
      </c>
      <c r="B103">
        <v>1</v>
      </c>
      <c r="C103">
        <v>11</v>
      </c>
      <c r="D103" t="s">
        <v>439</v>
      </c>
      <c r="E103" t="s">
        <v>776</v>
      </c>
      <c r="F103" t="s">
        <v>560</v>
      </c>
      <c r="G103" t="s">
        <v>476</v>
      </c>
      <c r="H103">
        <v>1</v>
      </c>
    </row>
    <row r="104" spans="1:8" x14ac:dyDescent="0.2">
      <c r="A104" t="s">
        <v>668</v>
      </c>
      <c r="B104">
        <v>1</v>
      </c>
      <c r="C104">
        <v>11</v>
      </c>
      <c r="D104" t="s">
        <v>439</v>
      </c>
      <c r="E104" t="s">
        <v>776</v>
      </c>
      <c r="F104" t="s">
        <v>608</v>
      </c>
      <c r="G104" t="s">
        <v>466</v>
      </c>
      <c r="H104">
        <v>8</v>
      </c>
    </row>
    <row r="105" spans="1:8" x14ac:dyDescent="0.2">
      <c r="A105" t="s">
        <v>668</v>
      </c>
      <c r="B105">
        <v>1</v>
      </c>
      <c r="C105">
        <v>11</v>
      </c>
      <c r="D105" t="s">
        <v>439</v>
      </c>
      <c r="E105" t="s">
        <v>776</v>
      </c>
      <c r="F105" t="s">
        <v>608</v>
      </c>
      <c r="G105" t="s">
        <v>468</v>
      </c>
      <c r="H105">
        <v>5</v>
      </c>
    </row>
    <row r="106" spans="1:8" x14ac:dyDescent="0.2">
      <c r="A106" t="s">
        <v>668</v>
      </c>
      <c r="B106">
        <v>1</v>
      </c>
      <c r="C106">
        <v>11</v>
      </c>
      <c r="D106" t="s">
        <v>439</v>
      </c>
      <c r="E106" t="s">
        <v>776</v>
      </c>
      <c r="F106" t="s">
        <v>608</v>
      </c>
      <c r="G106" t="s">
        <v>470</v>
      </c>
      <c r="H106">
        <v>1</v>
      </c>
    </row>
    <row r="107" spans="1:8" x14ac:dyDescent="0.2">
      <c r="A107" t="s">
        <v>668</v>
      </c>
      <c r="B107">
        <v>1</v>
      </c>
      <c r="C107">
        <v>11</v>
      </c>
      <c r="D107" t="s">
        <v>439</v>
      </c>
      <c r="E107" t="s">
        <v>776</v>
      </c>
      <c r="F107" t="s">
        <v>608</v>
      </c>
      <c r="G107" t="s">
        <v>472</v>
      </c>
      <c r="H107">
        <v>5</v>
      </c>
    </row>
    <row r="108" spans="1:8" x14ac:dyDescent="0.2">
      <c r="A108" t="s">
        <v>668</v>
      </c>
      <c r="B108">
        <v>1</v>
      </c>
      <c r="C108">
        <v>11</v>
      </c>
      <c r="D108" t="s">
        <v>439</v>
      </c>
      <c r="E108" t="s">
        <v>776</v>
      </c>
      <c r="F108" t="s">
        <v>524</v>
      </c>
      <c r="G108" t="s">
        <v>476</v>
      </c>
      <c r="H108">
        <v>2</v>
      </c>
    </row>
    <row r="109" spans="1:8" x14ac:dyDescent="0.2">
      <c r="A109" t="s">
        <v>668</v>
      </c>
      <c r="B109">
        <v>1</v>
      </c>
      <c r="C109">
        <v>11</v>
      </c>
      <c r="D109" t="s">
        <v>439</v>
      </c>
      <c r="E109" t="s">
        <v>776</v>
      </c>
      <c r="F109" t="s">
        <v>524</v>
      </c>
      <c r="G109" t="s">
        <v>472</v>
      </c>
      <c r="H109">
        <v>159</v>
      </c>
    </row>
    <row r="110" spans="1:8" x14ac:dyDescent="0.2">
      <c r="A110" t="s">
        <v>668</v>
      </c>
      <c r="B110">
        <v>1</v>
      </c>
      <c r="C110">
        <v>11</v>
      </c>
      <c r="D110" t="s">
        <v>439</v>
      </c>
      <c r="E110" t="s">
        <v>776</v>
      </c>
      <c r="F110" t="s">
        <v>524</v>
      </c>
      <c r="G110" t="s">
        <v>474</v>
      </c>
      <c r="H110">
        <v>30</v>
      </c>
    </row>
    <row r="111" spans="1:8" x14ac:dyDescent="0.2">
      <c r="A111" t="s">
        <v>668</v>
      </c>
      <c r="B111">
        <v>1</v>
      </c>
      <c r="C111">
        <v>11</v>
      </c>
      <c r="D111" t="s">
        <v>439</v>
      </c>
      <c r="E111" t="s">
        <v>777</v>
      </c>
      <c r="F111" t="s">
        <v>620</v>
      </c>
      <c r="G111" t="s">
        <v>468</v>
      </c>
      <c r="H111">
        <v>9</v>
      </c>
    </row>
    <row r="112" spans="1:8" x14ac:dyDescent="0.2">
      <c r="A112" t="s">
        <v>668</v>
      </c>
      <c r="B112">
        <v>1</v>
      </c>
      <c r="C112">
        <v>11</v>
      </c>
      <c r="D112" t="s">
        <v>439</v>
      </c>
      <c r="E112" t="s">
        <v>777</v>
      </c>
      <c r="F112" t="s">
        <v>632</v>
      </c>
      <c r="G112" t="s">
        <v>466</v>
      </c>
      <c r="H112">
        <v>69</v>
      </c>
    </row>
    <row r="113" spans="1:8" x14ac:dyDescent="0.2">
      <c r="A113" t="s">
        <v>668</v>
      </c>
      <c r="B113">
        <v>1</v>
      </c>
      <c r="C113">
        <v>11</v>
      </c>
      <c r="D113" t="s">
        <v>439</v>
      </c>
      <c r="E113" t="s">
        <v>777</v>
      </c>
      <c r="F113" t="s">
        <v>632</v>
      </c>
      <c r="G113" t="s">
        <v>468</v>
      </c>
      <c r="H113">
        <v>16</v>
      </c>
    </row>
    <row r="114" spans="1:8" x14ac:dyDescent="0.2">
      <c r="A114" t="s">
        <v>668</v>
      </c>
      <c r="B114">
        <v>1</v>
      </c>
      <c r="C114">
        <v>11</v>
      </c>
      <c r="D114" t="s">
        <v>439</v>
      </c>
      <c r="E114" t="s">
        <v>777</v>
      </c>
      <c r="F114" t="s">
        <v>632</v>
      </c>
      <c r="G114" t="s">
        <v>470</v>
      </c>
      <c r="H114">
        <v>5</v>
      </c>
    </row>
    <row r="115" spans="1:8" x14ac:dyDescent="0.2">
      <c r="A115" t="s">
        <v>668</v>
      </c>
      <c r="B115">
        <v>1</v>
      </c>
      <c r="C115">
        <v>11</v>
      </c>
      <c r="D115" t="s">
        <v>439</v>
      </c>
      <c r="E115" t="s">
        <v>777</v>
      </c>
      <c r="F115" t="s">
        <v>596</v>
      </c>
      <c r="G115" t="s">
        <v>472</v>
      </c>
      <c r="H115">
        <v>3</v>
      </c>
    </row>
    <row r="116" spans="1:8" x14ac:dyDescent="0.2">
      <c r="A116" t="s">
        <v>668</v>
      </c>
      <c r="B116">
        <v>1</v>
      </c>
      <c r="C116">
        <v>11</v>
      </c>
      <c r="D116" t="s">
        <v>439</v>
      </c>
      <c r="E116" t="s">
        <v>777</v>
      </c>
      <c r="F116" t="s">
        <v>596</v>
      </c>
      <c r="G116" t="s">
        <v>474</v>
      </c>
      <c r="H116">
        <v>9</v>
      </c>
    </row>
    <row r="117" spans="1:8" x14ac:dyDescent="0.2">
      <c r="A117" t="s">
        <v>668</v>
      </c>
      <c r="B117">
        <v>1</v>
      </c>
      <c r="C117">
        <v>11</v>
      </c>
      <c r="D117" t="s">
        <v>439</v>
      </c>
      <c r="E117" t="s">
        <v>777</v>
      </c>
      <c r="F117" t="s">
        <v>644</v>
      </c>
      <c r="G117" t="s">
        <v>466</v>
      </c>
      <c r="H117">
        <v>63</v>
      </c>
    </row>
    <row r="118" spans="1:8" x14ac:dyDescent="0.2">
      <c r="A118" t="s">
        <v>668</v>
      </c>
      <c r="B118">
        <v>1</v>
      </c>
      <c r="C118">
        <v>11</v>
      </c>
      <c r="D118" t="s">
        <v>439</v>
      </c>
      <c r="E118" t="s">
        <v>777</v>
      </c>
      <c r="F118" t="s">
        <v>644</v>
      </c>
      <c r="G118" t="s">
        <v>468</v>
      </c>
      <c r="H118">
        <v>3</v>
      </c>
    </row>
    <row r="119" spans="1:8" x14ac:dyDescent="0.2">
      <c r="A119" t="s">
        <v>668</v>
      </c>
      <c r="B119">
        <v>1</v>
      </c>
      <c r="C119">
        <v>11</v>
      </c>
      <c r="D119" t="s">
        <v>439</v>
      </c>
      <c r="E119" t="s">
        <v>777</v>
      </c>
      <c r="F119" t="s">
        <v>644</v>
      </c>
      <c r="G119" t="s">
        <v>470</v>
      </c>
      <c r="H119">
        <v>1</v>
      </c>
    </row>
    <row r="120" spans="1:8" x14ac:dyDescent="0.2">
      <c r="A120" t="s">
        <v>668</v>
      </c>
      <c r="B120">
        <v>1</v>
      </c>
      <c r="C120">
        <v>11</v>
      </c>
      <c r="D120" t="s">
        <v>439</v>
      </c>
      <c r="E120" t="s">
        <v>777</v>
      </c>
      <c r="F120" t="s">
        <v>644</v>
      </c>
      <c r="G120" t="s">
        <v>472</v>
      </c>
      <c r="H120">
        <v>8</v>
      </c>
    </row>
    <row r="121" spans="1:8" x14ac:dyDescent="0.2">
      <c r="A121" t="s">
        <v>668</v>
      </c>
      <c r="B121">
        <v>1</v>
      </c>
      <c r="C121">
        <v>11</v>
      </c>
      <c r="D121" t="s">
        <v>439</v>
      </c>
      <c r="E121" t="s">
        <v>777</v>
      </c>
      <c r="F121" t="s">
        <v>500</v>
      </c>
      <c r="G121" t="s">
        <v>472</v>
      </c>
      <c r="H121">
        <v>3</v>
      </c>
    </row>
    <row r="122" spans="1:8" x14ac:dyDescent="0.2">
      <c r="A122" t="s">
        <v>668</v>
      </c>
      <c r="B122">
        <v>1</v>
      </c>
      <c r="C122">
        <v>11</v>
      </c>
      <c r="D122" t="s">
        <v>439</v>
      </c>
      <c r="E122" t="s">
        <v>777</v>
      </c>
      <c r="F122" t="s">
        <v>488</v>
      </c>
      <c r="G122" t="s">
        <v>476</v>
      </c>
      <c r="H122">
        <v>8</v>
      </c>
    </row>
    <row r="123" spans="1:8" x14ac:dyDescent="0.2">
      <c r="A123" t="s">
        <v>668</v>
      </c>
      <c r="B123">
        <v>1</v>
      </c>
      <c r="C123">
        <v>11</v>
      </c>
      <c r="D123" t="s">
        <v>439</v>
      </c>
      <c r="E123" t="s">
        <v>777</v>
      </c>
      <c r="F123" t="s">
        <v>488</v>
      </c>
      <c r="G123" t="s">
        <v>474</v>
      </c>
      <c r="H123">
        <v>1</v>
      </c>
    </row>
    <row r="124" spans="1:8" x14ac:dyDescent="0.2">
      <c r="A124" t="s">
        <v>668</v>
      </c>
      <c r="B124">
        <v>1</v>
      </c>
      <c r="C124">
        <v>11</v>
      </c>
      <c r="D124" t="s">
        <v>439</v>
      </c>
      <c r="E124" t="s">
        <v>777</v>
      </c>
      <c r="F124" t="s">
        <v>465</v>
      </c>
      <c r="G124" t="s">
        <v>470</v>
      </c>
      <c r="H124">
        <v>1</v>
      </c>
    </row>
    <row r="125" spans="1:8" x14ac:dyDescent="0.2">
      <c r="A125" t="s">
        <v>668</v>
      </c>
      <c r="B125">
        <v>1</v>
      </c>
      <c r="C125">
        <v>11</v>
      </c>
      <c r="D125" t="s">
        <v>439</v>
      </c>
      <c r="E125" t="s">
        <v>777</v>
      </c>
      <c r="F125" t="s">
        <v>465</v>
      </c>
      <c r="G125" t="s">
        <v>472</v>
      </c>
      <c r="H125">
        <v>2</v>
      </c>
    </row>
    <row r="126" spans="1:8" x14ac:dyDescent="0.2">
      <c r="A126" t="s">
        <v>668</v>
      </c>
      <c r="B126">
        <v>1</v>
      </c>
      <c r="C126">
        <v>11</v>
      </c>
      <c r="D126" t="s">
        <v>439</v>
      </c>
      <c r="E126" t="s">
        <v>777</v>
      </c>
      <c r="F126" t="s">
        <v>548</v>
      </c>
      <c r="G126" t="s">
        <v>470</v>
      </c>
      <c r="H126">
        <v>1</v>
      </c>
    </row>
    <row r="127" spans="1:8" x14ac:dyDescent="0.2">
      <c r="A127" t="s">
        <v>668</v>
      </c>
      <c r="B127">
        <v>1</v>
      </c>
      <c r="C127">
        <v>11</v>
      </c>
      <c r="D127" t="s">
        <v>439</v>
      </c>
      <c r="E127" t="s">
        <v>777</v>
      </c>
      <c r="F127" t="s">
        <v>548</v>
      </c>
      <c r="G127" t="s">
        <v>472</v>
      </c>
      <c r="H127">
        <v>2885</v>
      </c>
    </row>
    <row r="128" spans="1:8" x14ac:dyDescent="0.2">
      <c r="A128" t="s">
        <v>668</v>
      </c>
      <c r="B128">
        <v>1</v>
      </c>
      <c r="C128">
        <v>11</v>
      </c>
      <c r="D128" t="s">
        <v>439</v>
      </c>
      <c r="E128" t="s">
        <v>777</v>
      </c>
      <c r="F128" t="s">
        <v>608</v>
      </c>
      <c r="G128" t="s">
        <v>468</v>
      </c>
      <c r="H128">
        <v>2</v>
      </c>
    </row>
    <row r="129" spans="1:8" x14ac:dyDescent="0.2">
      <c r="A129" t="s">
        <v>668</v>
      </c>
      <c r="B129">
        <v>1</v>
      </c>
      <c r="C129">
        <v>11</v>
      </c>
      <c r="D129" t="s">
        <v>439</v>
      </c>
      <c r="E129" t="s">
        <v>777</v>
      </c>
      <c r="F129" t="s">
        <v>524</v>
      </c>
      <c r="G129" t="s">
        <v>470</v>
      </c>
      <c r="H129">
        <v>11</v>
      </c>
    </row>
    <row r="130" spans="1:8" x14ac:dyDescent="0.2">
      <c r="A130" t="s">
        <v>668</v>
      </c>
      <c r="B130">
        <v>1</v>
      </c>
      <c r="C130">
        <v>11</v>
      </c>
      <c r="D130" t="s">
        <v>439</v>
      </c>
      <c r="E130" t="s">
        <v>777</v>
      </c>
      <c r="F130" t="s">
        <v>524</v>
      </c>
      <c r="G130" t="s">
        <v>472</v>
      </c>
      <c r="H130">
        <v>185</v>
      </c>
    </row>
    <row r="131" spans="1:8" x14ac:dyDescent="0.2">
      <c r="A131" t="s">
        <v>668</v>
      </c>
      <c r="B131">
        <v>1</v>
      </c>
      <c r="C131">
        <v>11</v>
      </c>
      <c r="D131" t="s">
        <v>439</v>
      </c>
      <c r="E131" t="s">
        <v>777</v>
      </c>
      <c r="F131" t="s">
        <v>524</v>
      </c>
      <c r="G131" t="s">
        <v>474</v>
      </c>
      <c r="H131">
        <v>21</v>
      </c>
    </row>
    <row r="132" spans="1:8" x14ac:dyDescent="0.2">
      <c r="A132" t="s">
        <v>668</v>
      </c>
      <c r="B132">
        <v>1</v>
      </c>
      <c r="C132">
        <v>11</v>
      </c>
      <c r="D132" t="s">
        <v>439</v>
      </c>
      <c r="E132" t="s">
        <v>778</v>
      </c>
      <c r="F132" t="s">
        <v>620</v>
      </c>
      <c r="G132" t="s">
        <v>468</v>
      </c>
      <c r="H132">
        <v>32</v>
      </c>
    </row>
    <row r="133" spans="1:8" x14ac:dyDescent="0.2">
      <c r="A133" t="s">
        <v>668</v>
      </c>
      <c r="B133">
        <v>1</v>
      </c>
      <c r="C133">
        <v>11</v>
      </c>
      <c r="D133" t="s">
        <v>439</v>
      </c>
      <c r="E133" t="s">
        <v>778</v>
      </c>
      <c r="F133" t="s">
        <v>620</v>
      </c>
      <c r="G133" t="s">
        <v>472</v>
      </c>
      <c r="H133">
        <v>1</v>
      </c>
    </row>
    <row r="134" spans="1:8" x14ac:dyDescent="0.2">
      <c r="A134" t="s">
        <v>668</v>
      </c>
      <c r="B134">
        <v>1</v>
      </c>
      <c r="C134">
        <v>11</v>
      </c>
      <c r="D134" t="s">
        <v>439</v>
      </c>
      <c r="E134" t="s">
        <v>778</v>
      </c>
      <c r="F134" t="s">
        <v>632</v>
      </c>
      <c r="G134" t="s">
        <v>466</v>
      </c>
      <c r="H134">
        <v>30</v>
      </c>
    </row>
    <row r="135" spans="1:8" x14ac:dyDescent="0.2">
      <c r="A135" t="s">
        <v>668</v>
      </c>
      <c r="B135">
        <v>1</v>
      </c>
      <c r="C135">
        <v>11</v>
      </c>
      <c r="D135" t="s">
        <v>439</v>
      </c>
      <c r="E135" t="s">
        <v>778</v>
      </c>
      <c r="F135" t="s">
        <v>632</v>
      </c>
      <c r="G135" t="s">
        <v>468</v>
      </c>
      <c r="H135">
        <v>32</v>
      </c>
    </row>
    <row r="136" spans="1:8" x14ac:dyDescent="0.2">
      <c r="A136" t="s">
        <v>668</v>
      </c>
      <c r="B136">
        <v>1</v>
      </c>
      <c r="C136">
        <v>11</v>
      </c>
      <c r="D136" t="s">
        <v>439</v>
      </c>
      <c r="E136" t="s">
        <v>778</v>
      </c>
      <c r="F136" t="s">
        <v>596</v>
      </c>
      <c r="G136" t="s">
        <v>474</v>
      </c>
      <c r="H136">
        <v>3</v>
      </c>
    </row>
    <row r="137" spans="1:8" x14ac:dyDescent="0.2">
      <c r="A137" t="s">
        <v>668</v>
      </c>
      <c r="B137">
        <v>1</v>
      </c>
      <c r="C137">
        <v>11</v>
      </c>
      <c r="D137" t="s">
        <v>439</v>
      </c>
      <c r="E137" t="s">
        <v>778</v>
      </c>
      <c r="F137" t="s">
        <v>644</v>
      </c>
      <c r="G137" t="s">
        <v>466</v>
      </c>
      <c r="H137">
        <v>12</v>
      </c>
    </row>
    <row r="138" spans="1:8" x14ac:dyDescent="0.2">
      <c r="A138" t="s">
        <v>668</v>
      </c>
      <c r="B138">
        <v>1</v>
      </c>
      <c r="C138">
        <v>11</v>
      </c>
      <c r="D138" t="s">
        <v>439</v>
      </c>
      <c r="E138" t="s">
        <v>778</v>
      </c>
      <c r="F138" t="s">
        <v>644</v>
      </c>
      <c r="G138" t="s">
        <v>468</v>
      </c>
      <c r="H138">
        <v>7</v>
      </c>
    </row>
    <row r="139" spans="1:8" x14ac:dyDescent="0.2">
      <c r="A139" t="s">
        <v>668</v>
      </c>
      <c r="B139">
        <v>1</v>
      </c>
      <c r="C139">
        <v>11</v>
      </c>
      <c r="D139" t="s">
        <v>439</v>
      </c>
      <c r="E139" t="s">
        <v>778</v>
      </c>
      <c r="F139" t="s">
        <v>644</v>
      </c>
      <c r="G139" t="s">
        <v>470</v>
      </c>
      <c r="H139">
        <v>2</v>
      </c>
    </row>
    <row r="140" spans="1:8" x14ac:dyDescent="0.2">
      <c r="A140" t="s">
        <v>668</v>
      </c>
      <c r="B140">
        <v>1</v>
      </c>
      <c r="C140">
        <v>11</v>
      </c>
      <c r="D140" t="s">
        <v>439</v>
      </c>
      <c r="E140" t="s">
        <v>778</v>
      </c>
      <c r="F140" t="s">
        <v>644</v>
      </c>
      <c r="G140" t="s">
        <v>472</v>
      </c>
      <c r="H140">
        <v>2</v>
      </c>
    </row>
    <row r="141" spans="1:8" x14ac:dyDescent="0.2">
      <c r="A141" t="s">
        <v>668</v>
      </c>
      <c r="B141">
        <v>1</v>
      </c>
      <c r="C141">
        <v>11</v>
      </c>
      <c r="D141" t="s">
        <v>439</v>
      </c>
      <c r="E141" t="s">
        <v>778</v>
      </c>
      <c r="F141" t="s">
        <v>500</v>
      </c>
      <c r="G141" t="s">
        <v>472</v>
      </c>
      <c r="H141">
        <v>17</v>
      </c>
    </row>
    <row r="142" spans="1:8" x14ac:dyDescent="0.2">
      <c r="A142" t="s">
        <v>668</v>
      </c>
      <c r="B142">
        <v>1</v>
      </c>
      <c r="C142">
        <v>11</v>
      </c>
      <c r="D142" t="s">
        <v>439</v>
      </c>
      <c r="E142" t="s">
        <v>778</v>
      </c>
      <c r="F142" t="s">
        <v>488</v>
      </c>
      <c r="G142" t="s">
        <v>474</v>
      </c>
      <c r="H142">
        <v>7</v>
      </c>
    </row>
    <row r="143" spans="1:8" x14ac:dyDescent="0.2">
      <c r="A143" t="s">
        <v>668</v>
      </c>
      <c r="B143">
        <v>1</v>
      </c>
      <c r="C143">
        <v>11</v>
      </c>
      <c r="D143" t="s">
        <v>439</v>
      </c>
      <c r="E143" t="s">
        <v>778</v>
      </c>
      <c r="F143" t="s">
        <v>465</v>
      </c>
      <c r="G143" t="s">
        <v>470</v>
      </c>
      <c r="H143">
        <v>1</v>
      </c>
    </row>
    <row r="144" spans="1:8" x14ac:dyDescent="0.2">
      <c r="A144" t="s">
        <v>668</v>
      </c>
      <c r="B144">
        <v>1</v>
      </c>
      <c r="C144">
        <v>11</v>
      </c>
      <c r="D144" t="s">
        <v>439</v>
      </c>
      <c r="E144" t="s">
        <v>778</v>
      </c>
      <c r="F144" t="s">
        <v>465</v>
      </c>
      <c r="G144" t="s">
        <v>472</v>
      </c>
      <c r="H144">
        <v>8</v>
      </c>
    </row>
    <row r="145" spans="1:8" x14ac:dyDescent="0.2">
      <c r="A145" t="s">
        <v>668</v>
      </c>
      <c r="B145">
        <v>1</v>
      </c>
      <c r="C145">
        <v>11</v>
      </c>
      <c r="D145" t="s">
        <v>439</v>
      </c>
      <c r="E145" t="s">
        <v>778</v>
      </c>
      <c r="F145" t="s">
        <v>548</v>
      </c>
      <c r="G145" t="s">
        <v>466</v>
      </c>
      <c r="H145">
        <v>1</v>
      </c>
    </row>
    <row r="146" spans="1:8" x14ac:dyDescent="0.2">
      <c r="A146" t="s">
        <v>668</v>
      </c>
      <c r="B146">
        <v>1</v>
      </c>
      <c r="C146">
        <v>11</v>
      </c>
      <c r="D146" t="s">
        <v>439</v>
      </c>
      <c r="E146" t="s">
        <v>778</v>
      </c>
      <c r="F146" t="s">
        <v>548</v>
      </c>
      <c r="G146" t="s">
        <v>470</v>
      </c>
      <c r="H146">
        <v>1</v>
      </c>
    </row>
    <row r="147" spans="1:8" x14ac:dyDescent="0.2">
      <c r="A147" t="s">
        <v>668</v>
      </c>
      <c r="B147">
        <v>1</v>
      </c>
      <c r="C147">
        <v>11</v>
      </c>
      <c r="D147" t="s">
        <v>439</v>
      </c>
      <c r="E147" t="s">
        <v>778</v>
      </c>
      <c r="F147" t="s">
        <v>524</v>
      </c>
      <c r="G147" t="s">
        <v>470</v>
      </c>
      <c r="H147">
        <v>3</v>
      </c>
    </row>
    <row r="148" spans="1:8" x14ac:dyDescent="0.2">
      <c r="A148" t="s">
        <v>668</v>
      </c>
      <c r="B148">
        <v>1</v>
      </c>
      <c r="C148">
        <v>11</v>
      </c>
      <c r="D148" t="s">
        <v>439</v>
      </c>
      <c r="E148" t="s">
        <v>778</v>
      </c>
      <c r="F148" t="s">
        <v>524</v>
      </c>
      <c r="G148" t="s">
        <v>472</v>
      </c>
      <c r="H148">
        <v>244</v>
      </c>
    </row>
    <row r="149" spans="1:8" x14ac:dyDescent="0.2">
      <c r="A149" t="s">
        <v>668</v>
      </c>
      <c r="B149">
        <v>1</v>
      </c>
      <c r="C149">
        <v>11</v>
      </c>
      <c r="D149" t="s">
        <v>439</v>
      </c>
      <c r="E149" t="s">
        <v>778</v>
      </c>
      <c r="F149" t="s">
        <v>524</v>
      </c>
      <c r="G149" t="s">
        <v>474</v>
      </c>
      <c r="H149">
        <v>63</v>
      </c>
    </row>
    <row r="150" spans="1:8" x14ac:dyDescent="0.2">
      <c r="A150" t="s">
        <v>668</v>
      </c>
      <c r="B150">
        <v>1</v>
      </c>
      <c r="C150">
        <v>11</v>
      </c>
      <c r="D150" t="s">
        <v>439</v>
      </c>
      <c r="E150" t="s">
        <v>779</v>
      </c>
      <c r="F150" t="s">
        <v>584</v>
      </c>
      <c r="G150" t="s">
        <v>466</v>
      </c>
      <c r="H150">
        <v>1</v>
      </c>
    </row>
    <row r="151" spans="1:8" x14ac:dyDescent="0.2">
      <c r="A151" t="s">
        <v>668</v>
      </c>
      <c r="B151">
        <v>1</v>
      </c>
      <c r="C151">
        <v>11</v>
      </c>
      <c r="D151" t="s">
        <v>439</v>
      </c>
      <c r="E151" t="s">
        <v>779</v>
      </c>
      <c r="F151" t="s">
        <v>584</v>
      </c>
      <c r="G151" t="s">
        <v>468</v>
      </c>
      <c r="H151">
        <v>1</v>
      </c>
    </row>
    <row r="152" spans="1:8" x14ac:dyDescent="0.2">
      <c r="A152" t="s">
        <v>668</v>
      </c>
      <c r="B152">
        <v>1</v>
      </c>
      <c r="C152">
        <v>11</v>
      </c>
      <c r="D152" t="s">
        <v>439</v>
      </c>
      <c r="E152" t="s">
        <v>779</v>
      </c>
      <c r="F152" t="s">
        <v>584</v>
      </c>
      <c r="G152" t="s">
        <v>470</v>
      </c>
      <c r="H152">
        <v>3</v>
      </c>
    </row>
    <row r="153" spans="1:8" x14ac:dyDescent="0.2">
      <c r="A153" t="s">
        <v>668</v>
      </c>
      <c r="B153">
        <v>1</v>
      </c>
      <c r="C153">
        <v>11</v>
      </c>
      <c r="D153" t="s">
        <v>439</v>
      </c>
      <c r="E153" t="s">
        <v>779</v>
      </c>
      <c r="F153" t="s">
        <v>620</v>
      </c>
      <c r="G153" t="s">
        <v>466</v>
      </c>
      <c r="H153">
        <v>2</v>
      </c>
    </row>
    <row r="154" spans="1:8" x14ac:dyDescent="0.2">
      <c r="A154" t="s">
        <v>668</v>
      </c>
      <c r="B154">
        <v>1</v>
      </c>
      <c r="C154">
        <v>11</v>
      </c>
      <c r="D154" t="s">
        <v>439</v>
      </c>
      <c r="E154" t="s">
        <v>779</v>
      </c>
      <c r="F154" t="s">
        <v>620</v>
      </c>
      <c r="G154" t="s">
        <v>468</v>
      </c>
      <c r="H154">
        <v>27</v>
      </c>
    </row>
    <row r="155" spans="1:8" x14ac:dyDescent="0.2">
      <c r="A155" t="s">
        <v>668</v>
      </c>
      <c r="B155">
        <v>1</v>
      </c>
      <c r="C155">
        <v>11</v>
      </c>
      <c r="D155" t="s">
        <v>439</v>
      </c>
      <c r="E155" t="s">
        <v>779</v>
      </c>
      <c r="F155" t="s">
        <v>620</v>
      </c>
      <c r="G155" t="s">
        <v>470</v>
      </c>
      <c r="H155">
        <v>21</v>
      </c>
    </row>
    <row r="156" spans="1:8" x14ac:dyDescent="0.2">
      <c r="A156" t="s">
        <v>668</v>
      </c>
      <c r="B156">
        <v>1</v>
      </c>
      <c r="C156">
        <v>11</v>
      </c>
      <c r="D156" t="s">
        <v>439</v>
      </c>
      <c r="E156" t="s">
        <v>779</v>
      </c>
      <c r="F156" t="s">
        <v>620</v>
      </c>
      <c r="G156" t="s">
        <v>472</v>
      </c>
      <c r="H156">
        <v>10</v>
      </c>
    </row>
    <row r="157" spans="1:8" x14ac:dyDescent="0.2">
      <c r="A157" t="s">
        <v>668</v>
      </c>
      <c r="B157">
        <v>1</v>
      </c>
      <c r="C157">
        <v>11</v>
      </c>
      <c r="D157" t="s">
        <v>439</v>
      </c>
      <c r="E157" t="s">
        <v>779</v>
      </c>
      <c r="F157" t="s">
        <v>632</v>
      </c>
      <c r="G157" t="s">
        <v>466</v>
      </c>
      <c r="H157">
        <v>81</v>
      </c>
    </row>
    <row r="158" spans="1:8" x14ac:dyDescent="0.2">
      <c r="A158" t="s">
        <v>668</v>
      </c>
      <c r="B158">
        <v>1</v>
      </c>
      <c r="C158">
        <v>11</v>
      </c>
      <c r="D158" t="s">
        <v>439</v>
      </c>
      <c r="E158" t="s">
        <v>779</v>
      </c>
      <c r="F158" t="s">
        <v>632</v>
      </c>
      <c r="G158" t="s">
        <v>468</v>
      </c>
      <c r="H158">
        <v>95</v>
      </c>
    </row>
    <row r="159" spans="1:8" x14ac:dyDescent="0.2">
      <c r="A159" t="s">
        <v>668</v>
      </c>
      <c r="B159">
        <v>1</v>
      </c>
      <c r="C159">
        <v>11</v>
      </c>
      <c r="D159" t="s">
        <v>439</v>
      </c>
      <c r="E159" t="s">
        <v>779</v>
      </c>
      <c r="F159" t="s">
        <v>632</v>
      </c>
      <c r="G159" t="s">
        <v>470</v>
      </c>
      <c r="H159">
        <v>2</v>
      </c>
    </row>
    <row r="160" spans="1:8" x14ac:dyDescent="0.2">
      <c r="A160" t="s">
        <v>668</v>
      </c>
      <c r="B160">
        <v>1</v>
      </c>
      <c r="C160">
        <v>11</v>
      </c>
      <c r="D160" t="s">
        <v>439</v>
      </c>
      <c r="E160" t="s">
        <v>779</v>
      </c>
      <c r="F160" t="s">
        <v>632</v>
      </c>
      <c r="G160" t="s">
        <v>472</v>
      </c>
      <c r="H160">
        <v>1</v>
      </c>
    </row>
    <row r="161" spans="1:8" x14ac:dyDescent="0.2">
      <c r="A161" t="s">
        <v>668</v>
      </c>
      <c r="B161">
        <v>1</v>
      </c>
      <c r="C161">
        <v>11</v>
      </c>
      <c r="D161" t="s">
        <v>439</v>
      </c>
      <c r="E161" t="s">
        <v>779</v>
      </c>
      <c r="F161" t="s">
        <v>596</v>
      </c>
      <c r="G161" t="s">
        <v>468</v>
      </c>
      <c r="H161">
        <v>1</v>
      </c>
    </row>
    <row r="162" spans="1:8" x14ac:dyDescent="0.2">
      <c r="A162" t="s">
        <v>668</v>
      </c>
      <c r="B162">
        <v>1</v>
      </c>
      <c r="C162">
        <v>11</v>
      </c>
      <c r="D162" t="s">
        <v>439</v>
      </c>
      <c r="E162" t="s">
        <v>779</v>
      </c>
      <c r="F162" t="s">
        <v>596</v>
      </c>
      <c r="G162" t="s">
        <v>472</v>
      </c>
      <c r="H162">
        <v>88</v>
      </c>
    </row>
    <row r="163" spans="1:8" x14ac:dyDescent="0.2">
      <c r="A163" t="s">
        <v>668</v>
      </c>
      <c r="B163">
        <v>1</v>
      </c>
      <c r="C163">
        <v>11</v>
      </c>
      <c r="D163" t="s">
        <v>439</v>
      </c>
      <c r="E163" t="s">
        <v>779</v>
      </c>
      <c r="F163" t="s">
        <v>596</v>
      </c>
      <c r="G163" t="s">
        <v>474</v>
      </c>
      <c r="H163">
        <v>52</v>
      </c>
    </row>
    <row r="164" spans="1:8" x14ac:dyDescent="0.2">
      <c r="A164" t="s">
        <v>668</v>
      </c>
      <c r="B164">
        <v>1</v>
      </c>
      <c r="C164">
        <v>11</v>
      </c>
      <c r="D164" t="s">
        <v>439</v>
      </c>
      <c r="E164" t="s">
        <v>779</v>
      </c>
      <c r="F164" t="s">
        <v>656</v>
      </c>
      <c r="G164" t="s">
        <v>480</v>
      </c>
      <c r="H164">
        <v>3</v>
      </c>
    </row>
    <row r="165" spans="1:8" x14ac:dyDescent="0.2">
      <c r="A165" t="s">
        <v>668</v>
      </c>
      <c r="B165">
        <v>1</v>
      </c>
      <c r="C165">
        <v>11</v>
      </c>
      <c r="D165" t="s">
        <v>439</v>
      </c>
      <c r="E165" t="s">
        <v>779</v>
      </c>
      <c r="F165" t="s">
        <v>656</v>
      </c>
      <c r="G165" t="s">
        <v>472</v>
      </c>
      <c r="H165">
        <v>2</v>
      </c>
    </row>
    <row r="166" spans="1:8" x14ac:dyDescent="0.2">
      <c r="A166" t="s">
        <v>668</v>
      </c>
      <c r="B166">
        <v>1</v>
      </c>
      <c r="C166">
        <v>11</v>
      </c>
      <c r="D166" t="s">
        <v>439</v>
      </c>
      <c r="E166" t="s">
        <v>779</v>
      </c>
      <c r="F166" t="s">
        <v>644</v>
      </c>
      <c r="G166" t="s">
        <v>466</v>
      </c>
      <c r="H166">
        <v>50</v>
      </c>
    </row>
    <row r="167" spans="1:8" x14ac:dyDescent="0.2">
      <c r="A167" t="s">
        <v>668</v>
      </c>
      <c r="B167">
        <v>1</v>
      </c>
      <c r="C167">
        <v>11</v>
      </c>
      <c r="D167" t="s">
        <v>439</v>
      </c>
      <c r="E167" t="s">
        <v>779</v>
      </c>
      <c r="F167" t="s">
        <v>644</v>
      </c>
      <c r="G167" t="s">
        <v>468</v>
      </c>
      <c r="H167">
        <v>32</v>
      </c>
    </row>
    <row r="168" spans="1:8" x14ac:dyDescent="0.2">
      <c r="A168" t="s">
        <v>668</v>
      </c>
      <c r="B168">
        <v>1</v>
      </c>
      <c r="C168">
        <v>11</v>
      </c>
      <c r="D168" t="s">
        <v>439</v>
      </c>
      <c r="E168" t="s">
        <v>779</v>
      </c>
      <c r="F168" t="s">
        <v>644</v>
      </c>
      <c r="G168" t="s">
        <v>470</v>
      </c>
      <c r="H168">
        <v>5</v>
      </c>
    </row>
    <row r="169" spans="1:8" x14ac:dyDescent="0.2">
      <c r="A169" t="s">
        <v>668</v>
      </c>
      <c r="B169">
        <v>1</v>
      </c>
      <c r="C169">
        <v>11</v>
      </c>
      <c r="D169" t="s">
        <v>439</v>
      </c>
      <c r="E169" t="s">
        <v>779</v>
      </c>
      <c r="F169" t="s">
        <v>644</v>
      </c>
      <c r="G169" t="s">
        <v>472</v>
      </c>
      <c r="H169">
        <v>73</v>
      </c>
    </row>
    <row r="170" spans="1:8" x14ac:dyDescent="0.2">
      <c r="A170" t="s">
        <v>668</v>
      </c>
      <c r="B170">
        <v>1</v>
      </c>
      <c r="C170">
        <v>11</v>
      </c>
      <c r="D170" t="s">
        <v>439</v>
      </c>
      <c r="E170" t="s">
        <v>779</v>
      </c>
      <c r="F170" t="s">
        <v>500</v>
      </c>
      <c r="G170" t="s">
        <v>472</v>
      </c>
      <c r="H170">
        <v>1</v>
      </c>
    </row>
    <row r="171" spans="1:8" x14ac:dyDescent="0.2">
      <c r="A171" t="s">
        <v>668</v>
      </c>
      <c r="B171">
        <v>1</v>
      </c>
      <c r="C171">
        <v>11</v>
      </c>
      <c r="D171" t="s">
        <v>439</v>
      </c>
      <c r="E171" t="s">
        <v>779</v>
      </c>
      <c r="F171" t="s">
        <v>488</v>
      </c>
      <c r="G171" t="s">
        <v>472</v>
      </c>
      <c r="H171">
        <v>1</v>
      </c>
    </row>
    <row r="172" spans="1:8" x14ac:dyDescent="0.2">
      <c r="A172" t="s">
        <v>668</v>
      </c>
      <c r="B172">
        <v>1</v>
      </c>
      <c r="C172">
        <v>11</v>
      </c>
      <c r="D172" t="s">
        <v>439</v>
      </c>
      <c r="E172" t="s">
        <v>779</v>
      </c>
      <c r="F172" t="s">
        <v>790</v>
      </c>
      <c r="G172" t="s">
        <v>486</v>
      </c>
      <c r="H172">
        <v>10</v>
      </c>
    </row>
    <row r="173" spans="1:8" x14ac:dyDescent="0.2">
      <c r="A173" t="s">
        <v>668</v>
      </c>
      <c r="B173">
        <v>1</v>
      </c>
      <c r="C173">
        <v>11</v>
      </c>
      <c r="D173" t="s">
        <v>439</v>
      </c>
      <c r="E173" t="s">
        <v>779</v>
      </c>
      <c r="F173" t="s">
        <v>572</v>
      </c>
      <c r="G173" t="s">
        <v>470</v>
      </c>
      <c r="H173">
        <v>2</v>
      </c>
    </row>
    <row r="174" spans="1:8" x14ac:dyDescent="0.2">
      <c r="A174" t="s">
        <v>668</v>
      </c>
      <c r="B174">
        <v>1</v>
      </c>
      <c r="C174">
        <v>11</v>
      </c>
      <c r="D174" t="s">
        <v>439</v>
      </c>
      <c r="E174" t="s">
        <v>779</v>
      </c>
      <c r="F174" t="s">
        <v>465</v>
      </c>
      <c r="G174" t="s">
        <v>470</v>
      </c>
      <c r="H174">
        <v>3</v>
      </c>
    </row>
    <row r="175" spans="1:8" x14ac:dyDescent="0.2">
      <c r="A175" t="s">
        <v>668</v>
      </c>
      <c r="B175">
        <v>1</v>
      </c>
      <c r="C175">
        <v>11</v>
      </c>
      <c r="D175" t="s">
        <v>439</v>
      </c>
      <c r="E175" t="s">
        <v>779</v>
      </c>
      <c r="F175" t="s">
        <v>465</v>
      </c>
      <c r="G175" t="s">
        <v>472</v>
      </c>
      <c r="H175">
        <v>15</v>
      </c>
    </row>
    <row r="176" spans="1:8" x14ac:dyDescent="0.2">
      <c r="A176" t="s">
        <v>668</v>
      </c>
      <c r="B176">
        <v>1</v>
      </c>
      <c r="C176">
        <v>11</v>
      </c>
      <c r="D176" t="s">
        <v>439</v>
      </c>
      <c r="E176" t="s">
        <v>779</v>
      </c>
      <c r="F176" t="s">
        <v>548</v>
      </c>
      <c r="G176" t="s">
        <v>466</v>
      </c>
      <c r="H176">
        <v>3</v>
      </c>
    </row>
    <row r="177" spans="1:8" x14ac:dyDescent="0.2">
      <c r="A177" t="s">
        <v>668</v>
      </c>
      <c r="B177">
        <v>1</v>
      </c>
      <c r="C177">
        <v>11</v>
      </c>
      <c r="D177" t="s">
        <v>439</v>
      </c>
      <c r="E177" t="s">
        <v>779</v>
      </c>
      <c r="F177" t="s">
        <v>548</v>
      </c>
      <c r="G177" t="s">
        <v>468</v>
      </c>
      <c r="H177">
        <v>1</v>
      </c>
    </row>
    <row r="178" spans="1:8" x14ac:dyDescent="0.2">
      <c r="A178" t="s">
        <v>668</v>
      </c>
      <c r="B178">
        <v>1</v>
      </c>
      <c r="C178">
        <v>11</v>
      </c>
      <c r="D178" t="s">
        <v>439</v>
      </c>
      <c r="E178" t="s">
        <v>779</v>
      </c>
      <c r="F178" t="s">
        <v>548</v>
      </c>
      <c r="G178" t="s">
        <v>470</v>
      </c>
      <c r="H178">
        <v>3</v>
      </c>
    </row>
    <row r="179" spans="1:8" x14ac:dyDescent="0.2">
      <c r="A179" t="s">
        <v>668</v>
      </c>
      <c r="B179">
        <v>1</v>
      </c>
      <c r="C179">
        <v>11</v>
      </c>
      <c r="D179" t="s">
        <v>439</v>
      </c>
      <c r="E179" t="s">
        <v>779</v>
      </c>
      <c r="F179" t="s">
        <v>560</v>
      </c>
      <c r="G179" t="s">
        <v>472</v>
      </c>
      <c r="H179">
        <v>4</v>
      </c>
    </row>
    <row r="180" spans="1:8" x14ac:dyDescent="0.2">
      <c r="A180" t="s">
        <v>668</v>
      </c>
      <c r="B180">
        <v>1</v>
      </c>
      <c r="C180">
        <v>11</v>
      </c>
      <c r="D180" t="s">
        <v>439</v>
      </c>
      <c r="E180" t="s">
        <v>779</v>
      </c>
      <c r="F180" t="s">
        <v>560</v>
      </c>
      <c r="G180" t="s">
        <v>474</v>
      </c>
      <c r="H180">
        <v>1</v>
      </c>
    </row>
    <row r="181" spans="1:8" x14ac:dyDescent="0.2">
      <c r="A181" t="s">
        <v>668</v>
      </c>
      <c r="B181">
        <v>1</v>
      </c>
      <c r="C181">
        <v>11</v>
      </c>
      <c r="D181" t="s">
        <v>439</v>
      </c>
      <c r="E181" t="s">
        <v>779</v>
      </c>
      <c r="F181" t="s">
        <v>608</v>
      </c>
      <c r="G181" t="s">
        <v>466</v>
      </c>
      <c r="H181">
        <v>3</v>
      </c>
    </row>
    <row r="182" spans="1:8" x14ac:dyDescent="0.2">
      <c r="A182" t="s">
        <v>668</v>
      </c>
      <c r="B182">
        <v>1</v>
      </c>
      <c r="C182">
        <v>11</v>
      </c>
      <c r="D182" t="s">
        <v>439</v>
      </c>
      <c r="E182" t="s">
        <v>779</v>
      </c>
      <c r="F182" t="s">
        <v>608</v>
      </c>
      <c r="G182" t="s">
        <v>468</v>
      </c>
      <c r="H182">
        <v>13</v>
      </c>
    </row>
    <row r="183" spans="1:8" x14ac:dyDescent="0.2">
      <c r="A183" t="s">
        <v>668</v>
      </c>
      <c r="B183">
        <v>1</v>
      </c>
      <c r="C183">
        <v>11</v>
      </c>
      <c r="D183" t="s">
        <v>439</v>
      </c>
      <c r="E183" t="s">
        <v>779</v>
      </c>
      <c r="F183" t="s">
        <v>608</v>
      </c>
      <c r="G183" t="s">
        <v>472</v>
      </c>
      <c r="H183">
        <v>11</v>
      </c>
    </row>
    <row r="184" spans="1:8" x14ac:dyDescent="0.2">
      <c r="A184" t="s">
        <v>668</v>
      </c>
      <c r="B184">
        <v>1</v>
      </c>
      <c r="C184">
        <v>11</v>
      </c>
      <c r="D184" t="s">
        <v>439</v>
      </c>
      <c r="E184" t="s">
        <v>779</v>
      </c>
      <c r="F184" t="s">
        <v>524</v>
      </c>
      <c r="G184" t="s">
        <v>468</v>
      </c>
      <c r="H184">
        <v>3</v>
      </c>
    </row>
    <row r="185" spans="1:8" x14ac:dyDescent="0.2">
      <c r="A185" t="s">
        <v>668</v>
      </c>
      <c r="B185">
        <v>1</v>
      </c>
      <c r="C185">
        <v>11</v>
      </c>
      <c r="D185" t="s">
        <v>439</v>
      </c>
      <c r="E185" t="s">
        <v>779</v>
      </c>
      <c r="F185" t="s">
        <v>524</v>
      </c>
      <c r="G185" t="s">
        <v>470</v>
      </c>
      <c r="H185">
        <v>3</v>
      </c>
    </row>
    <row r="186" spans="1:8" x14ac:dyDescent="0.2">
      <c r="A186" t="s">
        <v>668</v>
      </c>
      <c r="B186">
        <v>1</v>
      </c>
      <c r="C186">
        <v>11</v>
      </c>
      <c r="D186" t="s">
        <v>439</v>
      </c>
      <c r="E186" t="s">
        <v>779</v>
      </c>
      <c r="F186" t="s">
        <v>524</v>
      </c>
      <c r="G186" t="s">
        <v>472</v>
      </c>
      <c r="H186">
        <v>65</v>
      </c>
    </row>
    <row r="187" spans="1:8" x14ac:dyDescent="0.2">
      <c r="A187" t="s">
        <v>668</v>
      </c>
      <c r="B187">
        <v>1</v>
      </c>
      <c r="C187">
        <v>11</v>
      </c>
      <c r="D187" t="s">
        <v>439</v>
      </c>
      <c r="E187" t="s">
        <v>779</v>
      </c>
      <c r="F187" t="s">
        <v>524</v>
      </c>
      <c r="G187" t="s">
        <v>474</v>
      </c>
      <c r="H187">
        <v>7</v>
      </c>
    </row>
    <row r="188" spans="1:8" x14ac:dyDescent="0.2">
      <c r="A188" t="s">
        <v>668</v>
      </c>
      <c r="B188">
        <v>1</v>
      </c>
      <c r="C188">
        <v>11</v>
      </c>
      <c r="D188" t="s">
        <v>439</v>
      </c>
      <c r="E188" t="s">
        <v>784</v>
      </c>
      <c r="F188" t="s">
        <v>620</v>
      </c>
      <c r="G188" t="s">
        <v>466</v>
      </c>
      <c r="H188">
        <v>40</v>
      </c>
    </row>
    <row r="189" spans="1:8" x14ac:dyDescent="0.2">
      <c r="A189" t="s">
        <v>668</v>
      </c>
      <c r="B189">
        <v>1</v>
      </c>
      <c r="C189">
        <v>11</v>
      </c>
      <c r="D189" t="s">
        <v>439</v>
      </c>
      <c r="E189" t="s">
        <v>784</v>
      </c>
      <c r="F189" t="s">
        <v>620</v>
      </c>
      <c r="G189" t="s">
        <v>476</v>
      </c>
      <c r="H189">
        <v>1</v>
      </c>
    </row>
    <row r="190" spans="1:8" x14ac:dyDescent="0.2">
      <c r="A190" t="s">
        <v>668</v>
      </c>
      <c r="B190">
        <v>1</v>
      </c>
      <c r="C190">
        <v>11</v>
      </c>
      <c r="D190" t="s">
        <v>439</v>
      </c>
      <c r="E190" t="s">
        <v>784</v>
      </c>
      <c r="F190" t="s">
        <v>620</v>
      </c>
      <c r="G190" t="s">
        <v>468</v>
      </c>
      <c r="H190">
        <v>34</v>
      </c>
    </row>
    <row r="191" spans="1:8" x14ac:dyDescent="0.2">
      <c r="A191" t="s">
        <v>668</v>
      </c>
      <c r="B191">
        <v>1</v>
      </c>
      <c r="C191">
        <v>11</v>
      </c>
      <c r="D191" t="s">
        <v>439</v>
      </c>
      <c r="E191" t="s">
        <v>784</v>
      </c>
      <c r="F191" t="s">
        <v>620</v>
      </c>
      <c r="G191" t="s">
        <v>470</v>
      </c>
      <c r="H191">
        <v>3</v>
      </c>
    </row>
    <row r="192" spans="1:8" x14ac:dyDescent="0.2">
      <c r="A192" t="s">
        <v>668</v>
      </c>
      <c r="B192">
        <v>1</v>
      </c>
      <c r="C192">
        <v>11</v>
      </c>
      <c r="D192" t="s">
        <v>439</v>
      </c>
      <c r="E192" t="s">
        <v>784</v>
      </c>
      <c r="F192" t="s">
        <v>620</v>
      </c>
      <c r="G192" t="s">
        <v>472</v>
      </c>
      <c r="H192">
        <v>3</v>
      </c>
    </row>
    <row r="193" spans="1:8" x14ac:dyDescent="0.2">
      <c r="A193" t="s">
        <v>668</v>
      </c>
      <c r="B193">
        <v>1</v>
      </c>
      <c r="C193">
        <v>11</v>
      </c>
      <c r="D193" t="s">
        <v>439</v>
      </c>
      <c r="E193" t="s">
        <v>784</v>
      </c>
      <c r="F193" t="s">
        <v>632</v>
      </c>
      <c r="G193" t="s">
        <v>466</v>
      </c>
      <c r="H193">
        <v>31</v>
      </c>
    </row>
    <row r="194" spans="1:8" x14ac:dyDescent="0.2">
      <c r="A194" t="s">
        <v>668</v>
      </c>
      <c r="B194">
        <v>1</v>
      </c>
      <c r="C194">
        <v>11</v>
      </c>
      <c r="D194" t="s">
        <v>439</v>
      </c>
      <c r="E194" t="s">
        <v>784</v>
      </c>
      <c r="F194" t="s">
        <v>632</v>
      </c>
      <c r="G194" t="s">
        <v>468</v>
      </c>
      <c r="H194">
        <v>56</v>
      </c>
    </row>
    <row r="195" spans="1:8" x14ac:dyDescent="0.2">
      <c r="A195" t="s">
        <v>668</v>
      </c>
      <c r="B195">
        <v>1</v>
      </c>
      <c r="C195">
        <v>11</v>
      </c>
      <c r="D195" t="s">
        <v>439</v>
      </c>
      <c r="E195" t="s">
        <v>784</v>
      </c>
      <c r="F195" t="s">
        <v>632</v>
      </c>
      <c r="G195" t="s">
        <v>470</v>
      </c>
      <c r="H195">
        <v>2</v>
      </c>
    </row>
    <row r="196" spans="1:8" x14ac:dyDescent="0.2">
      <c r="A196" t="s">
        <v>668</v>
      </c>
      <c r="B196">
        <v>1</v>
      </c>
      <c r="C196">
        <v>11</v>
      </c>
      <c r="D196" t="s">
        <v>439</v>
      </c>
      <c r="E196" t="s">
        <v>784</v>
      </c>
      <c r="F196" t="s">
        <v>632</v>
      </c>
      <c r="G196" t="s">
        <v>472</v>
      </c>
      <c r="H196">
        <v>1</v>
      </c>
    </row>
    <row r="197" spans="1:8" x14ac:dyDescent="0.2">
      <c r="A197" t="s">
        <v>668</v>
      </c>
      <c r="B197">
        <v>1</v>
      </c>
      <c r="C197">
        <v>11</v>
      </c>
      <c r="D197" t="s">
        <v>439</v>
      </c>
      <c r="E197" t="s">
        <v>784</v>
      </c>
      <c r="F197" t="s">
        <v>596</v>
      </c>
      <c r="G197" t="s">
        <v>472</v>
      </c>
      <c r="H197">
        <v>31</v>
      </c>
    </row>
    <row r="198" spans="1:8" x14ac:dyDescent="0.2">
      <c r="A198" t="s">
        <v>668</v>
      </c>
      <c r="B198">
        <v>1</v>
      </c>
      <c r="C198">
        <v>11</v>
      </c>
      <c r="D198" t="s">
        <v>439</v>
      </c>
      <c r="E198" t="s">
        <v>784</v>
      </c>
      <c r="F198" t="s">
        <v>596</v>
      </c>
      <c r="G198" t="s">
        <v>474</v>
      </c>
      <c r="H198">
        <v>22</v>
      </c>
    </row>
    <row r="199" spans="1:8" x14ac:dyDescent="0.2">
      <c r="A199" t="s">
        <v>668</v>
      </c>
      <c r="B199">
        <v>1</v>
      </c>
      <c r="C199">
        <v>11</v>
      </c>
      <c r="D199" t="s">
        <v>439</v>
      </c>
      <c r="E199" t="s">
        <v>784</v>
      </c>
      <c r="F199" t="s">
        <v>512</v>
      </c>
      <c r="G199" t="s">
        <v>476</v>
      </c>
      <c r="H199">
        <v>1</v>
      </c>
    </row>
    <row r="200" spans="1:8" x14ac:dyDescent="0.2">
      <c r="A200" t="s">
        <v>668</v>
      </c>
      <c r="B200">
        <v>1</v>
      </c>
      <c r="C200">
        <v>11</v>
      </c>
      <c r="D200" t="s">
        <v>439</v>
      </c>
      <c r="E200" t="s">
        <v>784</v>
      </c>
      <c r="F200" t="s">
        <v>512</v>
      </c>
      <c r="G200" t="s">
        <v>472</v>
      </c>
      <c r="H200">
        <v>2</v>
      </c>
    </row>
    <row r="201" spans="1:8" x14ac:dyDescent="0.2">
      <c r="A201" t="s">
        <v>668</v>
      </c>
      <c r="B201">
        <v>1</v>
      </c>
      <c r="C201">
        <v>11</v>
      </c>
      <c r="D201" t="s">
        <v>439</v>
      </c>
      <c r="E201" t="s">
        <v>784</v>
      </c>
      <c r="F201" t="s">
        <v>656</v>
      </c>
      <c r="G201" t="s">
        <v>480</v>
      </c>
      <c r="H201">
        <v>2</v>
      </c>
    </row>
    <row r="202" spans="1:8" x14ac:dyDescent="0.2">
      <c r="A202" t="s">
        <v>668</v>
      </c>
      <c r="B202">
        <v>1</v>
      </c>
      <c r="C202">
        <v>11</v>
      </c>
      <c r="D202" t="s">
        <v>439</v>
      </c>
      <c r="E202" t="s">
        <v>784</v>
      </c>
      <c r="F202" t="s">
        <v>656</v>
      </c>
      <c r="G202" t="s">
        <v>470</v>
      </c>
      <c r="H202">
        <v>1</v>
      </c>
    </row>
    <row r="203" spans="1:8" x14ac:dyDescent="0.2">
      <c r="A203" t="s">
        <v>668</v>
      </c>
      <c r="B203">
        <v>1</v>
      </c>
      <c r="C203">
        <v>11</v>
      </c>
      <c r="D203" t="s">
        <v>439</v>
      </c>
      <c r="E203" t="s">
        <v>784</v>
      </c>
      <c r="F203" t="s">
        <v>644</v>
      </c>
      <c r="G203" t="s">
        <v>466</v>
      </c>
      <c r="H203">
        <v>30</v>
      </c>
    </row>
    <row r="204" spans="1:8" x14ac:dyDescent="0.2">
      <c r="A204" t="s">
        <v>668</v>
      </c>
      <c r="B204">
        <v>1</v>
      </c>
      <c r="C204">
        <v>11</v>
      </c>
      <c r="D204" t="s">
        <v>439</v>
      </c>
      <c r="E204" t="s">
        <v>784</v>
      </c>
      <c r="F204" t="s">
        <v>644</v>
      </c>
      <c r="G204" t="s">
        <v>468</v>
      </c>
      <c r="H204">
        <v>25</v>
      </c>
    </row>
    <row r="205" spans="1:8" x14ac:dyDescent="0.2">
      <c r="A205" t="s">
        <v>668</v>
      </c>
      <c r="B205">
        <v>1</v>
      </c>
      <c r="C205">
        <v>11</v>
      </c>
      <c r="D205" t="s">
        <v>439</v>
      </c>
      <c r="E205" t="s">
        <v>784</v>
      </c>
      <c r="F205" t="s">
        <v>644</v>
      </c>
      <c r="G205" t="s">
        <v>470</v>
      </c>
      <c r="H205">
        <v>4</v>
      </c>
    </row>
    <row r="206" spans="1:8" x14ac:dyDescent="0.2">
      <c r="A206" t="s">
        <v>668</v>
      </c>
      <c r="B206">
        <v>1</v>
      </c>
      <c r="C206">
        <v>11</v>
      </c>
      <c r="D206" t="s">
        <v>439</v>
      </c>
      <c r="E206" t="s">
        <v>784</v>
      </c>
      <c r="F206" t="s">
        <v>644</v>
      </c>
      <c r="G206" t="s">
        <v>472</v>
      </c>
      <c r="H206">
        <v>26</v>
      </c>
    </row>
    <row r="207" spans="1:8" x14ac:dyDescent="0.2">
      <c r="A207" t="s">
        <v>668</v>
      </c>
      <c r="B207">
        <v>1</v>
      </c>
      <c r="C207">
        <v>11</v>
      </c>
      <c r="D207" t="s">
        <v>439</v>
      </c>
      <c r="E207" t="s">
        <v>784</v>
      </c>
      <c r="F207" t="s">
        <v>488</v>
      </c>
      <c r="G207" t="s">
        <v>476</v>
      </c>
      <c r="H207">
        <v>13</v>
      </c>
    </row>
    <row r="208" spans="1:8" x14ac:dyDescent="0.2">
      <c r="A208" t="s">
        <v>668</v>
      </c>
      <c r="B208">
        <v>1</v>
      </c>
      <c r="C208">
        <v>11</v>
      </c>
      <c r="D208" t="s">
        <v>439</v>
      </c>
      <c r="E208" t="s">
        <v>784</v>
      </c>
      <c r="F208" t="s">
        <v>488</v>
      </c>
      <c r="G208" t="s">
        <v>472</v>
      </c>
      <c r="H208">
        <v>3</v>
      </c>
    </row>
    <row r="209" spans="1:8" x14ac:dyDescent="0.2">
      <c r="A209" t="s">
        <v>668</v>
      </c>
      <c r="B209">
        <v>1</v>
      </c>
      <c r="C209">
        <v>11</v>
      </c>
      <c r="D209" t="s">
        <v>439</v>
      </c>
      <c r="E209" t="s">
        <v>784</v>
      </c>
      <c r="F209" t="s">
        <v>488</v>
      </c>
      <c r="G209" t="s">
        <v>474</v>
      </c>
      <c r="H209">
        <v>39</v>
      </c>
    </row>
    <row r="210" spans="1:8" x14ac:dyDescent="0.2">
      <c r="A210" t="s">
        <v>668</v>
      </c>
      <c r="B210">
        <v>1</v>
      </c>
      <c r="C210">
        <v>11</v>
      </c>
      <c r="D210" t="s">
        <v>439</v>
      </c>
      <c r="E210" t="s">
        <v>784</v>
      </c>
      <c r="F210" t="s">
        <v>790</v>
      </c>
      <c r="G210" t="s">
        <v>486</v>
      </c>
      <c r="H210">
        <v>2</v>
      </c>
    </row>
    <row r="211" spans="1:8" x14ac:dyDescent="0.2">
      <c r="A211" t="s">
        <v>668</v>
      </c>
      <c r="B211">
        <v>1</v>
      </c>
      <c r="C211">
        <v>11</v>
      </c>
      <c r="D211" t="s">
        <v>439</v>
      </c>
      <c r="E211" t="s">
        <v>784</v>
      </c>
      <c r="F211" t="s">
        <v>465</v>
      </c>
      <c r="G211" t="s">
        <v>470</v>
      </c>
      <c r="H211">
        <v>1</v>
      </c>
    </row>
    <row r="212" spans="1:8" x14ac:dyDescent="0.2">
      <c r="A212" t="s">
        <v>668</v>
      </c>
      <c r="B212">
        <v>1</v>
      </c>
      <c r="C212">
        <v>11</v>
      </c>
      <c r="D212" t="s">
        <v>439</v>
      </c>
      <c r="E212" t="s">
        <v>784</v>
      </c>
      <c r="F212" t="s">
        <v>465</v>
      </c>
      <c r="G212" t="s">
        <v>472</v>
      </c>
      <c r="H212">
        <v>10</v>
      </c>
    </row>
    <row r="213" spans="1:8" x14ac:dyDescent="0.2">
      <c r="A213" t="s">
        <v>668</v>
      </c>
      <c r="B213">
        <v>1</v>
      </c>
      <c r="C213">
        <v>11</v>
      </c>
      <c r="D213" t="s">
        <v>439</v>
      </c>
      <c r="E213" t="s">
        <v>784</v>
      </c>
      <c r="F213" t="s">
        <v>548</v>
      </c>
      <c r="G213" t="s">
        <v>466</v>
      </c>
      <c r="H213">
        <v>5</v>
      </c>
    </row>
    <row r="214" spans="1:8" x14ac:dyDescent="0.2">
      <c r="A214" t="s">
        <v>668</v>
      </c>
      <c r="B214">
        <v>1</v>
      </c>
      <c r="C214">
        <v>11</v>
      </c>
      <c r="D214" t="s">
        <v>439</v>
      </c>
      <c r="E214" t="s">
        <v>784</v>
      </c>
      <c r="F214" t="s">
        <v>548</v>
      </c>
      <c r="G214" t="s">
        <v>486</v>
      </c>
      <c r="H214">
        <v>1</v>
      </c>
    </row>
    <row r="215" spans="1:8" x14ac:dyDescent="0.2">
      <c r="A215" t="s">
        <v>668</v>
      </c>
      <c r="B215">
        <v>1</v>
      </c>
      <c r="C215">
        <v>11</v>
      </c>
      <c r="D215" t="s">
        <v>439</v>
      </c>
      <c r="E215" t="s">
        <v>784</v>
      </c>
      <c r="F215" t="s">
        <v>560</v>
      </c>
      <c r="G215" t="s">
        <v>476</v>
      </c>
      <c r="H215">
        <v>2</v>
      </c>
    </row>
    <row r="216" spans="1:8" x14ac:dyDescent="0.2">
      <c r="A216" t="s">
        <v>668</v>
      </c>
      <c r="B216">
        <v>1</v>
      </c>
      <c r="C216">
        <v>11</v>
      </c>
      <c r="D216" t="s">
        <v>439</v>
      </c>
      <c r="E216" t="s">
        <v>784</v>
      </c>
      <c r="F216" t="s">
        <v>608</v>
      </c>
      <c r="G216" t="s">
        <v>468</v>
      </c>
      <c r="H216">
        <v>10</v>
      </c>
    </row>
    <row r="217" spans="1:8" x14ac:dyDescent="0.2">
      <c r="A217" t="s">
        <v>668</v>
      </c>
      <c r="B217">
        <v>1</v>
      </c>
      <c r="C217">
        <v>11</v>
      </c>
      <c r="D217" t="s">
        <v>439</v>
      </c>
      <c r="E217" t="s">
        <v>784</v>
      </c>
      <c r="F217" t="s">
        <v>608</v>
      </c>
      <c r="G217" t="s">
        <v>472</v>
      </c>
      <c r="H217">
        <v>1</v>
      </c>
    </row>
    <row r="218" spans="1:8" x14ac:dyDescent="0.2">
      <c r="A218" t="s">
        <v>668</v>
      </c>
      <c r="B218">
        <v>1</v>
      </c>
      <c r="C218">
        <v>11</v>
      </c>
      <c r="D218" t="s">
        <v>439</v>
      </c>
      <c r="E218" t="s">
        <v>784</v>
      </c>
      <c r="F218" t="s">
        <v>524</v>
      </c>
      <c r="G218" t="s">
        <v>466</v>
      </c>
      <c r="H218">
        <v>1</v>
      </c>
    </row>
    <row r="219" spans="1:8" x14ac:dyDescent="0.2">
      <c r="A219" t="s">
        <v>668</v>
      </c>
      <c r="B219">
        <v>1</v>
      </c>
      <c r="C219">
        <v>11</v>
      </c>
      <c r="D219" t="s">
        <v>439</v>
      </c>
      <c r="E219" t="s">
        <v>784</v>
      </c>
      <c r="F219" t="s">
        <v>524</v>
      </c>
      <c r="G219" t="s">
        <v>470</v>
      </c>
      <c r="H219">
        <v>3</v>
      </c>
    </row>
    <row r="220" spans="1:8" x14ac:dyDescent="0.2">
      <c r="A220" t="s">
        <v>668</v>
      </c>
      <c r="B220">
        <v>1</v>
      </c>
      <c r="C220">
        <v>11</v>
      </c>
      <c r="D220" t="s">
        <v>439</v>
      </c>
      <c r="E220" t="s">
        <v>784</v>
      </c>
      <c r="F220" t="s">
        <v>524</v>
      </c>
      <c r="G220" t="s">
        <v>472</v>
      </c>
      <c r="H220">
        <v>65</v>
      </c>
    </row>
    <row r="221" spans="1:8" x14ac:dyDescent="0.2">
      <c r="A221" t="s">
        <v>668</v>
      </c>
      <c r="B221">
        <v>1</v>
      </c>
      <c r="C221">
        <v>11</v>
      </c>
      <c r="D221" t="s">
        <v>439</v>
      </c>
      <c r="E221" t="s">
        <v>784</v>
      </c>
      <c r="F221" t="s">
        <v>524</v>
      </c>
      <c r="G221" t="s">
        <v>474</v>
      </c>
      <c r="H221">
        <v>183</v>
      </c>
    </row>
    <row r="222" spans="1:8" x14ac:dyDescent="0.2">
      <c r="A222" t="s">
        <v>668</v>
      </c>
      <c r="B222">
        <v>1</v>
      </c>
      <c r="C222">
        <v>11</v>
      </c>
      <c r="D222" t="s">
        <v>439</v>
      </c>
      <c r="E222" t="s">
        <v>780</v>
      </c>
      <c r="F222" t="s">
        <v>584</v>
      </c>
      <c r="G222" t="s">
        <v>466</v>
      </c>
      <c r="H222">
        <v>1</v>
      </c>
    </row>
    <row r="223" spans="1:8" x14ac:dyDescent="0.2">
      <c r="A223" t="s">
        <v>668</v>
      </c>
      <c r="B223">
        <v>1</v>
      </c>
      <c r="C223">
        <v>11</v>
      </c>
      <c r="D223" t="s">
        <v>439</v>
      </c>
      <c r="E223" t="s">
        <v>780</v>
      </c>
      <c r="F223" t="s">
        <v>620</v>
      </c>
      <c r="G223" t="s">
        <v>466</v>
      </c>
      <c r="H223">
        <v>26</v>
      </c>
    </row>
    <row r="224" spans="1:8" x14ac:dyDescent="0.2">
      <c r="A224" t="s">
        <v>668</v>
      </c>
      <c r="B224">
        <v>1</v>
      </c>
      <c r="C224">
        <v>11</v>
      </c>
      <c r="D224" t="s">
        <v>439</v>
      </c>
      <c r="E224" t="s">
        <v>780</v>
      </c>
      <c r="F224" t="s">
        <v>620</v>
      </c>
      <c r="G224" t="s">
        <v>468</v>
      </c>
      <c r="H224">
        <v>73</v>
      </c>
    </row>
    <row r="225" spans="1:8" x14ac:dyDescent="0.2">
      <c r="A225" t="s">
        <v>668</v>
      </c>
      <c r="B225">
        <v>1</v>
      </c>
      <c r="C225">
        <v>11</v>
      </c>
      <c r="D225" t="s">
        <v>439</v>
      </c>
      <c r="E225" t="s">
        <v>780</v>
      </c>
      <c r="F225" t="s">
        <v>620</v>
      </c>
      <c r="G225" t="s">
        <v>470</v>
      </c>
      <c r="H225">
        <v>41</v>
      </c>
    </row>
    <row r="226" spans="1:8" x14ac:dyDescent="0.2">
      <c r="A226" t="s">
        <v>668</v>
      </c>
      <c r="B226">
        <v>1</v>
      </c>
      <c r="C226">
        <v>11</v>
      </c>
      <c r="D226" t="s">
        <v>439</v>
      </c>
      <c r="E226" t="s">
        <v>780</v>
      </c>
      <c r="F226" t="s">
        <v>632</v>
      </c>
      <c r="G226" t="s">
        <v>466</v>
      </c>
      <c r="H226">
        <v>9</v>
      </c>
    </row>
    <row r="227" spans="1:8" x14ac:dyDescent="0.2">
      <c r="A227" t="s">
        <v>668</v>
      </c>
      <c r="B227">
        <v>1</v>
      </c>
      <c r="C227">
        <v>11</v>
      </c>
      <c r="D227" t="s">
        <v>439</v>
      </c>
      <c r="E227" t="s">
        <v>780</v>
      </c>
      <c r="F227" t="s">
        <v>632</v>
      </c>
      <c r="G227" t="s">
        <v>468</v>
      </c>
      <c r="H227">
        <v>53</v>
      </c>
    </row>
    <row r="228" spans="1:8" x14ac:dyDescent="0.2">
      <c r="A228" t="s">
        <v>668</v>
      </c>
      <c r="B228">
        <v>1</v>
      </c>
      <c r="C228">
        <v>11</v>
      </c>
      <c r="D228" t="s">
        <v>439</v>
      </c>
      <c r="E228" t="s">
        <v>780</v>
      </c>
      <c r="F228" t="s">
        <v>596</v>
      </c>
      <c r="G228" t="s">
        <v>472</v>
      </c>
      <c r="H228">
        <v>2</v>
      </c>
    </row>
    <row r="229" spans="1:8" x14ac:dyDescent="0.2">
      <c r="A229" t="s">
        <v>668</v>
      </c>
      <c r="B229">
        <v>1</v>
      </c>
      <c r="C229">
        <v>11</v>
      </c>
      <c r="D229" t="s">
        <v>439</v>
      </c>
      <c r="E229" t="s">
        <v>780</v>
      </c>
      <c r="F229" t="s">
        <v>656</v>
      </c>
      <c r="G229" t="s">
        <v>480</v>
      </c>
      <c r="H229">
        <v>6</v>
      </c>
    </row>
    <row r="230" spans="1:8" x14ac:dyDescent="0.2">
      <c r="A230" t="s">
        <v>668</v>
      </c>
      <c r="B230">
        <v>1</v>
      </c>
      <c r="C230">
        <v>11</v>
      </c>
      <c r="D230" t="s">
        <v>439</v>
      </c>
      <c r="E230" t="s">
        <v>780</v>
      </c>
      <c r="F230" t="s">
        <v>644</v>
      </c>
      <c r="G230" t="s">
        <v>466</v>
      </c>
      <c r="H230">
        <v>10</v>
      </c>
    </row>
    <row r="231" spans="1:8" x14ac:dyDescent="0.2">
      <c r="A231" t="s">
        <v>668</v>
      </c>
      <c r="B231">
        <v>1</v>
      </c>
      <c r="C231">
        <v>11</v>
      </c>
      <c r="D231" t="s">
        <v>439</v>
      </c>
      <c r="E231" t="s">
        <v>780</v>
      </c>
      <c r="F231" t="s">
        <v>644</v>
      </c>
      <c r="G231" t="s">
        <v>468</v>
      </c>
      <c r="H231">
        <v>6</v>
      </c>
    </row>
    <row r="232" spans="1:8" x14ac:dyDescent="0.2">
      <c r="A232" t="s">
        <v>668</v>
      </c>
      <c r="B232">
        <v>1</v>
      </c>
      <c r="C232">
        <v>11</v>
      </c>
      <c r="D232" t="s">
        <v>439</v>
      </c>
      <c r="E232" t="s">
        <v>780</v>
      </c>
      <c r="F232" t="s">
        <v>644</v>
      </c>
      <c r="G232" t="s">
        <v>472</v>
      </c>
      <c r="H232">
        <v>19</v>
      </c>
    </row>
    <row r="233" spans="1:8" x14ac:dyDescent="0.2">
      <c r="A233" t="s">
        <v>668</v>
      </c>
      <c r="B233">
        <v>1</v>
      </c>
      <c r="C233">
        <v>11</v>
      </c>
      <c r="D233" t="s">
        <v>439</v>
      </c>
      <c r="E233" t="s">
        <v>780</v>
      </c>
      <c r="F233" t="s">
        <v>488</v>
      </c>
      <c r="G233" t="s">
        <v>472</v>
      </c>
      <c r="H233">
        <v>1</v>
      </c>
    </row>
    <row r="234" spans="1:8" x14ac:dyDescent="0.2">
      <c r="A234" t="s">
        <v>668</v>
      </c>
      <c r="B234">
        <v>1</v>
      </c>
      <c r="C234">
        <v>11</v>
      </c>
      <c r="D234" t="s">
        <v>439</v>
      </c>
      <c r="E234" t="s">
        <v>780</v>
      </c>
      <c r="F234" t="s">
        <v>465</v>
      </c>
      <c r="G234" t="s">
        <v>470</v>
      </c>
      <c r="H234">
        <v>4</v>
      </c>
    </row>
    <row r="235" spans="1:8" x14ac:dyDescent="0.2">
      <c r="A235" t="s">
        <v>668</v>
      </c>
      <c r="B235">
        <v>1</v>
      </c>
      <c r="C235">
        <v>11</v>
      </c>
      <c r="D235" t="s">
        <v>439</v>
      </c>
      <c r="E235" t="s">
        <v>780</v>
      </c>
      <c r="F235" t="s">
        <v>465</v>
      </c>
      <c r="G235" t="s">
        <v>472</v>
      </c>
      <c r="H235">
        <v>16</v>
      </c>
    </row>
    <row r="236" spans="1:8" x14ac:dyDescent="0.2">
      <c r="A236" t="s">
        <v>668</v>
      </c>
      <c r="B236">
        <v>1</v>
      </c>
      <c r="C236">
        <v>11</v>
      </c>
      <c r="D236" t="s">
        <v>439</v>
      </c>
      <c r="E236" t="s">
        <v>780</v>
      </c>
      <c r="F236" t="s">
        <v>608</v>
      </c>
      <c r="G236" t="s">
        <v>466</v>
      </c>
      <c r="H236">
        <v>2</v>
      </c>
    </row>
    <row r="237" spans="1:8" x14ac:dyDescent="0.2">
      <c r="A237" t="s">
        <v>668</v>
      </c>
      <c r="B237">
        <v>1</v>
      </c>
      <c r="C237">
        <v>11</v>
      </c>
      <c r="D237" t="s">
        <v>439</v>
      </c>
      <c r="E237" t="s">
        <v>780</v>
      </c>
      <c r="F237" t="s">
        <v>524</v>
      </c>
      <c r="G237" t="s">
        <v>468</v>
      </c>
      <c r="H237">
        <v>24</v>
      </c>
    </row>
    <row r="238" spans="1:8" x14ac:dyDescent="0.2">
      <c r="A238" t="s">
        <v>668</v>
      </c>
      <c r="B238">
        <v>1</v>
      </c>
      <c r="C238">
        <v>11</v>
      </c>
      <c r="D238" t="s">
        <v>439</v>
      </c>
      <c r="E238" t="s">
        <v>780</v>
      </c>
      <c r="F238" t="s">
        <v>524</v>
      </c>
      <c r="G238" t="s">
        <v>470</v>
      </c>
      <c r="H238">
        <v>1</v>
      </c>
    </row>
    <row r="239" spans="1:8" x14ac:dyDescent="0.2">
      <c r="A239" t="s">
        <v>668</v>
      </c>
      <c r="B239">
        <v>1</v>
      </c>
      <c r="C239">
        <v>11</v>
      </c>
      <c r="D239" t="s">
        <v>439</v>
      </c>
      <c r="E239" t="s">
        <v>780</v>
      </c>
      <c r="F239" t="s">
        <v>524</v>
      </c>
      <c r="G239" t="s">
        <v>472</v>
      </c>
      <c r="H239">
        <v>9</v>
      </c>
    </row>
    <row r="240" spans="1:8" x14ac:dyDescent="0.2">
      <c r="A240" t="s">
        <v>668</v>
      </c>
      <c r="B240">
        <v>1</v>
      </c>
      <c r="C240">
        <v>11</v>
      </c>
      <c r="D240" t="s">
        <v>439</v>
      </c>
      <c r="E240" t="s">
        <v>780</v>
      </c>
      <c r="F240" t="s">
        <v>524</v>
      </c>
      <c r="G240" t="s">
        <v>474</v>
      </c>
      <c r="H240">
        <v>1</v>
      </c>
    </row>
    <row r="241" spans="1:8" x14ac:dyDescent="0.2">
      <c r="A241" t="s">
        <v>668</v>
      </c>
      <c r="B241">
        <v>1</v>
      </c>
      <c r="C241">
        <v>11</v>
      </c>
      <c r="D241" t="s">
        <v>439</v>
      </c>
      <c r="E241" t="s">
        <v>781</v>
      </c>
      <c r="F241" t="s">
        <v>584</v>
      </c>
      <c r="G241" t="s">
        <v>466</v>
      </c>
      <c r="H241">
        <v>1</v>
      </c>
    </row>
    <row r="242" spans="1:8" x14ac:dyDescent="0.2">
      <c r="A242" t="s">
        <v>668</v>
      </c>
      <c r="B242">
        <v>1</v>
      </c>
      <c r="C242">
        <v>11</v>
      </c>
      <c r="D242" t="s">
        <v>439</v>
      </c>
      <c r="E242" t="s">
        <v>781</v>
      </c>
      <c r="F242" t="s">
        <v>620</v>
      </c>
      <c r="G242" t="s">
        <v>466</v>
      </c>
      <c r="H242">
        <v>22</v>
      </c>
    </row>
    <row r="243" spans="1:8" x14ac:dyDescent="0.2">
      <c r="A243" t="s">
        <v>668</v>
      </c>
      <c r="B243">
        <v>1</v>
      </c>
      <c r="C243">
        <v>11</v>
      </c>
      <c r="D243" t="s">
        <v>439</v>
      </c>
      <c r="E243" t="s">
        <v>781</v>
      </c>
      <c r="F243" t="s">
        <v>620</v>
      </c>
      <c r="G243" t="s">
        <v>468</v>
      </c>
      <c r="H243">
        <v>22</v>
      </c>
    </row>
    <row r="244" spans="1:8" x14ac:dyDescent="0.2">
      <c r="A244" t="s">
        <v>668</v>
      </c>
      <c r="B244">
        <v>1</v>
      </c>
      <c r="C244">
        <v>11</v>
      </c>
      <c r="D244" t="s">
        <v>439</v>
      </c>
      <c r="E244" t="s">
        <v>781</v>
      </c>
      <c r="F244" t="s">
        <v>620</v>
      </c>
      <c r="G244" t="s">
        <v>470</v>
      </c>
      <c r="H244">
        <v>8</v>
      </c>
    </row>
    <row r="245" spans="1:8" x14ac:dyDescent="0.2">
      <c r="A245" t="s">
        <v>668</v>
      </c>
      <c r="B245">
        <v>1</v>
      </c>
      <c r="C245">
        <v>11</v>
      </c>
      <c r="D245" t="s">
        <v>439</v>
      </c>
      <c r="E245" t="s">
        <v>781</v>
      </c>
      <c r="F245" t="s">
        <v>620</v>
      </c>
      <c r="G245" t="s">
        <v>472</v>
      </c>
      <c r="H245">
        <v>1</v>
      </c>
    </row>
    <row r="246" spans="1:8" x14ac:dyDescent="0.2">
      <c r="A246" t="s">
        <v>668</v>
      </c>
      <c r="B246">
        <v>1</v>
      </c>
      <c r="C246">
        <v>11</v>
      </c>
      <c r="D246" t="s">
        <v>439</v>
      </c>
      <c r="E246" t="s">
        <v>781</v>
      </c>
      <c r="F246" t="s">
        <v>632</v>
      </c>
      <c r="G246" t="s">
        <v>468</v>
      </c>
      <c r="H246">
        <v>25</v>
      </c>
    </row>
    <row r="247" spans="1:8" x14ac:dyDescent="0.2">
      <c r="A247" t="s">
        <v>668</v>
      </c>
      <c r="B247">
        <v>1</v>
      </c>
      <c r="C247">
        <v>11</v>
      </c>
      <c r="D247" t="s">
        <v>439</v>
      </c>
      <c r="E247" t="s">
        <v>781</v>
      </c>
      <c r="F247" t="s">
        <v>596</v>
      </c>
      <c r="G247" t="s">
        <v>474</v>
      </c>
      <c r="H247">
        <v>4</v>
      </c>
    </row>
    <row r="248" spans="1:8" x14ac:dyDescent="0.2">
      <c r="A248" t="s">
        <v>668</v>
      </c>
      <c r="B248">
        <v>1</v>
      </c>
      <c r="C248">
        <v>11</v>
      </c>
      <c r="D248" t="s">
        <v>439</v>
      </c>
      <c r="E248" t="s">
        <v>781</v>
      </c>
      <c r="F248" t="s">
        <v>656</v>
      </c>
      <c r="G248" t="s">
        <v>480</v>
      </c>
      <c r="H248">
        <v>3</v>
      </c>
    </row>
    <row r="249" spans="1:8" x14ac:dyDescent="0.2">
      <c r="A249" t="s">
        <v>668</v>
      </c>
      <c r="B249">
        <v>1</v>
      </c>
      <c r="C249">
        <v>11</v>
      </c>
      <c r="D249" t="s">
        <v>439</v>
      </c>
      <c r="E249" t="s">
        <v>781</v>
      </c>
      <c r="F249" t="s">
        <v>644</v>
      </c>
      <c r="G249" t="s">
        <v>466</v>
      </c>
      <c r="H249">
        <v>21</v>
      </c>
    </row>
    <row r="250" spans="1:8" x14ac:dyDescent="0.2">
      <c r="A250" t="s">
        <v>668</v>
      </c>
      <c r="B250">
        <v>1</v>
      </c>
      <c r="C250">
        <v>11</v>
      </c>
      <c r="D250" t="s">
        <v>439</v>
      </c>
      <c r="E250" t="s">
        <v>781</v>
      </c>
      <c r="F250" t="s">
        <v>644</v>
      </c>
      <c r="G250" t="s">
        <v>468</v>
      </c>
      <c r="H250">
        <v>3</v>
      </c>
    </row>
    <row r="251" spans="1:8" x14ac:dyDescent="0.2">
      <c r="A251" t="s">
        <v>668</v>
      </c>
      <c r="B251">
        <v>1</v>
      </c>
      <c r="C251">
        <v>11</v>
      </c>
      <c r="D251" t="s">
        <v>439</v>
      </c>
      <c r="E251" t="s">
        <v>781</v>
      </c>
      <c r="F251" t="s">
        <v>644</v>
      </c>
      <c r="G251" t="s">
        <v>472</v>
      </c>
      <c r="H251">
        <v>1</v>
      </c>
    </row>
    <row r="252" spans="1:8" x14ac:dyDescent="0.2">
      <c r="A252" t="s">
        <v>668</v>
      </c>
      <c r="B252">
        <v>1</v>
      </c>
      <c r="C252">
        <v>11</v>
      </c>
      <c r="D252" t="s">
        <v>439</v>
      </c>
      <c r="E252" t="s">
        <v>781</v>
      </c>
      <c r="F252" t="s">
        <v>465</v>
      </c>
      <c r="G252" t="s">
        <v>472</v>
      </c>
      <c r="H252">
        <v>3</v>
      </c>
    </row>
    <row r="253" spans="1:8" x14ac:dyDescent="0.2">
      <c r="A253" t="s">
        <v>668</v>
      </c>
      <c r="B253">
        <v>1</v>
      </c>
      <c r="C253">
        <v>11</v>
      </c>
      <c r="D253" t="s">
        <v>439</v>
      </c>
      <c r="E253" t="s">
        <v>781</v>
      </c>
      <c r="F253" t="s">
        <v>608</v>
      </c>
      <c r="G253" t="s">
        <v>466</v>
      </c>
      <c r="H253">
        <v>1</v>
      </c>
    </row>
    <row r="254" spans="1:8" x14ac:dyDescent="0.2">
      <c r="A254" t="s">
        <v>668</v>
      </c>
      <c r="B254">
        <v>1</v>
      </c>
      <c r="C254">
        <v>11</v>
      </c>
      <c r="D254" t="s">
        <v>439</v>
      </c>
      <c r="E254" t="s">
        <v>781</v>
      </c>
      <c r="F254" t="s">
        <v>524</v>
      </c>
      <c r="G254" t="s">
        <v>468</v>
      </c>
      <c r="H254">
        <v>10</v>
      </c>
    </row>
    <row r="255" spans="1:8" x14ac:dyDescent="0.2">
      <c r="A255" t="s">
        <v>668</v>
      </c>
      <c r="B255">
        <v>1</v>
      </c>
      <c r="C255">
        <v>11</v>
      </c>
      <c r="D255" t="s">
        <v>439</v>
      </c>
      <c r="E255" t="s">
        <v>781</v>
      </c>
      <c r="F255" t="s">
        <v>524</v>
      </c>
      <c r="G255" t="s">
        <v>472</v>
      </c>
      <c r="H255">
        <v>38</v>
      </c>
    </row>
    <row r="256" spans="1:8" x14ac:dyDescent="0.2">
      <c r="A256" t="s">
        <v>668</v>
      </c>
      <c r="B256">
        <v>1</v>
      </c>
      <c r="C256">
        <v>12</v>
      </c>
      <c r="D256" t="s">
        <v>440</v>
      </c>
      <c r="E256" t="s">
        <v>786</v>
      </c>
      <c r="F256" t="s">
        <v>632</v>
      </c>
      <c r="G256" t="s">
        <v>466</v>
      </c>
      <c r="H256">
        <v>56</v>
      </c>
    </row>
    <row r="257" spans="1:8" x14ac:dyDescent="0.2">
      <c r="A257" t="s">
        <v>668</v>
      </c>
      <c r="B257">
        <v>1</v>
      </c>
      <c r="C257">
        <v>12</v>
      </c>
      <c r="D257" t="s">
        <v>440</v>
      </c>
      <c r="E257" t="s">
        <v>786</v>
      </c>
      <c r="F257" t="s">
        <v>596</v>
      </c>
      <c r="G257" t="s">
        <v>466</v>
      </c>
      <c r="H257">
        <v>1</v>
      </c>
    </row>
    <row r="258" spans="1:8" x14ac:dyDescent="0.2">
      <c r="A258" t="s">
        <v>668</v>
      </c>
      <c r="B258">
        <v>1</v>
      </c>
      <c r="C258">
        <v>12</v>
      </c>
      <c r="D258" t="s">
        <v>440</v>
      </c>
      <c r="E258" t="s">
        <v>786</v>
      </c>
      <c r="F258" t="s">
        <v>512</v>
      </c>
      <c r="G258" t="s">
        <v>478</v>
      </c>
      <c r="H258">
        <v>1</v>
      </c>
    </row>
    <row r="259" spans="1:8" x14ac:dyDescent="0.2">
      <c r="A259" t="s">
        <v>668</v>
      </c>
      <c r="B259">
        <v>1</v>
      </c>
      <c r="C259">
        <v>12</v>
      </c>
      <c r="D259" t="s">
        <v>440</v>
      </c>
      <c r="E259" t="s">
        <v>786</v>
      </c>
      <c r="F259" t="s">
        <v>512</v>
      </c>
      <c r="G259" t="s">
        <v>474</v>
      </c>
      <c r="H259">
        <v>1</v>
      </c>
    </row>
    <row r="260" spans="1:8" x14ac:dyDescent="0.2">
      <c r="A260" t="s">
        <v>668</v>
      </c>
      <c r="B260">
        <v>1</v>
      </c>
      <c r="C260">
        <v>12</v>
      </c>
      <c r="D260" t="s">
        <v>440</v>
      </c>
      <c r="E260" t="s">
        <v>786</v>
      </c>
      <c r="F260" t="s">
        <v>656</v>
      </c>
      <c r="G260" t="s">
        <v>466</v>
      </c>
      <c r="H260">
        <v>1</v>
      </c>
    </row>
    <row r="261" spans="1:8" x14ac:dyDescent="0.2">
      <c r="A261" t="s">
        <v>668</v>
      </c>
      <c r="B261">
        <v>1</v>
      </c>
      <c r="C261">
        <v>12</v>
      </c>
      <c r="D261" t="s">
        <v>440</v>
      </c>
      <c r="E261" t="s">
        <v>786</v>
      </c>
      <c r="F261" t="s">
        <v>656</v>
      </c>
      <c r="G261" t="s">
        <v>468</v>
      </c>
      <c r="H261">
        <v>1</v>
      </c>
    </row>
    <row r="262" spans="1:8" x14ac:dyDescent="0.2">
      <c r="A262" t="s">
        <v>668</v>
      </c>
      <c r="B262">
        <v>1</v>
      </c>
      <c r="C262">
        <v>12</v>
      </c>
      <c r="D262" t="s">
        <v>440</v>
      </c>
      <c r="E262" t="s">
        <v>786</v>
      </c>
      <c r="F262" t="s">
        <v>656</v>
      </c>
      <c r="G262" t="s">
        <v>482</v>
      </c>
      <c r="H262">
        <v>1</v>
      </c>
    </row>
    <row r="263" spans="1:8" x14ac:dyDescent="0.2">
      <c r="A263" t="s">
        <v>668</v>
      </c>
      <c r="B263">
        <v>1</v>
      </c>
      <c r="C263">
        <v>12</v>
      </c>
      <c r="D263" t="s">
        <v>440</v>
      </c>
      <c r="E263" t="s">
        <v>786</v>
      </c>
      <c r="F263" t="s">
        <v>644</v>
      </c>
      <c r="G263" t="s">
        <v>466</v>
      </c>
      <c r="H263">
        <v>17</v>
      </c>
    </row>
    <row r="264" spans="1:8" x14ac:dyDescent="0.2">
      <c r="A264" t="s">
        <v>668</v>
      </c>
      <c r="B264">
        <v>1</v>
      </c>
      <c r="C264">
        <v>12</v>
      </c>
      <c r="D264" t="s">
        <v>440</v>
      </c>
      <c r="E264" t="s">
        <v>786</v>
      </c>
      <c r="F264" t="s">
        <v>644</v>
      </c>
      <c r="G264" t="s">
        <v>476</v>
      </c>
      <c r="H264">
        <v>1</v>
      </c>
    </row>
    <row r="265" spans="1:8" x14ac:dyDescent="0.2">
      <c r="A265" t="s">
        <v>668</v>
      </c>
      <c r="B265">
        <v>1</v>
      </c>
      <c r="C265">
        <v>12</v>
      </c>
      <c r="D265" t="s">
        <v>440</v>
      </c>
      <c r="E265" t="s">
        <v>786</v>
      </c>
      <c r="F265" t="s">
        <v>500</v>
      </c>
      <c r="G265" t="s">
        <v>474</v>
      </c>
      <c r="H265">
        <v>1</v>
      </c>
    </row>
    <row r="266" spans="1:8" x14ac:dyDescent="0.2">
      <c r="A266" t="s">
        <v>668</v>
      </c>
      <c r="B266">
        <v>1</v>
      </c>
      <c r="C266">
        <v>12</v>
      </c>
      <c r="D266" t="s">
        <v>440</v>
      </c>
      <c r="E266" t="s">
        <v>786</v>
      </c>
      <c r="F266" t="s">
        <v>488</v>
      </c>
      <c r="G266" t="s">
        <v>478</v>
      </c>
      <c r="H266">
        <v>1</v>
      </c>
    </row>
    <row r="267" spans="1:8" x14ac:dyDescent="0.2">
      <c r="A267" t="s">
        <v>668</v>
      </c>
      <c r="B267">
        <v>1</v>
      </c>
      <c r="C267">
        <v>12</v>
      </c>
      <c r="D267" t="s">
        <v>440</v>
      </c>
      <c r="E267" t="s">
        <v>786</v>
      </c>
      <c r="F267" t="s">
        <v>572</v>
      </c>
      <c r="G267" t="s">
        <v>466</v>
      </c>
      <c r="H267">
        <v>1</v>
      </c>
    </row>
    <row r="268" spans="1:8" x14ac:dyDescent="0.2">
      <c r="A268" t="s">
        <v>668</v>
      </c>
      <c r="B268">
        <v>1</v>
      </c>
      <c r="C268">
        <v>12</v>
      </c>
      <c r="D268" t="s">
        <v>440</v>
      </c>
      <c r="E268" t="s">
        <v>786</v>
      </c>
      <c r="F268" t="s">
        <v>572</v>
      </c>
      <c r="G268" t="s">
        <v>468</v>
      </c>
      <c r="H268">
        <v>1</v>
      </c>
    </row>
    <row r="269" spans="1:8" x14ac:dyDescent="0.2">
      <c r="A269" t="s">
        <v>668</v>
      </c>
      <c r="B269">
        <v>1</v>
      </c>
      <c r="C269">
        <v>12</v>
      </c>
      <c r="D269" t="s">
        <v>440</v>
      </c>
      <c r="E269" t="s">
        <v>786</v>
      </c>
      <c r="F269" t="s">
        <v>465</v>
      </c>
      <c r="G269" t="s">
        <v>466</v>
      </c>
      <c r="H269">
        <v>1</v>
      </c>
    </row>
    <row r="270" spans="1:8" x14ac:dyDescent="0.2">
      <c r="A270" t="s">
        <v>668</v>
      </c>
      <c r="B270">
        <v>1</v>
      </c>
      <c r="C270">
        <v>12</v>
      </c>
      <c r="D270" t="s">
        <v>440</v>
      </c>
      <c r="E270" t="s">
        <v>786</v>
      </c>
      <c r="F270" t="s">
        <v>465</v>
      </c>
      <c r="G270" t="s">
        <v>476</v>
      </c>
      <c r="H270">
        <v>1</v>
      </c>
    </row>
    <row r="271" spans="1:8" x14ac:dyDescent="0.2">
      <c r="A271" t="s">
        <v>668</v>
      </c>
      <c r="B271">
        <v>1</v>
      </c>
      <c r="C271">
        <v>12</v>
      </c>
      <c r="D271" t="s">
        <v>440</v>
      </c>
      <c r="E271" t="s">
        <v>786</v>
      </c>
      <c r="F271" t="s">
        <v>465</v>
      </c>
      <c r="G271" t="s">
        <v>468</v>
      </c>
      <c r="H271">
        <v>1</v>
      </c>
    </row>
    <row r="272" spans="1:8" x14ac:dyDescent="0.2">
      <c r="A272" t="s">
        <v>668</v>
      </c>
      <c r="B272">
        <v>1</v>
      </c>
      <c r="C272">
        <v>12</v>
      </c>
      <c r="D272" t="s">
        <v>440</v>
      </c>
      <c r="E272" t="s">
        <v>786</v>
      </c>
      <c r="F272" t="s">
        <v>465</v>
      </c>
      <c r="G272" t="s">
        <v>478</v>
      </c>
      <c r="H272">
        <v>1</v>
      </c>
    </row>
    <row r="273" spans="1:8" x14ac:dyDescent="0.2">
      <c r="A273" t="s">
        <v>668</v>
      </c>
      <c r="B273">
        <v>1</v>
      </c>
      <c r="C273">
        <v>12</v>
      </c>
      <c r="D273" t="s">
        <v>440</v>
      </c>
      <c r="E273" t="s">
        <v>786</v>
      </c>
      <c r="F273" t="s">
        <v>548</v>
      </c>
      <c r="G273" t="s">
        <v>476</v>
      </c>
      <c r="H273">
        <v>1</v>
      </c>
    </row>
    <row r="274" spans="1:8" x14ac:dyDescent="0.2">
      <c r="A274" t="s">
        <v>668</v>
      </c>
      <c r="B274">
        <v>1</v>
      </c>
      <c r="C274">
        <v>12</v>
      </c>
      <c r="D274" t="s">
        <v>440</v>
      </c>
      <c r="E274" t="s">
        <v>786</v>
      </c>
      <c r="F274" t="s">
        <v>548</v>
      </c>
      <c r="G274" t="s">
        <v>480</v>
      </c>
      <c r="H274">
        <v>1</v>
      </c>
    </row>
    <row r="275" spans="1:8" x14ac:dyDescent="0.2">
      <c r="A275" t="s">
        <v>668</v>
      </c>
      <c r="B275">
        <v>1</v>
      </c>
      <c r="C275">
        <v>12</v>
      </c>
      <c r="D275" t="s">
        <v>440</v>
      </c>
      <c r="E275" t="s">
        <v>786</v>
      </c>
      <c r="F275" t="s">
        <v>548</v>
      </c>
      <c r="G275" t="s">
        <v>472</v>
      </c>
      <c r="H275">
        <v>2920</v>
      </c>
    </row>
    <row r="276" spans="1:8" x14ac:dyDescent="0.2">
      <c r="A276" t="s">
        <v>668</v>
      </c>
      <c r="B276">
        <v>1</v>
      </c>
      <c r="C276">
        <v>12</v>
      </c>
      <c r="D276" t="s">
        <v>440</v>
      </c>
      <c r="E276" t="s">
        <v>786</v>
      </c>
      <c r="F276" t="s">
        <v>560</v>
      </c>
      <c r="G276" t="s">
        <v>466</v>
      </c>
      <c r="H276">
        <v>1</v>
      </c>
    </row>
    <row r="277" spans="1:8" x14ac:dyDescent="0.2">
      <c r="A277" t="s">
        <v>668</v>
      </c>
      <c r="B277">
        <v>1</v>
      </c>
      <c r="C277">
        <v>12</v>
      </c>
      <c r="D277" t="s">
        <v>440</v>
      </c>
      <c r="E277" t="s">
        <v>786</v>
      </c>
      <c r="F277" t="s">
        <v>560</v>
      </c>
      <c r="G277" t="s">
        <v>468</v>
      </c>
      <c r="H277">
        <v>1</v>
      </c>
    </row>
    <row r="278" spans="1:8" x14ac:dyDescent="0.2">
      <c r="A278" t="s">
        <v>668</v>
      </c>
      <c r="B278">
        <v>1</v>
      </c>
      <c r="C278">
        <v>12</v>
      </c>
      <c r="D278" t="s">
        <v>440</v>
      </c>
      <c r="E278" t="s">
        <v>786</v>
      </c>
      <c r="F278" t="s">
        <v>560</v>
      </c>
      <c r="G278" t="s">
        <v>470</v>
      </c>
      <c r="H278">
        <v>1</v>
      </c>
    </row>
    <row r="279" spans="1:8" x14ac:dyDescent="0.2">
      <c r="A279" t="s">
        <v>668</v>
      </c>
      <c r="B279">
        <v>1</v>
      </c>
      <c r="C279">
        <v>12</v>
      </c>
      <c r="D279" t="s">
        <v>440</v>
      </c>
      <c r="E279" t="s">
        <v>786</v>
      </c>
      <c r="F279" t="s">
        <v>608</v>
      </c>
      <c r="G279" t="s">
        <v>474</v>
      </c>
      <c r="H279">
        <v>1</v>
      </c>
    </row>
    <row r="280" spans="1:8" x14ac:dyDescent="0.2">
      <c r="A280" t="s">
        <v>668</v>
      </c>
      <c r="B280">
        <v>1</v>
      </c>
      <c r="C280">
        <v>12</v>
      </c>
      <c r="D280" t="s">
        <v>440</v>
      </c>
      <c r="E280" t="s">
        <v>786</v>
      </c>
      <c r="F280" t="s">
        <v>524</v>
      </c>
      <c r="G280" t="s">
        <v>478</v>
      </c>
      <c r="H280">
        <v>1</v>
      </c>
    </row>
    <row r="281" spans="1:8" x14ac:dyDescent="0.2">
      <c r="A281" t="s">
        <v>668</v>
      </c>
      <c r="B281">
        <v>1</v>
      </c>
      <c r="C281">
        <v>12</v>
      </c>
      <c r="D281" t="s">
        <v>440</v>
      </c>
      <c r="E281" t="s">
        <v>787</v>
      </c>
      <c r="F281" t="s">
        <v>584</v>
      </c>
      <c r="G281" t="s">
        <v>466</v>
      </c>
      <c r="H281">
        <v>2</v>
      </c>
    </row>
    <row r="282" spans="1:8" x14ac:dyDescent="0.2">
      <c r="A282" t="s">
        <v>668</v>
      </c>
      <c r="B282">
        <v>1</v>
      </c>
      <c r="C282">
        <v>12</v>
      </c>
      <c r="D282" t="s">
        <v>440</v>
      </c>
      <c r="E282" t="s">
        <v>787</v>
      </c>
      <c r="F282" t="s">
        <v>584</v>
      </c>
      <c r="G282" t="s">
        <v>468</v>
      </c>
      <c r="H282">
        <v>2</v>
      </c>
    </row>
    <row r="283" spans="1:8" x14ac:dyDescent="0.2">
      <c r="A283" t="s">
        <v>668</v>
      </c>
      <c r="B283">
        <v>1</v>
      </c>
      <c r="C283">
        <v>12</v>
      </c>
      <c r="D283" t="s">
        <v>440</v>
      </c>
      <c r="E283" t="s">
        <v>787</v>
      </c>
      <c r="F283" t="s">
        <v>584</v>
      </c>
      <c r="G283" t="s">
        <v>470</v>
      </c>
      <c r="H283">
        <v>7</v>
      </c>
    </row>
    <row r="284" spans="1:8" x14ac:dyDescent="0.2">
      <c r="A284" t="s">
        <v>668</v>
      </c>
      <c r="B284">
        <v>1</v>
      </c>
      <c r="C284">
        <v>12</v>
      </c>
      <c r="D284" t="s">
        <v>440</v>
      </c>
      <c r="E284" t="s">
        <v>787</v>
      </c>
      <c r="F284" t="s">
        <v>584</v>
      </c>
      <c r="G284" t="s">
        <v>472</v>
      </c>
      <c r="H284">
        <v>9</v>
      </c>
    </row>
    <row r="285" spans="1:8" x14ac:dyDescent="0.2">
      <c r="A285" t="s">
        <v>668</v>
      </c>
      <c r="B285">
        <v>1</v>
      </c>
      <c r="C285">
        <v>12</v>
      </c>
      <c r="D285" t="s">
        <v>440</v>
      </c>
      <c r="E285" t="s">
        <v>787</v>
      </c>
      <c r="F285" t="s">
        <v>620</v>
      </c>
      <c r="G285" t="s">
        <v>466</v>
      </c>
      <c r="H285">
        <v>37</v>
      </c>
    </row>
    <row r="286" spans="1:8" x14ac:dyDescent="0.2">
      <c r="A286" t="s">
        <v>668</v>
      </c>
      <c r="B286">
        <v>1</v>
      </c>
      <c r="C286">
        <v>12</v>
      </c>
      <c r="D286" t="s">
        <v>440</v>
      </c>
      <c r="E286" t="s">
        <v>787</v>
      </c>
      <c r="F286" t="s">
        <v>620</v>
      </c>
      <c r="G286" t="s">
        <v>476</v>
      </c>
      <c r="H286">
        <v>9</v>
      </c>
    </row>
    <row r="287" spans="1:8" x14ac:dyDescent="0.2">
      <c r="A287" t="s">
        <v>668</v>
      </c>
      <c r="B287">
        <v>1</v>
      </c>
      <c r="C287">
        <v>12</v>
      </c>
      <c r="D287" t="s">
        <v>440</v>
      </c>
      <c r="E287" t="s">
        <v>787</v>
      </c>
      <c r="F287" t="s">
        <v>620</v>
      </c>
      <c r="G287" t="s">
        <v>468</v>
      </c>
      <c r="H287">
        <v>150</v>
      </c>
    </row>
    <row r="288" spans="1:8" x14ac:dyDescent="0.2">
      <c r="A288" t="s">
        <v>668</v>
      </c>
      <c r="B288">
        <v>1</v>
      </c>
      <c r="C288">
        <v>12</v>
      </c>
      <c r="D288" t="s">
        <v>440</v>
      </c>
      <c r="E288" t="s">
        <v>787</v>
      </c>
      <c r="F288" t="s">
        <v>620</v>
      </c>
      <c r="G288" t="s">
        <v>470</v>
      </c>
      <c r="H288">
        <v>84</v>
      </c>
    </row>
    <row r="289" spans="1:8" x14ac:dyDescent="0.2">
      <c r="A289" t="s">
        <v>668</v>
      </c>
      <c r="B289">
        <v>1</v>
      </c>
      <c r="C289">
        <v>12</v>
      </c>
      <c r="D289" t="s">
        <v>440</v>
      </c>
      <c r="E289" t="s">
        <v>787</v>
      </c>
      <c r="F289" t="s">
        <v>620</v>
      </c>
      <c r="G289" t="s">
        <v>472</v>
      </c>
      <c r="H289">
        <v>115</v>
      </c>
    </row>
    <row r="290" spans="1:8" x14ac:dyDescent="0.2">
      <c r="A290" t="s">
        <v>668</v>
      </c>
      <c r="B290">
        <v>1</v>
      </c>
      <c r="C290">
        <v>12</v>
      </c>
      <c r="D290" t="s">
        <v>440</v>
      </c>
      <c r="E290" t="s">
        <v>787</v>
      </c>
      <c r="F290" t="s">
        <v>620</v>
      </c>
      <c r="G290" t="s">
        <v>474</v>
      </c>
      <c r="H290">
        <v>2</v>
      </c>
    </row>
    <row r="291" spans="1:8" x14ac:dyDescent="0.2">
      <c r="A291" t="s">
        <v>668</v>
      </c>
      <c r="B291">
        <v>1</v>
      </c>
      <c r="C291">
        <v>12</v>
      </c>
      <c r="D291" t="s">
        <v>440</v>
      </c>
      <c r="E291" t="s">
        <v>787</v>
      </c>
      <c r="F291" t="s">
        <v>632</v>
      </c>
      <c r="G291" t="s">
        <v>466</v>
      </c>
      <c r="H291">
        <v>398</v>
      </c>
    </row>
    <row r="292" spans="1:8" x14ac:dyDescent="0.2">
      <c r="A292" t="s">
        <v>668</v>
      </c>
      <c r="B292">
        <v>1</v>
      </c>
      <c r="C292">
        <v>12</v>
      </c>
      <c r="D292" t="s">
        <v>440</v>
      </c>
      <c r="E292" t="s">
        <v>787</v>
      </c>
      <c r="F292" t="s">
        <v>632</v>
      </c>
      <c r="G292" t="s">
        <v>468</v>
      </c>
      <c r="H292">
        <v>303</v>
      </c>
    </row>
    <row r="293" spans="1:8" x14ac:dyDescent="0.2">
      <c r="A293" t="s">
        <v>668</v>
      </c>
      <c r="B293">
        <v>1</v>
      </c>
      <c r="C293">
        <v>12</v>
      </c>
      <c r="D293" t="s">
        <v>440</v>
      </c>
      <c r="E293" t="s">
        <v>787</v>
      </c>
      <c r="F293" t="s">
        <v>632</v>
      </c>
      <c r="G293" t="s">
        <v>470</v>
      </c>
      <c r="H293">
        <v>12</v>
      </c>
    </row>
    <row r="294" spans="1:8" x14ac:dyDescent="0.2">
      <c r="A294" t="s">
        <v>668</v>
      </c>
      <c r="B294">
        <v>1</v>
      </c>
      <c r="C294">
        <v>12</v>
      </c>
      <c r="D294" t="s">
        <v>440</v>
      </c>
      <c r="E294" t="s">
        <v>787</v>
      </c>
      <c r="F294" t="s">
        <v>632</v>
      </c>
      <c r="G294" t="s">
        <v>472</v>
      </c>
      <c r="H294">
        <v>8</v>
      </c>
    </row>
    <row r="295" spans="1:8" x14ac:dyDescent="0.2">
      <c r="A295" t="s">
        <v>668</v>
      </c>
      <c r="B295">
        <v>1</v>
      </c>
      <c r="C295">
        <v>12</v>
      </c>
      <c r="D295" t="s">
        <v>440</v>
      </c>
      <c r="E295" t="s">
        <v>787</v>
      </c>
      <c r="F295" t="s">
        <v>632</v>
      </c>
      <c r="G295" t="s">
        <v>486</v>
      </c>
      <c r="H295">
        <v>2</v>
      </c>
    </row>
    <row r="296" spans="1:8" x14ac:dyDescent="0.2">
      <c r="A296" t="s">
        <v>668</v>
      </c>
      <c r="B296">
        <v>1</v>
      </c>
      <c r="C296">
        <v>12</v>
      </c>
      <c r="D296" t="s">
        <v>440</v>
      </c>
      <c r="E296" t="s">
        <v>787</v>
      </c>
      <c r="F296" t="s">
        <v>596</v>
      </c>
      <c r="G296" t="s">
        <v>468</v>
      </c>
      <c r="H296">
        <v>10</v>
      </c>
    </row>
    <row r="297" spans="1:8" x14ac:dyDescent="0.2">
      <c r="A297" t="s">
        <v>668</v>
      </c>
      <c r="B297">
        <v>1</v>
      </c>
      <c r="C297">
        <v>12</v>
      </c>
      <c r="D297" t="s">
        <v>440</v>
      </c>
      <c r="E297" t="s">
        <v>787</v>
      </c>
      <c r="F297" t="s">
        <v>596</v>
      </c>
      <c r="G297" t="s">
        <v>470</v>
      </c>
      <c r="H297">
        <v>2</v>
      </c>
    </row>
    <row r="298" spans="1:8" x14ac:dyDescent="0.2">
      <c r="A298" t="s">
        <v>668</v>
      </c>
      <c r="B298">
        <v>1</v>
      </c>
      <c r="C298">
        <v>12</v>
      </c>
      <c r="D298" t="s">
        <v>440</v>
      </c>
      <c r="E298" t="s">
        <v>787</v>
      </c>
      <c r="F298" t="s">
        <v>596</v>
      </c>
      <c r="G298" t="s">
        <v>472</v>
      </c>
      <c r="H298">
        <v>296</v>
      </c>
    </row>
    <row r="299" spans="1:8" x14ac:dyDescent="0.2">
      <c r="A299" t="s">
        <v>668</v>
      </c>
      <c r="B299">
        <v>1</v>
      </c>
      <c r="C299">
        <v>12</v>
      </c>
      <c r="D299" t="s">
        <v>440</v>
      </c>
      <c r="E299" t="s">
        <v>787</v>
      </c>
      <c r="F299" t="s">
        <v>596</v>
      </c>
      <c r="G299" t="s">
        <v>474</v>
      </c>
      <c r="H299">
        <v>184</v>
      </c>
    </row>
    <row r="300" spans="1:8" x14ac:dyDescent="0.2">
      <c r="A300" t="s">
        <v>668</v>
      </c>
      <c r="B300">
        <v>1</v>
      </c>
      <c r="C300">
        <v>12</v>
      </c>
      <c r="D300" t="s">
        <v>440</v>
      </c>
      <c r="E300" t="s">
        <v>787</v>
      </c>
      <c r="F300" t="s">
        <v>512</v>
      </c>
      <c r="G300" t="s">
        <v>476</v>
      </c>
      <c r="H300">
        <v>16</v>
      </c>
    </row>
    <row r="301" spans="1:8" x14ac:dyDescent="0.2">
      <c r="A301" t="s">
        <v>668</v>
      </c>
      <c r="B301">
        <v>1</v>
      </c>
      <c r="C301">
        <v>12</v>
      </c>
      <c r="D301" t="s">
        <v>440</v>
      </c>
      <c r="E301" t="s">
        <v>787</v>
      </c>
      <c r="F301" t="s">
        <v>512</v>
      </c>
      <c r="G301" t="s">
        <v>472</v>
      </c>
      <c r="H301">
        <v>7</v>
      </c>
    </row>
    <row r="302" spans="1:8" x14ac:dyDescent="0.2">
      <c r="A302" t="s">
        <v>668</v>
      </c>
      <c r="B302">
        <v>1</v>
      </c>
      <c r="C302">
        <v>12</v>
      </c>
      <c r="D302" t="s">
        <v>440</v>
      </c>
      <c r="E302" t="s">
        <v>787</v>
      </c>
      <c r="F302" t="s">
        <v>536</v>
      </c>
      <c r="G302" t="s">
        <v>476</v>
      </c>
      <c r="H302">
        <v>1</v>
      </c>
    </row>
    <row r="303" spans="1:8" x14ac:dyDescent="0.2">
      <c r="A303" t="s">
        <v>668</v>
      </c>
      <c r="B303">
        <v>1</v>
      </c>
      <c r="C303">
        <v>12</v>
      </c>
      <c r="D303" t="s">
        <v>440</v>
      </c>
      <c r="E303" t="s">
        <v>787</v>
      </c>
      <c r="F303" t="s">
        <v>656</v>
      </c>
      <c r="G303" t="s">
        <v>476</v>
      </c>
      <c r="H303">
        <v>8</v>
      </c>
    </row>
    <row r="304" spans="1:8" x14ac:dyDescent="0.2">
      <c r="A304" t="s">
        <v>668</v>
      </c>
      <c r="B304">
        <v>1</v>
      </c>
      <c r="C304">
        <v>12</v>
      </c>
      <c r="D304" t="s">
        <v>440</v>
      </c>
      <c r="E304" t="s">
        <v>787</v>
      </c>
      <c r="F304" t="s">
        <v>656</v>
      </c>
      <c r="G304" t="s">
        <v>478</v>
      </c>
      <c r="H304">
        <v>1</v>
      </c>
    </row>
    <row r="305" spans="1:8" x14ac:dyDescent="0.2">
      <c r="A305" t="s">
        <v>668</v>
      </c>
      <c r="B305">
        <v>1</v>
      </c>
      <c r="C305">
        <v>12</v>
      </c>
      <c r="D305" t="s">
        <v>440</v>
      </c>
      <c r="E305" t="s">
        <v>787</v>
      </c>
      <c r="F305" t="s">
        <v>656</v>
      </c>
      <c r="G305" t="s">
        <v>480</v>
      </c>
      <c r="H305">
        <v>13</v>
      </c>
    </row>
    <row r="306" spans="1:8" x14ac:dyDescent="0.2">
      <c r="A306" t="s">
        <v>668</v>
      </c>
      <c r="B306">
        <v>1</v>
      </c>
      <c r="C306">
        <v>12</v>
      </c>
      <c r="D306" t="s">
        <v>440</v>
      </c>
      <c r="E306" t="s">
        <v>787</v>
      </c>
      <c r="F306" t="s">
        <v>656</v>
      </c>
      <c r="G306" t="s">
        <v>470</v>
      </c>
      <c r="H306">
        <v>1</v>
      </c>
    </row>
    <row r="307" spans="1:8" x14ac:dyDescent="0.2">
      <c r="A307" t="s">
        <v>668</v>
      </c>
      <c r="B307">
        <v>1</v>
      </c>
      <c r="C307">
        <v>12</v>
      </c>
      <c r="D307" t="s">
        <v>440</v>
      </c>
      <c r="E307" t="s">
        <v>787</v>
      </c>
      <c r="F307" t="s">
        <v>656</v>
      </c>
      <c r="G307" t="s">
        <v>472</v>
      </c>
      <c r="H307">
        <v>5</v>
      </c>
    </row>
    <row r="308" spans="1:8" x14ac:dyDescent="0.2">
      <c r="A308" t="s">
        <v>668</v>
      </c>
      <c r="B308">
        <v>1</v>
      </c>
      <c r="C308">
        <v>12</v>
      </c>
      <c r="D308" t="s">
        <v>440</v>
      </c>
      <c r="E308" t="s">
        <v>787</v>
      </c>
      <c r="F308" t="s">
        <v>656</v>
      </c>
      <c r="G308" t="s">
        <v>474</v>
      </c>
      <c r="H308">
        <v>2</v>
      </c>
    </row>
    <row r="309" spans="1:8" x14ac:dyDescent="0.2">
      <c r="A309" t="s">
        <v>668</v>
      </c>
      <c r="B309">
        <v>1</v>
      </c>
      <c r="C309">
        <v>12</v>
      </c>
      <c r="D309" t="s">
        <v>440</v>
      </c>
      <c r="E309" t="s">
        <v>787</v>
      </c>
      <c r="F309" t="s">
        <v>644</v>
      </c>
      <c r="G309" t="s">
        <v>466</v>
      </c>
      <c r="H309">
        <v>488</v>
      </c>
    </row>
    <row r="310" spans="1:8" x14ac:dyDescent="0.2">
      <c r="A310" t="s">
        <v>668</v>
      </c>
      <c r="B310">
        <v>1</v>
      </c>
      <c r="C310">
        <v>12</v>
      </c>
      <c r="D310" t="s">
        <v>440</v>
      </c>
      <c r="E310" t="s">
        <v>787</v>
      </c>
      <c r="F310" t="s">
        <v>644</v>
      </c>
      <c r="G310" t="s">
        <v>468</v>
      </c>
      <c r="H310">
        <v>356</v>
      </c>
    </row>
    <row r="311" spans="1:8" x14ac:dyDescent="0.2">
      <c r="A311" t="s">
        <v>668</v>
      </c>
      <c r="B311">
        <v>1</v>
      </c>
      <c r="C311">
        <v>12</v>
      </c>
      <c r="D311" t="s">
        <v>440</v>
      </c>
      <c r="E311" t="s">
        <v>787</v>
      </c>
      <c r="F311" t="s">
        <v>644</v>
      </c>
      <c r="G311" t="s">
        <v>470</v>
      </c>
      <c r="H311">
        <v>185</v>
      </c>
    </row>
    <row r="312" spans="1:8" x14ac:dyDescent="0.2">
      <c r="A312" t="s">
        <v>668</v>
      </c>
      <c r="B312">
        <v>1</v>
      </c>
      <c r="C312">
        <v>12</v>
      </c>
      <c r="D312" t="s">
        <v>440</v>
      </c>
      <c r="E312" t="s">
        <v>787</v>
      </c>
      <c r="F312" t="s">
        <v>644</v>
      </c>
      <c r="G312" t="s">
        <v>472</v>
      </c>
      <c r="H312">
        <v>560</v>
      </c>
    </row>
    <row r="313" spans="1:8" x14ac:dyDescent="0.2">
      <c r="A313" t="s">
        <v>668</v>
      </c>
      <c r="B313">
        <v>1</v>
      </c>
      <c r="C313">
        <v>12</v>
      </c>
      <c r="D313" t="s">
        <v>440</v>
      </c>
      <c r="E313" t="s">
        <v>787</v>
      </c>
      <c r="F313" t="s">
        <v>644</v>
      </c>
      <c r="G313" t="s">
        <v>474</v>
      </c>
      <c r="H313">
        <v>4</v>
      </c>
    </row>
    <row r="314" spans="1:8" x14ac:dyDescent="0.2">
      <c r="A314" t="s">
        <v>668</v>
      </c>
      <c r="B314">
        <v>1</v>
      </c>
      <c r="C314">
        <v>12</v>
      </c>
      <c r="D314" t="s">
        <v>440</v>
      </c>
      <c r="E314" t="s">
        <v>787</v>
      </c>
      <c r="F314" t="s">
        <v>500</v>
      </c>
      <c r="G314" t="s">
        <v>472</v>
      </c>
      <c r="H314">
        <v>93</v>
      </c>
    </row>
    <row r="315" spans="1:8" x14ac:dyDescent="0.2">
      <c r="A315" t="s">
        <v>668</v>
      </c>
      <c r="B315">
        <v>1</v>
      </c>
      <c r="C315">
        <v>12</v>
      </c>
      <c r="D315" t="s">
        <v>440</v>
      </c>
      <c r="E315" t="s">
        <v>787</v>
      </c>
      <c r="F315" t="s">
        <v>488</v>
      </c>
      <c r="G315" t="s">
        <v>476</v>
      </c>
      <c r="H315">
        <v>2</v>
      </c>
    </row>
    <row r="316" spans="1:8" x14ac:dyDescent="0.2">
      <c r="A316" t="s">
        <v>668</v>
      </c>
      <c r="B316">
        <v>1</v>
      </c>
      <c r="C316">
        <v>12</v>
      </c>
      <c r="D316" t="s">
        <v>440</v>
      </c>
      <c r="E316" t="s">
        <v>787</v>
      </c>
      <c r="F316" t="s">
        <v>488</v>
      </c>
      <c r="G316" t="s">
        <v>472</v>
      </c>
      <c r="H316">
        <v>99</v>
      </c>
    </row>
    <row r="317" spans="1:8" x14ac:dyDescent="0.2">
      <c r="A317" t="s">
        <v>668</v>
      </c>
      <c r="B317">
        <v>1</v>
      </c>
      <c r="C317">
        <v>12</v>
      </c>
      <c r="D317" t="s">
        <v>440</v>
      </c>
      <c r="E317" t="s">
        <v>787</v>
      </c>
      <c r="F317" t="s">
        <v>488</v>
      </c>
      <c r="G317" t="s">
        <v>474</v>
      </c>
      <c r="H317">
        <v>127</v>
      </c>
    </row>
    <row r="318" spans="1:8" x14ac:dyDescent="0.2">
      <c r="A318" t="s">
        <v>668</v>
      </c>
      <c r="B318">
        <v>1</v>
      </c>
      <c r="C318">
        <v>12</v>
      </c>
      <c r="D318" t="s">
        <v>440</v>
      </c>
      <c r="E318" t="s">
        <v>787</v>
      </c>
      <c r="F318" t="s">
        <v>790</v>
      </c>
      <c r="G318" t="s">
        <v>486</v>
      </c>
      <c r="H318">
        <v>12</v>
      </c>
    </row>
    <row r="319" spans="1:8" x14ac:dyDescent="0.2">
      <c r="A319" t="s">
        <v>668</v>
      </c>
      <c r="B319">
        <v>1</v>
      </c>
      <c r="C319">
        <v>12</v>
      </c>
      <c r="D319" t="s">
        <v>440</v>
      </c>
      <c r="E319" t="s">
        <v>787</v>
      </c>
      <c r="F319" t="s">
        <v>572</v>
      </c>
      <c r="G319" t="s">
        <v>470</v>
      </c>
      <c r="H319">
        <v>2</v>
      </c>
    </row>
    <row r="320" spans="1:8" x14ac:dyDescent="0.2">
      <c r="A320" t="s">
        <v>668</v>
      </c>
      <c r="B320">
        <v>1</v>
      </c>
      <c r="C320">
        <v>12</v>
      </c>
      <c r="D320" t="s">
        <v>440</v>
      </c>
      <c r="E320" t="s">
        <v>787</v>
      </c>
      <c r="F320" t="s">
        <v>572</v>
      </c>
      <c r="G320" t="s">
        <v>472</v>
      </c>
      <c r="H320">
        <v>10</v>
      </c>
    </row>
    <row r="321" spans="1:8" x14ac:dyDescent="0.2">
      <c r="A321" t="s">
        <v>668</v>
      </c>
      <c r="B321">
        <v>1</v>
      </c>
      <c r="C321">
        <v>12</v>
      </c>
      <c r="D321" t="s">
        <v>440</v>
      </c>
      <c r="E321" t="s">
        <v>787</v>
      </c>
      <c r="F321" t="s">
        <v>572</v>
      </c>
      <c r="G321" t="s">
        <v>474</v>
      </c>
      <c r="H321">
        <v>20</v>
      </c>
    </row>
    <row r="322" spans="1:8" x14ac:dyDescent="0.2">
      <c r="A322" t="s">
        <v>668</v>
      </c>
      <c r="B322">
        <v>1</v>
      </c>
      <c r="C322">
        <v>12</v>
      </c>
      <c r="D322" t="s">
        <v>440</v>
      </c>
      <c r="E322" t="s">
        <v>787</v>
      </c>
      <c r="F322" t="s">
        <v>465</v>
      </c>
      <c r="G322" t="s">
        <v>470</v>
      </c>
      <c r="H322">
        <v>15</v>
      </c>
    </row>
    <row r="323" spans="1:8" x14ac:dyDescent="0.2">
      <c r="A323" t="s">
        <v>668</v>
      </c>
      <c r="B323">
        <v>1</v>
      </c>
      <c r="C323">
        <v>12</v>
      </c>
      <c r="D323" t="s">
        <v>440</v>
      </c>
      <c r="E323" t="s">
        <v>787</v>
      </c>
      <c r="F323" t="s">
        <v>465</v>
      </c>
      <c r="G323" t="s">
        <v>472</v>
      </c>
      <c r="H323">
        <v>173</v>
      </c>
    </row>
    <row r="324" spans="1:8" x14ac:dyDescent="0.2">
      <c r="A324" t="s">
        <v>668</v>
      </c>
      <c r="B324">
        <v>1</v>
      </c>
      <c r="C324">
        <v>12</v>
      </c>
      <c r="D324" t="s">
        <v>440</v>
      </c>
      <c r="E324" t="s">
        <v>787</v>
      </c>
      <c r="F324" t="s">
        <v>465</v>
      </c>
      <c r="G324" t="s">
        <v>474</v>
      </c>
      <c r="H324">
        <v>15</v>
      </c>
    </row>
    <row r="325" spans="1:8" x14ac:dyDescent="0.2">
      <c r="A325" t="s">
        <v>668</v>
      </c>
      <c r="B325">
        <v>1</v>
      </c>
      <c r="C325">
        <v>12</v>
      </c>
      <c r="D325" t="s">
        <v>440</v>
      </c>
      <c r="E325" t="s">
        <v>787</v>
      </c>
      <c r="F325" t="s">
        <v>548</v>
      </c>
      <c r="G325" t="s">
        <v>466</v>
      </c>
      <c r="H325">
        <v>28</v>
      </c>
    </row>
    <row r="326" spans="1:8" x14ac:dyDescent="0.2">
      <c r="A326" t="s">
        <v>668</v>
      </c>
      <c r="B326">
        <v>1</v>
      </c>
      <c r="C326">
        <v>12</v>
      </c>
      <c r="D326" t="s">
        <v>440</v>
      </c>
      <c r="E326" t="s">
        <v>787</v>
      </c>
      <c r="F326" t="s">
        <v>548</v>
      </c>
      <c r="G326" t="s">
        <v>468</v>
      </c>
      <c r="H326">
        <v>11</v>
      </c>
    </row>
    <row r="327" spans="1:8" x14ac:dyDescent="0.2">
      <c r="A327" t="s">
        <v>668</v>
      </c>
      <c r="B327">
        <v>1</v>
      </c>
      <c r="C327">
        <v>12</v>
      </c>
      <c r="D327" t="s">
        <v>440</v>
      </c>
      <c r="E327" t="s">
        <v>787</v>
      </c>
      <c r="F327" t="s">
        <v>548</v>
      </c>
      <c r="G327" t="s">
        <v>470</v>
      </c>
      <c r="H327">
        <v>19</v>
      </c>
    </row>
    <row r="328" spans="1:8" x14ac:dyDescent="0.2">
      <c r="A328" t="s">
        <v>668</v>
      </c>
      <c r="B328">
        <v>1</v>
      </c>
      <c r="C328">
        <v>12</v>
      </c>
      <c r="D328" t="s">
        <v>440</v>
      </c>
      <c r="E328" t="s">
        <v>787</v>
      </c>
      <c r="F328" t="s">
        <v>548</v>
      </c>
      <c r="G328" t="s">
        <v>472</v>
      </c>
      <c r="H328">
        <v>4</v>
      </c>
    </row>
    <row r="329" spans="1:8" x14ac:dyDescent="0.2">
      <c r="A329" t="s">
        <v>668</v>
      </c>
      <c r="B329">
        <v>1</v>
      </c>
      <c r="C329">
        <v>12</v>
      </c>
      <c r="D329" t="s">
        <v>440</v>
      </c>
      <c r="E329" t="s">
        <v>787</v>
      </c>
      <c r="F329" t="s">
        <v>548</v>
      </c>
      <c r="G329" t="s">
        <v>474</v>
      </c>
      <c r="H329">
        <v>4</v>
      </c>
    </row>
    <row r="330" spans="1:8" x14ac:dyDescent="0.2">
      <c r="A330" t="s">
        <v>668</v>
      </c>
      <c r="B330">
        <v>1</v>
      </c>
      <c r="C330">
        <v>12</v>
      </c>
      <c r="D330" t="s">
        <v>440</v>
      </c>
      <c r="E330" t="s">
        <v>787</v>
      </c>
      <c r="F330" t="s">
        <v>548</v>
      </c>
      <c r="G330" t="s">
        <v>486</v>
      </c>
      <c r="H330">
        <v>1</v>
      </c>
    </row>
    <row r="331" spans="1:8" x14ac:dyDescent="0.2">
      <c r="A331" t="s">
        <v>668</v>
      </c>
      <c r="B331">
        <v>1</v>
      </c>
      <c r="C331">
        <v>12</v>
      </c>
      <c r="D331" t="s">
        <v>440</v>
      </c>
      <c r="E331" t="s">
        <v>787</v>
      </c>
      <c r="F331" t="s">
        <v>560</v>
      </c>
      <c r="G331" t="s">
        <v>476</v>
      </c>
      <c r="H331">
        <v>470</v>
      </c>
    </row>
    <row r="332" spans="1:8" x14ac:dyDescent="0.2">
      <c r="A332" t="s">
        <v>668</v>
      </c>
      <c r="B332">
        <v>1</v>
      </c>
      <c r="C332">
        <v>12</v>
      </c>
      <c r="D332" t="s">
        <v>440</v>
      </c>
      <c r="E332" t="s">
        <v>787</v>
      </c>
      <c r="F332" t="s">
        <v>560</v>
      </c>
      <c r="G332" t="s">
        <v>472</v>
      </c>
      <c r="H332">
        <v>19</v>
      </c>
    </row>
    <row r="333" spans="1:8" x14ac:dyDescent="0.2">
      <c r="A333" t="s">
        <v>668</v>
      </c>
      <c r="B333">
        <v>1</v>
      </c>
      <c r="C333">
        <v>12</v>
      </c>
      <c r="D333" t="s">
        <v>440</v>
      </c>
      <c r="E333" t="s">
        <v>787</v>
      </c>
      <c r="F333" t="s">
        <v>560</v>
      </c>
      <c r="G333" t="s">
        <v>474</v>
      </c>
      <c r="H333">
        <v>14</v>
      </c>
    </row>
    <row r="334" spans="1:8" x14ac:dyDescent="0.2">
      <c r="A334" t="s">
        <v>668</v>
      </c>
      <c r="B334">
        <v>1</v>
      </c>
      <c r="C334">
        <v>12</v>
      </c>
      <c r="D334" t="s">
        <v>440</v>
      </c>
      <c r="E334" t="s">
        <v>787</v>
      </c>
      <c r="F334" t="s">
        <v>608</v>
      </c>
      <c r="G334" t="s">
        <v>466</v>
      </c>
      <c r="H334">
        <v>29</v>
      </c>
    </row>
    <row r="335" spans="1:8" x14ac:dyDescent="0.2">
      <c r="A335" t="s">
        <v>668</v>
      </c>
      <c r="B335">
        <v>1</v>
      </c>
      <c r="C335">
        <v>12</v>
      </c>
      <c r="D335" t="s">
        <v>440</v>
      </c>
      <c r="E335" t="s">
        <v>787</v>
      </c>
      <c r="F335" t="s">
        <v>608</v>
      </c>
      <c r="G335" t="s">
        <v>468</v>
      </c>
      <c r="H335">
        <v>73</v>
      </c>
    </row>
    <row r="336" spans="1:8" x14ac:dyDescent="0.2">
      <c r="A336" t="s">
        <v>668</v>
      </c>
      <c r="B336">
        <v>1</v>
      </c>
      <c r="C336">
        <v>12</v>
      </c>
      <c r="D336" t="s">
        <v>440</v>
      </c>
      <c r="E336" t="s">
        <v>787</v>
      </c>
      <c r="F336" t="s">
        <v>608</v>
      </c>
      <c r="G336" t="s">
        <v>470</v>
      </c>
      <c r="H336">
        <v>23</v>
      </c>
    </row>
    <row r="337" spans="1:8" x14ac:dyDescent="0.2">
      <c r="A337" t="s">
        <v>668</v>
      </c>
      <c r="B337">
        <v>1</v>
      </c>
      <c r="C337">
        <v>12</v>
      </c>
      <c r="D337" t="s">
        <v>440</v>
      </c>
      <c r="E337" t="s">
        <v>787</v>
      </c>
      <c r="F337" t="s">
        <v>608</v>
      </c>
      <c r="G337" t="s">
        <v>472</v>
      </c>
      <c r="H337">
        <v>123</v>
      </c>
    </row>
    <row r="338" spans="1:8" x14ac:dyDescent="0.2">
      <c r="A338" t="s">
        <v>668</v>
      </c>
      <c r="B338">
        <v>1</v>
      </c>
      <c r="C338">
        <v>12</v>
      </c>
      <c r="D338" t="s">
        <v>440</v>
      </c>
      <c r="E338" t="s">
        <v>787</v>
      </c>
      <c r="F338" t="s">
        <v>524</v>
      </c>
      <c r="G338" t="s">
        <v>466</v>
      </c>
      <c r="H338">
        <v>2</v>
      </c>
    </row>
    <row r="339" spans="1:8" x14ac:dyDescent="0.2">
      <c r="A339" t="s">
        <v>668</v>
      </c>
      <c r="B339">
        <v>1</v>
      </c>
      <c r="C339">
        <v>12</v>
      </c>
      <c r="D339" t="s">
        <v>440</v>
      </c>
      <c r="E339" t="s">
        <v>787</v>
      </c>
      <c r="F339" t="s">
        <v>524</v>
      </c>
      <c r="G339" t="s">
        <v>476</v>
      </c>
      <c r="H339">
        <v>68</v>
      </c>
    </row>
    <row r="340" spans="1:8" x14ac:dyDescent="0.2">
      <c r="A340" t="s">
        <v>668</v>
      </c>
      <c r="B340">
        <v>1</v>
      </c>
      <c r="C340">
        <v>12</v>
      </c>
      <c r="D340" t="s">
        <v>440</v>
      </c>
      <c r="E340" t="s">
        <v>787</v>
      </c>
      <c r="F340" t="s">
        <v>524</v>
      </c>
      <c r="G340" t="s">
        <v>468</v>
      </c>
      <c r="H340">
        <v>13</v>
      </c>
    </row>
    <row r="341" spans="1:8" x14ac:dyDescent="0.2">
      <c r="A341" t="s">
        <v>668</v>
      </c>
      <c r="B341">
        <v>1</v>
      </c>
      <c r="C341">
        <v>12</v>
      </c>
      <c r="D341" t="s">
        <v>440</v>
      </c>
      <c r="E341" t="s">
        <v>787</v>
      </c>
      <c r="F341" t="s">
        <v>524</v>
      </c>
      <c r="G341" t="s">
        <v>470</v>
      </c>
      <c r="H341">
        <v>19</v>
      </c>
    </row>
    <row r="342" spans="1:8" x14ac:dyDescent="0.2">
      <c r="A342" t="s">
        <v>668</v>
      </c>
      <c r="B342">
        <v>1</v>
      </c>
      <c r="C342">
        <v>12</v>
      </c>
      <c r="D342" t="s">
        <v>440</v>
      </c>
      <c r="E342" t="s">
        <v>787</v>
      </c>
      <c r="F342" t="s">
        <v>524</v>
      </c>
      <c r="G342" t="s">
        <v>472</v>
      </c>
      <c r="H342">
        <v>865</v>
      </c>
    </row>
    <row r="343" spans="1:8" x14ac:dyDescent="0.2">
      <c r="A343" t="s">
        <v>668</v>
      </c>
      <c r="B343">
        <v>1</v>
      </c>
      <c r="C343">
        <v>12</v>
      </c>
      <c r="D343" t="s">
        <v>440</v>
      </c>
      <c r="E343" t="s">
        <v>787</v>
      </c>
      <c r="F343" t="s">
        <v>524</v>
      </c>
      <c r="G343" t="s">
        <v>474</v>
      </c>
      <c r="H343">
        <v>633</v>
      </c>
    </row>
    <row r="344" spans="1:8" x14ac:dyDescent="0.2">
      <c r="A344" t="s">
        <v>668</v>
      </c>
      <c r="B344">
        <v>1</v>
      </c>
      <c r="C344">
        <v>12</v>
      </c>
      <c r="D344" t="s">
        <v>440</v>
      </c>
      <c r="E344" t="s">
        <v>788</v>
      </c>
      <c r="F344" t="s">
        <v>620</v>
      </c>
      <c r="G344" t="s">
        <v>470</v>
      </c>
      <c r="H344">
        <v>1</v>
      </c>
    </row>
    <row r="345" spans="1:8" x14ac:dyDescent="0.2">
      <c r="A345" t="s">
        <v>668</v>
      </c>
      <c r="B345">
        <v>1</v>
      </c>
      <c r="C345">
        <v>12</v>
      </c>
      <c r="D345" t="s">
        <v>440</v>
      </c>
      <c r="E345" t="s">
        <v>788</v>
      </c>
      <c r="F345" t="s">
        <v>632</v>
      </c>
      <c r="G345" t="s">
        <v>466</v>
      </c>
      <c r="H345">
        <v>2</v>
      </c>
    </row>
    <row r="346" spans="1:8" x14ac:dyDescent="0.2">
      <c r="A346" t="s">
        <v>668</v>
      </c>
      <c r="B346">
        <v>1</v>
      </c>
      <c r="C346">
        <v>12</v>
      </c>
      <c r="D346" t="s">
        <v>440</v>
      </c>
      <c r="E346" t="s">
        <v>788</v>
      </c>
      <c r="F346" t="s">
        <v>632</v>
      </c>
      <c r="G346" t="s">
        <v>468</v>
      </c>
      <c r="H346">
        <v>4</v>
      </c>
    </row>
    <row r="347" spans="1:8" x14ac:dyDescent="0.2">
      <c r="A347" t="s">
        <v>668</v>
      </c>
      <c r="B347">
        <v>1</v>
      </c>
      <c r="C347">
        <v>12</v>
      </c>
      <c r="D347" t="s">
        <v>440</v>
      </c>
      <c r="E347" t="s">
        <v>788</v>
      </c>
      <c r="F347" t="s">
        <v>632</v>
      </c>
      <c r="G347" t="s">
        <v>470</v>
      </c>
      <c r="H347">
        <v>1</v>
      </c>
    </row>
    <row r="348" spans="1:8" x14ac:dyDescent="0.2">
      <c r="A348" t="s">
        <v>668</v>
      </c>
      <c r="B348">
        <v>1</v>
      </c>
      <c r="C348">
        <v>12</v>
      </c>
      <c r="D348" t="s">
        <v>440</v>
      </c>
      <c r="E348" t="s">
        <v>788</v>
      </c>
      <c r="F348" t="s">
        <v>596</v>
      </c>
      <c r="G348" t="s">
        <v>472</v>
      </c>
      <c r="H348">
        <v>20</v>
      </c>
    </row>
    <row r="349" spans="1:8" x14ac:dyDescent="0.2">
      <c r="A349" t="s">
        <v>668</v>
      </c>
      <c r="B349">
        <v>1</v>
      </c>
      <c r="C349">
        <v>12</v>
      </c>
      <c r="D349" t="s">
        <v>440</v>
      </c>
      <c r="E349" t="s">
        <v>788</v>
      </c>
      <c r="F349" t="s">
        <v>596</v>
      </c>
      <c r="G349" t="s">
        <v>474</v>
      </c>
      <c r="H349">
        <v>7</v>
      </c>
    </row>
    <row r="350" spans="1:8" x14ac:dyDescent="0.2">
      <c r="A350" t="s">
        <v>668</v>
      </c>
      <c r="B350">
        <v>1</v>
      </c>
      <c r="C350">
        <v>12</v>
      </c>
      <c r="D350" t="s">
        <v>440</v>
      </c>
      <c r="E350" t="s">
        <v>788</v>
      </c>
      <c r="F350" t="s">
        <v>512</v>
      </c>
      <c r="G350" t="s">
        <v>476</v>
      </c>
      <c r="H350">
        <v>7</v>
      </c>
    </row>
    <row r="351" spans="1:8" x14ac:dyDescent="0.2">
      <c r="A351" t="s">
        <v>668</v>
      </c>
      <c r="B351">
        <v>1</v>
      </c>
      <c r="C351">
        <v>12</v>
      </c>
      <c r="D351" t="s">
        <v>440</v>
      </c>
      <c r="E351" t="s">
        <v>788</v>
      </c>
      <c r="F351" t="s">
        <v>512</v>
      </c>
      <c r="G351" t="s">
        <v>472</v>
      </c>
      <c r="H351">
        <v>1</v>
      </c>
    </row>
    <row r="352" spans="1:8" x14ac:dyDescent="0.2">
      <c r="A352" t="s">
        <v>668</v>
      </c>
      <c r="B352">
        <v>1</v>
      </c>
      <c r="C352">
        <v>12</v>
      </c>
      <c r="D352" t="s">
        <v>440</v>
      </c>
      <c r="E352" t="s">
        <v>788</v>
      </c>
      <c r="F352" t="s">
        <v>536</v>
      </c>
      <c r="G352" t="s">
        <v>476</v>
      </c>
      <c r="H352">
        <v>1</v>
      </c>
    </row>
    <row r="353" spans="1:8" x14ac:dyDescent="0.2">
      <c r="A353" t="s">
        <v>668</v>
      </c>
      <c r="B353">
        <v>1</v>
      </c>
      <c r="C353">
        <v>12</v>
      </c>
      <c r="D353" t="s">
        <v>440</v>
      </c>
      <c r="E353" t="s">
        <v>788</v>
      </c>
      <c r="F353" t="s">
        <v>644</v>
      </c>
      <c r="G353" t="s">
        <v>466</v>
      </c>
      <c r="H353">
        <v>3</v>
      </c>
    </row>
    <row r="354" spans="1:8" x14ac:dyDescent="0.2">
      <c r="A354" t="s">
        <v>668</v>
      </c>
      <c r="B354">
        <v>1</v>
      </c>
      <c r="C354">
        <v>12</v>
      </c>
      <c r="D354" t="s">
        <v>440</v>
      </c>
      <c r="E354" t="s">
        <v>788</v>
      </c>
      <c r="F354" t="s">
        <v>644</v>
      </c>
      <c r="G354" t="s">
        <v>472</v>
      </c>
      <c r="H354">
        <v>1</v>
      </c>
    </row>
    <row r="355" spans="1:8" x14ac:dyDescent="0.2">
      <c r="A355" t="s">
        <v>668</v>
      </c>
      <c r="B355">
        <v>1</v>
      </c>
      <c r="C355">
        <v>12</v>
      </c>
      <c r="D355" t="s">
        <v>440</v>
      </c>
      <c r="E355" t="s">
        <v>788</v>
      </c>
      <c r="F355" t="s">
        <v>560</v>
      </c>
      <c r="G355" t="s">
        <v>476</v>
      </c>
      <c r="H355">
        <v>99</v>
      </c>
    </row>
    <row r="356" spans="1:8" x14ac:dyDescent="0.2">
      <c r="A356" t="s">
        <v>668</v>
      </c>
      <c r="B356">
        <v>1</v>
      </c>
      <c r="C356">
        <v>12</v>
      </c>
      <c r="D356" t="s">
        <v>440</v>
      </c>
      <c r="E356" t="s">
        <v>788</v>
      </c>
      <c r="F356" t="s">
        <v>608</v>
      </c>
      <c r="G356" t="s">
        <v>466</v>
      </c>
      <c r="H356">
        <v>2</v>
      </c>
    </row>
    <row r="357" spans="1:8" x14ac:dyDescent="0.2">
      <c r="A357" t="s">
        <v>668</v>
      </c>
      <c r="B357">
        <v>1</v>
      </c>
      <c r="C357">
        <v>12</v>
      </c>
      <c r="D357" t="s">
        <v>440</v>
      </c>
      <c r="E357" t="s">
        <v>788</v>
      </c>
      <c r="F357" t="s">
        <v>608</v>
      </c>
      <c r="G357" t="s">
        <v>468</v>
      </c>
      <c r="H357">
        <v>1</v>
      </c>
    </row>
    <row r="358" spans="1:8" x14ac:dyDescent="0.2">
      <c r="A358" t="s">
        <v>668</v>
      </c>
      <c r="B358">
        <v>1</v>
      </c>
      <c r="C358">
        <v>12</v>
      </c>
      <c r="D358" t="s">
        <v>440</v>
      </c>
      <c r="E358" t="s">
        <v>788</v>
      </c>
      <c r="F358" t="s">
        <v>524</v>
      </c>
      <c r="G358" t="s">
        <v>476</v>
      </c>
      <c r="H358">
        <v>17</v>
      </c>
    </row>
    <row r="359" spans="1:8" x14ac:dyDescent="0.2">
      <c r="A359" t="s">
        <v>668</v>
      </c>
      <c r="B359">
        <v>1</v>
      </c>
      <c r="C359">
        <v>12</v>
      </c>
      <c r="D359" t="s">
        <v>440</v>
      </c>
      <c r="E359" t="s">
        <v>788</v>
      </c>
      <c r="F359" t="s">
        <v>524</v>
      </c>
      <c r="G359" t="s">
        <v>472</v>
      </c>
      <c r="H359">
        <v>2</v>
      </c>
    </row>
    <row r="360" spans="1:8" x14ac:dyDescent="0.2">
      <c r="A360" t="s">
        <v>668</v>
      </c>
      <c r="B360">
        <v>1</v>
      </c>
      <c r="C360">
        <v>12</v>
      </c>
      <c r="D360" t="s">
        <v>440</v>
      </c>
      <c r="E360" t="s">
        <v>788</v>
      </c>
      <c r="F360" t="s">
        <v>524</v>
      </c>
      <c r="G360" t="s">
        <v>474</v>
      </c>
      <c r="H360">
        <v>55</v>
      </c>
    </row>
    <row r="361" spans="1:8" x14ac:dyDescent="0.2">
      <c r="A361" t="s">
        <v>668</v>
      </c>
      <c r="B361">
        <v>1</v>
      </c>
      <c r="C361">
        <v>12</v>
      </c>
      <c r="D361" t="s">
        <v>440</v>
      </c>
      <c r="E361" t="s">
        <v>789</v>
      </c>
      <c r="F361" t="s">
        <v>584</v>
      </c>
      <c r="G361" t="s">
        <v>476</v>
      </c>
      <c r="H361">
        <v>5</v>
      </c>
    </row>
    <row r="362" spans="1:8" x14ac:dyDescent="0.2">
      <c r="A362" t="s">
        <v>668</v>
      </c>
      <c r="B362">
        <v>1</v>
      </c>
      <c r="C362">
        <v>12</v>
      </c>
      <c r="D362" t="s">
        <v>440</v>
      </c>
      <c r="E362" t="s">
        <v>789</v>
      </c>
      <c r="F362" t="s">
        <v>584</v>
      </c>
      <c r="G362" t="s">
        <v>478</v>
      </c>
      <c r="H362">
        <v>1</v>
      </c>
    </row>
    <row r="363" spans="1:8" x14ac:dyDescent="0.2">
      <c r="A363" t="s">
        <v>668</v>
      </c>
      <c r="B363">
        <v>1</v>
      </c>
      <c r="C363">
        <v>12</v>
      </c>
      <c r="D363" t="s">
        <v>440</v>
      </c>
      <c r="E363" t="s">
        <v>789</v>
      </c>
      <c r="F363" t="s">
        <v>584</v>
      </c>
      <c r="G363" t="s">
        <v>474</v>
      </c>
      <c r="H363">
        <v>1</v>
      </c>
    </row>
    <row r="364" spans="1:8" x14ac:dyDescent="0.2">
      <c r="A364" t="s">
        <v>668</v>
      </c>
      <c r="B364">
        <v>1</v>
      </c>
      <c r="C364">
        <v>12</v>
      </c>
      <c r="D364" t="s">
        <v>440</v>
      </c>
      <c r="E364" t="s">
        <v>789</v>
      </c>
      <c r="F364" t="s">
        <v>620</v>
      </c>
      <c r="G364" t="s">
        <v>476</v>
      </c>
      <c r="H364">
        <v>1</v>
      </c>
    </row>
    <row r="365" spans="1:8" x14ac:dyDescent="0.2">
      <c r="A365" t="s">
        <v>668</v>
      </c>
      <c r="B365">
        <v>1</v>
      </c>
      <c r="C365">
        <v>12</v>
      </c>
      <c r="D365" t="s">
        <v>440</v>
      </c>
      <c r="E365" t="s">
        <v>789</v>
      </c>
      <c r="F365" t="s">
        <v>620</v>
      </c>
      <c r="G365" t="s">
        <v>470</v>
      </c>
      <c r="H365">
        <v>2</v>
      </c>
    </row>
    <row r="366" spans="1:8" x14ac:dyDescent="0.2">
      <c r="A366" t="s">
        <v>668</v>
      </c>
      <c r="B366">
        <v>1</v>
      </c>
      <c r="C366">
        <v>12</v>
      </c>
      <c r="D366" t="s">
        <v>440</v>
      </c>
      <c r="E366" t="s">
        <v>789</v>
      </c>
      <c r="F366" t="s">
        <v>620</v>
      </c>
      <c r="G366" t="s">
        <v>472</v>
      </c>
      <c r="H366">
        <v>12</v>
      </c>
    </row>
    <row r="367" spans="1:8" x14ac:dyDescent="0.2">
      <c r="A367" t="s">
        <v>668</v>
      </c>
      <c r="B367">
        <v>1</v>
      </c>
      <c r="C367">
        <v>12</v>
      </c>
      <c r="D367" t="s">
        <v>440</v>
      </c>
      <c r="E367" t="s">
        <v>789</v>
      </c>
      <c r="F367" t="s">
        <v>620</v>
      </c>
      <c r="G367" t="s">
        <v>474</v>
      </c>
      <c r="H367">
        <v>5</v>
      </c>
    </row>
    <row r="368" spans="1:8" x14ac:dyDescent="0.2">
      <c r="A368" t="s">
        <v>668</v>
      </c>
      <c r="B368">
        <v>1</v>
      </c>
      <c r="C368">
        <v>12</v>
      </c>
      <c r="D368" t="s">
        <v>440</v>
      </c>
      <c r="E368" t="s">
        <v>789</v>
      </c>
      <c r="F368" t="s">
        <v>632</v>
      </c>
      <c r="G368" t="s">
        <v>466</v>
      </c>
      <c r="H368">
        <v>3</v>
      </c>
    </row>
    <row r="369" spans="1:8" x14ac:dyDescent="0.2">
      <c r="A369" t="s">
        <v>668</v>
      </c>
      <c r="B369">
        <v>1</v>
      </c>
      <c r="C369">
        <v>12</v>
      </c>
      <c r="D369" t="s">
        <v>440</v>
      </c>
      <c r="E369" t="s">
        <v>789</v>
      </c>
      <c r="F369" t="s">
        <v>632</v>
      </c>
      <c r="G369" t="s">
        <v>468</v>
      </c>
      <c r="H369">
        <v>7</v>
      </c>
    </row>
    <row r="370" spans="1:8" x14ac:dyDescent="0.2">
      <c r="A370" t="s">
        <v>668</v>
      </c>
      <c r="B370">
        <v>1</v>
      </c>
      <c r="C370">
        <v>12</v>
      </c>
      <c r="D370" t="s">
        <v>440</v>
      </c>
      <c r="E370" t="s">
        <v>789</v>
      </c>
      <c r="F370" t="s">
        <v>632</v>
      </c>
      <c r="G370" t="s">
        <v>470</v>
      </c>
      <c r="H370">
        <v>3</v>
      </c>
    </row>
    <row r="371" spans="1:8" x14ac:dyDescent="0.2">
      <c r="A371" t="s">
        <v>668</v>
      </c>
      <c r="B371">
        <v>1</v>
      </c>
      <c r="C371">
        <v>12</v>
      </c>
      <c r="D371" t="s">
        <v>440</v>
      </c>
      <c r="E371" t="s">
        <v>789</v>
      </c>
      <c r="F371" t="s">
        <v>632</v>
      </c>
      <c r="G371" t="s">
        <v>472</v>
      </c>
      <c r="H371">
        <v>3</v>
      </c>
    </row>
    <row r="372" spans="1:8" x14ac:dyDescent="0.2">
      <c r="A372" t="s">
        <v>668</v>
      </c>
      <c r="B372">
        <v>1</v>
      </c>
      <c r="C372">
        <v>12</v>
      </c>
      <c r="D372" t="s">
        <v>440</v>
      </c>
      <c r="E372" t="s">
        <v>789</v>
      </c>
      <c r="F372" t="s">
        <v>596</v>
      </c>
      <c r="G372" t="s">
        <v>472</v>
      </c>
      <c r="H372">
        <v>46</v>
      </c>
    </row>
    <row r="373" spans="1:8" x14ac:dyDescent="0.2">
      <c r="A373" t="s">
        <v>668</v>
      </c>
      <c r="B373">
        <v>1</v>
      </c>
      <c r="C373">
        <v>12</v>
      </c>
      <c r="D373" t="s">
        <v>440</v>
      </c>
      <c r="E373" t="s">
        <v>789</v>
      </c>
      <c r="F373" t="s">
        <v>596</v>
      </c>
      <c r="G373" t="s">
        <v>474</v>
      </c>
      <c r="H373">
        <v>44</v>
      </c>
    </row>
    <row r="374" spans="1:8" x14ac:dyDescent="0.2">
      <c r="A374" t="s">
        <v>668</v>
      </c>
      <c r="B374">
        <v>1</v>
      </c>
      <c r="C374">
        <v>12</v>
      </c>
      <c r="D374" t="s">
        <v>440</v>
      </c>
      <c r="E374" t="s">
        <v>789</v>
      </c>
      <c r="F374" t="s">
        <v>512</v>
      </c>
      <c r="G374" t="s">
        <v>476</v>
      </c>
      <c r="H374">
        <v>55</v>
      </c>
    </row>
    <row r="375" spans="1:8" x14ac:dyDescent="0.2">
      <c r="A375" t="s">
        <v>668</v>
      </c>
      <c r="B375">
        <v>1</v>
      </c>
      <c r="C375">
        <v>12</v>
      </c>
      <c r="D375" t="s">
        <v>440</v>
      </c>
      <c r="E375" t="s">
        <v>789</v>
      </c>
      <c r="F375" t="s">
        <v>512</v>
      </c>
      <c r="G375" t="s">
        <v>472</v>
      </c>
      <c r="H375">
        <v>3</v>
      </c>
    </row>
    <row r="376" spans="1:8" x14ac:dyDescent="0.2">
      <c r="A376" t="s">
        <v>668</v>
      </c>
      <c r="B376">
        <v>1</v>
      </c>
      <c r="C376">
        <v>12</v>
      </c>
      <c r="D376" t="s">
        <v>440</v>
      </c>
      <c r="E376" t="s">
        <v>789</v>
      </c>
      <c r="F376" t="s">
        <v>536</v>
      </c>
      <c r="G376" t="s">
        <v>476</v>
      </c>
      <c r="H376">
        <v>30</v>
      </c>
    </row>
    <row r="377" spans="1:8" x14ac:dyDescent="0.2">
      <c r="A377" t="s">
        <v>668</v>
      </c>
      <c r="B377">
        <v>1</v>
      </c>
      <c r="C377">
        <v>12</v>
      </c>
      <c r="D377" t="s">
        <v>440</v>
      </c>
      <c r="E377" t="s">
        <v>789</v>
      </c>
      <c r="F377" t="s">
        <v>656</v>
      </c>
      <c r="G377" t="s">
        <v>476</v>
      </c>
      <c r="H377">
        <v>2</v>
      </c>
    </row>
    <row r="378" spans="1:8" x14ac:dyDescent="0.2">
      <c r="A378" t="s">
        <v>668</v>
      </c>
      <c r="B378">
        <v>1</v>
      </c>
      <c r="C378">
        <v>12</v>
      </c>
      <c r="D378" t="s">
        <v>440</v>
      </c>
      <c r="E378" t="s">
        <v>789</v>
      </c>
      <c r="F378" t="s">
        <v>656</v>
      </c>
      <c r="G378" t="s">
        <v>478</v>
      </c>
      <c r="H378">
        <v>2</v>
      </c>
    </row>
    <row r="379" spans="1:8" x14ac:dyDescent="0.2">
      <c r="A379" t="s">
        <v>668</v>
      </c>
      <c r="B379">
        <v>1</v>
      </c>
      <c r="C379">
        <v>12</v>
      </c>
      <c r="D379" t="s">
        <v>440</v>
      </c>
      <c r="E379" t="s">
        <v>789</v>
      </c>
      <c r="F379" t="s">
        <v>656</v>
      </c>
      <c r="G379" t="s">
        <v>480</v>
      </c>
      <c r="H379">
        <v>3</v>
      </c>
    </row>
    <row r="380" spans="1:8" x14ac:dyDescent="0.2">
      <c r="A380" t="s">
        <v>668</v>
      </c>
      <c r="B380">
        <v>1</v>
      </c>
      <c r="C380">
        <v>12</v>
      </c>
      <c r="D380" t="s">
        <v>440</v>
      </c>
      <c r="E380" t="s">
        <v>789</v>
      </c>
      <c r="F380" t="s">
        <v>656</v>
      </c>
      <c r="G380" t="s">
        <v>472</v>
      </c>
      <c r="H380">
        <v>1</v>
      </c>
    </row>
    <row r="381" spans="1:8" x14ac:dyDescent="0.2">
      <c r="A381" t="s">
        <v>668</v>
      </c>
      <c r="B381">
        <v>1</v>
      </c>
      <c r="C381">
        <v>12</v>
      </c>
      <c r="D381" t="s">
        <v>440</v>
      </c>
      <c r="E381" t="s">
        <v>789</v>
      </c>
      <c r="F381" t="s">
        <v>644</v>
      </c>
      <c r="G381" t="s">
        <v>466</v>
      </c>
      <c r="H381">
        <v>5</v>
      </c>
    </row>
    <row r="382" spans="1:8" x14ac:dyDescent="0.2">
      <c r="A382" t="s">
        <v>668</v>
      </c>
      <c r="B382">
        <v>1</v>
      </c>
      <c r="C382">
        <v>12</v>
      </c>
      <c r="D382" t="s">
        <v>440</v>
      </c>
      <c r="E382" t="s">
        <v>789</v>
      </c>
      <c r="F382" t="s">
        <v>644</v>
      </c>
      <c r="G382" t="s">
        <v>468</v>
      </c>
      <c r="H382">
        <v>15</v>
      </c>
    </row>
    <row r="383" spans="1:8" x14ac:dyDescent="0.2">
      <c r="A383" t="s">
        <v>668</v>
      </c>
      <c r="B383">
        <v>1</v>
      </c>
      <c r="C383">
        <v>12</v>
      </c>
      <c r="D383" t="s">
        <v>440</v>
      </c>
      <c r="E383" t="s">
        <v>789</v>
      </c>
      <c r="F383" t="s">
        <v>644</v>
      </c>
      <c r="G383" t="s">
        <v>470</v>
      </c>
      <c r="H383">
        <v>40</v>
      </c>
    </row>
    <row r="384" spans="1:8" x14ac:dyDescent="0.2">
      <c r="A384" t="s">
        <v>668</v>
      </c>
      <c r="B384">
        <v>1</v>
      </c>
      <c r="C384">
        <v>12</v>
      </c>
      <c r="D384" t="s">
        <v>440</v>
      </c>
      <c r="E384" t="s">
        <v>789</v>
      </c>
      <c r="F384" t="s">
        <v>644</v>
      </c>
      <c r="G384" t="s">
        <v>472</v>
      </c>
      <c r="H384">
        <v>315</v>
      </c>
    </row>
    <row r="385" spans="1:8" x14ac:dyDescent="0.2">
      <c r="A385" t="s">
        <v>668</v>
      </c>
      <c r="B385">
        <v>1</v>
      </c>
      <c r="C385">
        <v>12</v>
      </c>
      <c r="D385" t="s">
        <v>440</v>
      </c>
      <c r="E385" t="s">
        <v>789</v>
      </c>
      <c r="F385" t="s">
        <v>644</v>
      </c>
      <c r="G385" t="s">
        <v>474</v>
      </c>
      <c r="H385">
        <v>64</v>
      </c>
    </row>
    <row r="386" spans="1:8" x14ac:dyDescent="0.2">
      <c r="A386" t="s">
        <v>668</v>
      </c>
      <c r="B386">
        <v>1</v>
      </c>
      <c r="C386">
        <v>12</v>
      </c>
      <c r="D386" t="s">
        <v>440</v>
      </c>
      <c r="E386" t="s">
        <v>789</v>
      </c>
      <c r="F386" t="s">
        <v>500</v>
      </c>
      <c r="G386" t="s">
        <v>472</v>
      </c>
      <c r="H386">
        <v>2</v>
      </c>
    </row>
    <row r="387" spans="1:8" x14ac:dyDescent="0.2">
      <c r="A387" t="s">
        <v>668</v>
      </c>
      <c r="B387">
        <v>1</v>
      </c>
      <c r="C387">
        <v>12</v>
      </c>
      <c r="D387" t="s">
        <v>440</v>
      </c>
      <c r="E387" t="s">
        <v>789</v>
      </c>
      <c r="F387" t="s">
        <v>488</v>
      </c>
      <c r="G387" t="s">
        <v>476</v>
      </c>
      <c r="H387">
        <v>5</v>
      </c>
    </row>
    <row r="388" spans="1:8" x14ac:dyDescent="0.2">
      <c r="A388" t="s">
        <v>668</v>
      </c>
      <c r="B388">
        <v>1</v>
      </c>
      <c r="C388">
        <v>12</v>
      </c>
      <c r="D388" t="s">
        <v>440</v>
      </c>
      <c r="E388" t="s">
        <v>789</v>
      </c>
      <c r="F388" t="s">
        <v>488</v>
      </c>
      <c r="G388" t="s">
        <v>472</v>
      </c>
      <c r="H388">
        <v>1</v>
      </c>
    </row>
    <row r="389" spans="1:8" x14ac:dyDescent="0.2">
      <c r="A389" t="s">
        <v>668</v>
      </c>
      <c r="B389">
        <v>1</v>
      </c>
      <c r="C389">
        <v>12</v>
      </c>
      <c r="D389" t="s">
        <v>440</v>
      </c>
      <c r="E389" t="s">
        <v>789</v>
      </c>
      <c r="F389" t="s">
        <v>488</v>
      </c>
      <c r="G389" t="s">
        <v>474</v>
      </c>
      <c r="H389">
        <v>29</v>
      </c>
    </row>
    <row r="390" spans="1:8" x14ac:dyDescent="0.2">
      <c r="A390" t="s">
        <v>668</v>
      </c>
      <c r="B390">
        <v>1</v>
      </c>
      <c r="C390">
        <v>12</v>
      </c>
      <c r="D390" t="s">
        <v>440</v>
      </c>
      <c r="E390" t="s">
        <v>789</v>
      </c>
      <c r="F390" t="s">
        <v>572</v>
      </c>
      <c r="G390" t="s">
        <v>476</v>
      </c>
      <c r="H390">
        <v>4</v>
      </c>
    </row>
    <row r="391" spans="1:8" x14ac:dyDescent="0.2">
      <c r="A391" t="s">
        <v>668</v>
      </c>
      <c r="B391">
        <v>1</v>
      </c>
      <c r="C391">
        <v>12</v>
      </c>
      <c r="D391" t="s">
        <v>440</v>
      </c>
      <c r="E391" t="s">
        <v>789</v>
      </c>
      <c r="F391" t="s">
        <v>572</v>
      </c>
      <c r="G391" t="s">
        <v>470</v>
      </c>
      <c r="H391">
        <v>1</v>
      </c>
    </row>
    <row r="392" spans="1:8" x14ac:dyDescent="0.2">
      <c r="A392" t="s">
        <v>668</v>
      </c>
      <c r="B392">
        <v>1</v>
      </c>
      <c r="C392">
        <v>12</v>
      </c>
      <c r="D392" t="s">
        <v>440</v>
      </c>
      <c r="E392" t="s">
        <v>789</v>
      </c>
      <c r="F392" t="s">
        <v>572</v>
      </c>
      <c r="G392" t="s">
        <v>474</v>
      </c>
      <c r="H392">
        <v>68</v>
      </c>
    </row>
    <row r="393" spans="1:8" x14ac:dyDescent="0.2">
      <c r="A393" t="s">
        <v>668</v>
      </c>
      <c r="B393">
        <v>1</v>
      </c>
      <c r="C393">
        <v>12</v>
      </c>
      <c r="D393" t="s">
        <v>440</v>
      </c>
      <c r="E393" t="s">
        <v>789</v>
      </c>
      <c r="F393" t="s">
        <v>465</v>
      </c>
      <c r="G393" t="s">
        <v>470</v>
      </c>
      <c r="H393">
        <v>1</v>
      </c>
    </row>
    <row r="394" spans="1:8" x14ac:dyDescent="0.2">
      <c r="A394" t="s">
        <v>668</v>
      </c>
      <c r="B394">
        <v>1</v>
      </c>
      <c r="C394">
        <v>12</v>
      </c>
      <c r="D394" t="s">
        <v>440</v>
      </c>
      <c r="E394" t="s">
        <v>789</v>
      </c>
      <c r="F394" t="s">
        <v>465</v>
      </c>
      <c r="G394" t="s">
        <v>472</v>
      </c>
      <c r="H394">
        <v>10</v>
      </c>
    </row>
    <row r="395" spans="1:8" x14ac:dyDescent="0.2">
      <c r="A395" t="s">
        <v>668</v>
      </c>
      <c r="B395">
        <v>1</v>
      </c>
      <c r="C395">
        <v>12</v>
      </c>
      <c r="D395" t="s">
        <v>440</v>
      </c>
      <c r="E395" t="s">
        <v>789</v>
      </c>
      <c r="F395" t="s">
        <v>465</v>
      </c>
      <c r="G395" t="s">
        <v>474</v>
      </c>
      <c r="H395">
        <v>17</v>
      </c>
    </row>
    <row r="396" spans="1:8" x14ac:dyDescent="0.2">
      <c r="A396" t="s">
        <v>668</v>
      </c>
      <c r="B396">
        <v>1</v>
      </c>
      <c r="C396">
        <v>12</v>
      </c>
      <c r="D396" t="s">
        <v>440</v>
      </c>
      <c r="E396" t="s">
        <v>789</v>
      </c>
      <c r="F396" t="s">
        <v>560</v>
      </c>
      <c r="G396" t="s">
        <v>476</v>
      </c>
      <c r="H396">
        <v>1</v>
      </c>
    </row>
    <row r="397" spans="1:8" x14ac:dyDescent="0.2">
      <c r="A397" t="s">
        <v>668</v>
      </c>
      <c r="B397">
        <v>1</v>
      </c>
      <c r="C397">
        <v>12</v>
      </c>
      <c r="D397" t="s">
        <v>440</v>
      </c>
      <c r="E397" t="s">
        <v>789</v>
      </c>
      <c r="F397" t="s">
        <v>560</v>
      </c>
      <c r="G397" t="s">
        <v>474</v>
      </c>
      <c r="H397">
        <v>1</v>
      </c>
    </row>
    <row r="398" spans="1:8" x14ac:dyDescent="0.2">
      <c r="A398" t="s">
        <v>668</v>
      </c>
      <c r="B398">
        <v>1</v>
      </c>
      <c r="C398">
        <v>12</v>
      </c>
      <c r="D398" t="s">
        <v>440</v>
      </c>
      <c r="E398" t="s">
        <v>789</v>
      </c>
      <c r="F398" t="s">
        <v>608</v>
      </c>
      <c r="G398" t="s">
        <v>468</v>
      </c>
      <c r="H398">
        <v>2</v>
      </c>
    </row>
    <row r="399" spans="1:8" x14ac:dyDescent="0.2">
      <c r="A399" t="s">
        <v>668</v>
      </c>
      <c r="B399">
        <v>1</v>
      </c>
      <c r="C399">
        <v>12</v>
      </c>
      <c r="D399" t="s">
        <v>440</v>
      </c>
      <c r="E399" t="s">
        <v>789</v>
      </c>
      <c r="F399" t="s">
        <v>608</v>
      </c>
      <c r="G399" t="s">
        <v>470</v>
      </c>
      <c r="H399">
        <v>8</v>
      </c>
    </row>
    <row r="400" spans="1:8" x14ac:dyDescent="0.2">
      <c r="A400" t="s">
        <v>668</v>
      </c>
      <c r="B400">
        <v>1</v>
      </c>
      <c r="C400">
        <v>12</v>
      </c>
      <c r="D400" t="s">
        <v>440</v>
      </c>
      <c r="E400" t="s">
        <v>789</v>
      </c>
      <c r="F400" t="s">
        <v>608</v>
      </c>
      <c r="G400" t="s">
        <v>472</v>
      </c>
      <c r="H400">
        <v>14</v>
      </c>
    </row>
    <row r="401" spans="1:8" x14ac:dyDescent="0.2">
      <c r="A401" t="s">
        <v>668</v>
      </c>
      <c r="B401">
        <v>1</v>
      </c>
      <c r="C401">
        <v>12</v>
      </c>
      <c r="D401" t="s">
        <v>440</v>
      </c>
      <c r="E401" t="s">
        <v>789</v>
      </c>
      <c r="F401" t="s">
        <v>524</v>
      </c>
      <c r="G401" t="s">
        <v>476</v>
      </c>
      <c r="H401">
        <v>57</v>
      </c>
    </row>
    <row r="402" spans="1:8" x14ac:dyDescent="0.2">
      <c r="A402" t="s">
        <v>668</v>
      </c>
      <c r="B402">
        <v>1</v>
      </c>
      <c r="C402">
        <v>12</v>
      </c>
      <c r="D402" t="s">
        <v>440</v>
      </c>
      <c r="E402" t="s">
        <v>789</v>
      </c>
      <c r="F402" t="s">
        <v>524</v>
      </c>
      <c r="G402" t="s">
        <v>472</v>
      </c>
      <c r="H402">
        <v>132</v>
      </c>
    </row>
    <row r="403" spans="1:8" x14ac:dyDescent="0.2">
      <c r="A403" t="s">
        <v>668</v>
      </c>
      <c r="B403">
        <v>1</v>
      </c>
      <c r="C403">
        <v>12</v>
      </c>
      <c r="D403" t="s">
        <v>440</v>
      </c>
      <c r="E403" t="s">
        <v>789</v>
      </c>
      <c r="F403" t="s">
        <v>524</v>
      </c>
      <c r="G403" t="s">
        <v>474</v>
      </c>
      <c r="H403">
        <v>335</v>
      </c>
    </row>
    <row r="404" spans="1:8" x14ac:dyDescent="0.2">
      <c r="A404" t="s">
        <v>668</v>
      </c>
      <c r="B404">
        <v>3</v>
      </c>
      <c r="C404">
        <v>31</v>
      </c>
      <c r="D404" t="s">
        <v>459</v>
      </c>
      <c r="E404" t="s">
        <v>841</v>
      </c>
      <c r="F404" t="s">
        <v>584</v>
      </c>
      <c r="G404" t="s">
        <v>466</v>
      </c>
      <c r="H404">
        <v>1</v>
      </c>
    </row>
    <row r="405" spans="1:8" x14ac:dyDescent="0.2">
      <c r="A405" t="s">
        <v>668</v>
      </c>
      <c r="B405">
        <v>3</v>
      </c>
      <c r="C405">
        <v>31</v>
      </c>
      <c r="D405" t="s">
        <v>459</v>
      </c>
      <c r="E405" t="s">
        <v>841</v>
      </c>
      <c r="F405" t="s">
        <v>584</v>
      </c>
      <c r="G405" t="s">
        <v>468</v>
      </c>
      <c r="H405">
        <v>185</v>
      </c>
    </row>
    <row r="406" spans="1:8" x14ac:dyDescent="0.2">
      <c r="A406" t="s">
        <v>668</v>
      </c>
      <c r="B406">
        <v>3</v>
      </c>
      <c r="C406">
        <v>31</v>
      </c>
      <c r="D406" t="s">
        <v>459</v>
      </c>
      <c r="E406" t="s">
        <v>841</v>
      </c>
      <c r="F406" t="s">
        <v>584</v>
      </c>
      <c r="G406" t="s">
        <v>470</v>
      </c>
      <c r="H406">
        <v>56</v>
      </c>
    </row>
    <row r="407" spans="1:8" x14ac:dyDescent="0.2">
      <c r="A407" t="s">
        <v>668</v>
      </c>
      <c r="B407">
        <v>3</v>
      </c>
      <c r="C407">
        <v>31</v>
      </c>
      <c r="D407" t="s">
        <v>459</v>
      </c>
      <c r="E407" t="s">
        <v>841</v>
      </c>
      <c r="F407" t="s">
        <v>584</v>
      </c>
      <c r="G407" t="s">
        <v>472</v>
      </c>
      <c r="H407">
        <v>1</v>
      </c>
    </row>
    <row r="408" spans="1:8" x14ac:dyDescent="0.2">
      <c r="A408" t="s">
        <v>668</v>
      </c>
      <c r="B408">
        <v>3</v>
      </c>
      <c r="C408">
        <v>31</v>
      </c>
      <c r="D408" t="s">
        <v>459</v>
      </c>
      <c r="E408" t="s">
        <v>841</v>
      </c>
      <c r="F408" t="s">
        <v>620</v>
      </c>
      <c r="G408" t="s">
        <v>466</v>
      </c>
      <c r="H408">
        <v>94</v>
      </c>
    </row>
    <row r="409" spans="1:8" x14ac:dyDescent="0.2">
      <c r="A409" t="s">
        <v>668</v>
      </c>
      <c r="B409">
        <v>3</v>
      </c>
      <c r="C409">
        <v>31</v>
      </c>
      <c r="D409" t="s">
        <v>459</v>
      </c>
      <c r="E409" t="s">
        <v>841</v>
      </c>
      <c r="F409" t="s">
        <v>620</v>
      </c>
      <c r="G409" t="s">
        <v>468</v>
      </c>
      <c r="H409">
        <v>1146</v>
      </c>
    </row>
    <row r="410" spans="1:8" x14ac:dyDescent="0.2">
      <c r="A410" t="s">
        <v>668</v>
      </c>
      <c r="B410">
        <v>3</v>
      </c>
      <c r="C410">
        <v>31</v>
      </c>
      <c r="D410" t="s">
        <v>459</v>
      </c>
      <c r="E410" t="s">
        <v>841</v>
      </c>
      <c r="F410" t="s">
        <v>620</v>
      </c>
      <c r="G410" t="s">
        <v>470</v>
      </c>
      <c r="H410">
        <v>96</v>
      </c>
    </row>
    <row r="411" spans="1:8" x14ac:dyDescent="0.2">
      <c r="A411" t="s">
        <v>668</v>
      </c>
      <c r="B411">
        <v>3</v>
      </c>
      <c r="C411">
        <v>31</v>
      </c>
      <c r="D411" t="s">
        <v>459</v>
      </c>
      <c r="E411" t="s">
        <v>841</v>
      </c>
      <c r="F411" t="s">
        <v>620</v>
      </c>
      <c r="G411" t="s">
        <v>472</v>
      </c>
      <c r="H411">
        <v>42</v>
      </c>
    </row>
    <row r="412" spans="1:8" x14ac:dyDescent="0.2">
      <c r="A412" t="s">
        <v>668</v>
      </c>
      <c r="B412">
        <v>3</v>
      </c>
      <c r="C412">
        <v>31</v>
      </c>
      <c r="D412" t="s">
        <v>459</v>
      </c>
      <c r="E412" t="s">
        <v>841</v>
      </c>
      <c r="F412" t="s">
        <v>632</v>
      </c>
      <c r="G412" t="s">
        <v>466</v>
      </c>
      <c r="H412">
        <v>857</v>
      </c>
    </row>
    <row r="413" spans="1:8" x14ac:dyDescent="0.2">
      <c r="A413" t="s">
        <v>668</v>
      </c>
      <c r="B413">
        <v>3</v>
      </c>
      <c r="C413">
        <v>31</v>
      </c>
      <c r="D413" t="s">
        <v>459</v>
      </c>
      <c r="E413" t="s">
        <v>841</v>
      </c>
      <c r="F413" t="s">
        <v>632</v>
      </c>
      <c r="G413" t="s">
        <v>468</v>
      </c>
      <c r="H413">
        <v>130</v>
      </c>
    </row>
    <row r="414" spans="1:8" x14ac:dyDescent="0.2">
      <c r="A414" t="s">
        <v>668</v>
      </c>
      <c r="B414">
        <v>3</v>
      </c>
      <c r="C414">
        <v>31</v>
      </c>
      <c r="D414" t="s">
        <v>459</v>
      </c>
      <c r="E414" t="s">
        <v>841</v>
      </c>
      <c r="F414" t="s">
        <v>632</v>
      </c>
      <c r="G414" t="s">
        <v>470</v>
      </c>
      <c r="H414">
        <v>2</v>
      </c>
    </row>
    <row r="415" spans="1:8" x14ac:dyDescent="0.2">
      <c r="A415" t="s">
        <v>668</v>
      </c>
      <c r="B415">
        <v>3</v>
      </c>
      <c r="C415">
        <v>31</v>
      </c>
      <c r="D415" t="s">
        <v>459</v>
      </c>
      <c r="E415" t="s">
        <v>841</v>
      </c>
      <c r="F415" t="s">
        <v>632</v>
      </c>
      <c r="G415" t="s">
        <v>472</v>
      </c>
      <c r="H415">
        <v>13</v>
      </c>
    </row>
    <row r="416" spans="1:8" x14ac:dyDescent="0.2">
      <c r="A416" t="s">
        <v>668</v>
      </c>
      <c r="B416">
        <v>3</v>
      </c>
      <c r="C416">
        <v>31</v>
      </c>
      <c r="D416" t="s">
        <v>459</v>
      </c>
      <c r="E416" t="s">
        <v>841</v>
      </c>
      <c r="F416" t="s">
        <v>632</v>
      </c>
      <c r="G416" t="s">
        <v>486</v>
      </c>
      <c r="H416">
        <v>1</v>
      </c>
    </row>
    <row r="417" spans="1:8" x14ac:dyDescent="0.2">
      <c r="A417" t="s">
        <v>668</v>
      </c>
      <c r="B417">
        <v>3</v>
      </c>
      <c r="C417">
        <v>31</v>
      </c>
      <c r="D417" t="s">
        <v>459</v>
      </c>
      <c r="E417" t="s">
        <v>841</v>
      </c>
      <c r="F417" t="s">
        <v>596</v>
      </c>
      <c r="G417" t="s">
        <v>468</v>
      </c>
      <c r="H417">
        <v>1</v>
      </c>
    </row>
    <row r="418" spans="1:8" x14ac:dyDescent="0.2">
      <c r="A418" t="s">
        <v>668</v>
      </c>
      <c r="B418">
        <v>3</v>
      </c>
      <c r="C418">
        <v>31</v>
      </c>
      <c r="D418" t="s">
        <v>459</v>
      </c>
      <c r="E418" t="s">
        <v>841</v>
      </c>
      <c r="F418" t="s">
        <v>596</v>
      </c>
      <c r="G418" t="s">
        <v>472</v>
      </c>
      <c r="H418">
        <v>290</v>
      </c>
    </row>
    <row r="419" spans="1:8" x14ac:dyDescent="0.2">
      <c r="A419" t="s">
        <v>668</v>
      </c>
      <c r="B419">
        <v>3</v>
      </c>
      <c r="C419">
        <v>31</v>
      </c>
      <c r="D419" t="s">
        <v>459</v>
      </c>
      <c r="E419" t="s">
        <v>841</v>
      </c>
      <c r="F419" t="s">
        <v>596</v>
      </c>
      <c r="G419" t="s">
        <v>474</v>
      </c>
      <c r="H419">
        <v>242</v>
      </c>
    </row>
    <row r="420" spans="1:8" x14ac:dyDescent="0.2">
      <c r="A420" t="s">
        <v>668</v>
      </c>
      <c r="B420">
        <v>3</v>
      </c>
      <c r="C420">
        <v>31</v>
      </c>
      <c r="D420" t="s">
        <v>459</v>
      </c>
      <c r="E420" t="s">
        <v>841</v>
      </c>
      <c r="F420" t="s">
        <v>512</v>
      </c>
      <c r="G420" t="s">
        <v>476</v>
      </c>
      <c r="H420">
        <v>1</v>
      </c>
    </row>
    <row r="421" spans="1:8" x14ac:dyDescent="0.2">
      <c r="A421" t="s">
        <v>668</v>
      </c>
      <c r="B421">
        <v>3</v>
      </c>
      <c r="C421">
        <v>31</v>
      </c>
      <c r="D421" t="s">
        <v>459</v>
      </c>
      <c r="E421" t="s">
        <v>841</v>
      </c>
      <c r="F421" t="s">
        <v>512</v>
      </c>
      <c r="G421" t="s">
        <v>472</v>
      </c>
      <c r="H421">
        <v>1</v>
      </c>
    </row>
    <row r="422" spans="1:8" x14ac:dyDescent="0.2">
      <c r="A422" t="s">
        <v>668</v>
      </c>
      <c r="B422">
        <v>3</v>
      </c>
      <c r="C422">
        <v>31</v>
      </c>
      <c r="D422" t="s">
        <v>459</v>
      </c>
      <c r="E422" t="s">
        <v>841</v>
      </c>
      <c r="F422" t="s">
        <v>536</v>
      </c>
      <c r="G422" t="s">
        <v>476</v>
      </c>
      <c r="H422">
        <v>2</v>
      </c>
    </row>
    <row r="423" spans="1:8" x14ac:dyDescent="0.2">
      <c r="A423" t="s">
        <v>668</v>
      </c>
      <c r="B423">
        <v>3</v>
      </c>
      <c r="C423">
        <v>31</v>
      </c>
      <c r="D423" t="s">
        <v>459</v>
      </c>
      <c r="E423" t="s">
        <v>841</v>
      </c>
      <c r="F423" t="s">
        <v>656</v>
      </c>
      <c r="G423" t="s">
        <v>472</v>
      </c>
      <c r="H423">
        <v>1</v>
      </c>
    </row>
    <row r="424" spans="1:8" x14ac:dyDescent="0.2">
      <c r="A424" t="s">
        <v>668</v>
      </c>
      <c r="B424">
        <v>3</v>
      </c>
      <c r="C424">
        <v>31</v>
      </c>
      <c r="D424" t="s">
        <v>459</v>
      </c>
      <c r="E424" t="s">
        <v>841</v>
      </c>
      <c r="F424" t="s">
        <v>644</v>
      </c>
      <c r="G424" t="s">
        <v>466</v>
      </c>
      <c r="H424">
        <v>1028</v>
      </c>
    </row>
    <row r="425" spans="1:8" x14ac:dyDescent="0.2">
      <c r="A425" t="s">
        <v>668</v>
      </c>
      <c r="B425">
        <v>3</v>
      </c>
      <c r="C425">
        <v>31</v>
      </c>
      <c r="D425" t="s">
        <v>459</v>
      </c>
      <c r="E425" t="s">
        <v>841</v>
      </c>
      <c r="F425" t="s">
        <v>644</v>
      </c>
      <c r="G425" t="s">
        <v>468</v>
      </c>
      <c r="H425">
        <v>197</v>
      </c>
    </row>
    <row r="426" spans="1:8" x14ac:dyDescent="0.2">
      <c r="A426" t="s">
        <v>668</v>
      </c>
      <c r="B426">
        <v>3</v>
      </c>
      <c r="C426">
        <v>31</v>
      </c>
      <c r="D426" t="s">
        <v>459</v>
      </c>
      <c r="E426" t="s">
        <v>841</v>
      </c>
      <c r="F426" t="s">
        <v>644</v>
      </c>
      <c r="G426" t="s">
        <v>470</v>
      </c>
      <c r="H426">
        <v>65</v>
      </c>
    </row>
    <row r="427" spans="1:8" x14ac:dyDescent="0.2">
      <c r="A427" t="s">
        <v>668</v>
      </c>
      <c r="B427">
        <v>3</v>
      </c>
      <c r="C427">
        <v>31</v>
      </c>
      <c r="D427" t="s">
        <v>459</v>
      </c>
      <c r="E427" t="s">
        <v>841</v>
      </c>
      <c r="F427" t="s">
        <v>644</v>
      </c>
      <c r="G427" t="s">
        <v>472</v>
      </c>
      <c r="H427">
        <v>87</v>
      </c>
    </row>
    <row r="428" spans="1:8" x14ac:dyDescent="0.2">
      <c r="A428" t="s">
        <v>668</v>
      </c>
      <c r="B428">
        <v>3</v>
      </c>
      <c r="C428">
        <v>31</v>
      </c>
      <c r="D428" t="s">
        <v>459</v>
      </c>
      <c r="E428" t="s">
        <v>841</v>
      </c>
      <c r="F428" t="s">
        <v>488</v>
      </c>
      <c r="G428" t="s">
        <v>472</v>
      </c>
      <c r="H428">
        <v>4</v>
      </c>
    </row>
    <row r="429" spans="1:8" x14ac:dyDescent="0.2">
      <c r="A429" t="s">
        <v>668</v>
      </c>
      <c r="B429">
        <v>3</v>
      </c>
      <c r="C429">
        <v>31</v>
      </c>
      <c r="D429" t="s">
        <v>459</v>
      </c>
      <c r="E429" t="s">
        <v>841</v>
      </c>
      <c r="F429" t="s">
        <v>488</v>
      </c>
      <c r="G429" t="s">
        <v>474</v>
      </c>
      <c r="H429">
        <v>9</v>
      </c>
    </row>
    <row r="430" spans="1:8" x14ac:dyDescent="0.2">
      <c r="A430" t="s">
        <v>668</v>
      </c>
      <c r="B430">
        <v>3</v>
      </c>
      <c r="C430">
        <v>31</v>
      </c>
      <c r="D430" t="s">
        <v>459</v>
      </c>
      <c r="E430" t="s">
        <v>841</v>
      </c>
      <c r="F430" t="s">
        <v>572</v>
      </c>
      <c r="G430" t="s">
        <v>466</v>
      </c>
      <c r="H430">
        <v>1</v>
      </c>
    </row>
    <row r="431" spans="1:8" x14ac:dyDescent="0.2">
      <c r="A431" t="s">
        <v>668</v>
      </c>
      <c r="B431">
        <v>3</v>
      </c>
      <c r="C431">
        <v>31</v>
      </c>
      <c r="D431" t="s">
        <v>459</v>
      </c>
      <c r="E431" t="s">
        <v>841</v>
      </c>
      <c r="F431" t="s">
        <v>572</v>
      </c>
      <c r="G431" t="s">
        <v>468</v>
      </c>
      <c r="H431">
        <v>1</v>
      </c>
    </row>
    <row r="432" spans="1:8" x14ac:dyDescent="0.2">
      <c r="A432" t="s">
        <v>668</v>
      </c>
      <c r="B432">
        <v>3</v>
      </c>
      <c r="C432">
        <v>31</v>
      </c>
      <c r="D432" t="s">
        <v>459</v>
      </c>
      <c r="E432" t="s">
        <v>841</v>
      </c>
      <c r="F432" t="s">
        <v>572</v>
      </c>
      <c r="G432" t="s">
        <v>472</v>
      </c>
      <c r="H432">
        <v>1</v>
      </c>
    </row>
    <row r="433" spans="1:8" x14ac:dyDescent="0.2">
      <c r="A433" t="s">
        <v>668</v>
      </c>
      <c r="B433">
        <v>3</v>
      </c>
      <c r="C433">
        <v>31</v>
      </c>
      <c r="D433" t="s">
        <v>459</v>
      </c>
      <c r="E433" t="s">
        <v>841</v>
      </c>
      <c r="F433" t="s">
        <v>572</v>
      </c>
      <c r="G433" t="s">
        <v>474</v>
      </c>
      <c r="H433">
        <v>2</v>
      </c>
    </row>
    <row r="434" spans="1:8" x14ac:dyDescent="0.2">
      <c r="A434" t="s">
        <v>668</v>
      </c>
      <c r="B434">
        <v>3</v>
      </c>
      <c r="C434">
        <v>31</v>
      </c>
      <c r="D434" t="s">
        <v>459</v>
      </c>
      <c r="E434" t="s">
        <v>841</v>
      </c>
      <c r="F434" t="s">
        <v>465</v>
      </c>
      <c r="G434" t="s">
        <v>470</v>
      </c>
      <c r="H434">
        <v>2</v>
      </c>
    </row>
    <row r="435" spans="1:8" x14ac:dyDescent="0.2">
      <c r="A435" t="s">
        <v>668</v>
      </c>
      <c r="B435">
        <v>3</v>
      </c>
      <c r="C435">
        <v>31</v>
      </c>
      <c r="D435" t="s">
        <v>459</v>
      </c>
      <c r="E435" t="s">
        <v>841</v>
      </c>
      <c r="F435" t="s">
        <v>465</v>
      </c>
      <c r="G435" t="s">
        <v>472</v>
      </c>
      <c r="H435">
        <v>74</v>
      </c>
    </row>
    <row r="436" spans="1:8" x14ac:dyDescent="0.2">
      <c r="A436" t="s">
        <v>668</v>
      </c>
      <c r="B436">
        <v>3</v>
      </c>
      <c r="C436">
        <v>31</v>
      </c>
      <c r="D436" t="s">
        <v>459</v>
      </c>
      <c r="E436" t="s">
        <v>841</v>
      </c>
      <c r="F436" t="s">
        <v>548</v>
      </c>
      <c r="G436" t="s">
        <v>466</v>
      </c>
      <c r="H436">
        <v>47</v>
      </c>
    </row>
    <row r="437" spans="1:8" x14ac:dyDescent="0.2">
      <c r="A437" t="s">
        <v>668</v>
      </c>
      <c r="B437">
        <v>3</v>
      </c>
      <c r="C437">
        <v>31</v>
      </c>
      <c r="D437" t="s">
        <v>459</v>
      </c>
      <c r="E437" t="s">
        <v>841</v>
      </c>
      <c r="F437" t="s">
        <v>548</v>
      </c>
      <c r="G437" t="s">
        <v>476</v>
      </c>
      <c r="H437">
        <v>1</v>
      </c>
    </row>
    <row r="438" spans="1:8" x14ac:dyDescent="0.2">
      <c r="A438" t="s">
        <v>668</v>
      </c>
      <c r="B438">
        <v>3</v>
      </c>
      <c r="C438">
        <v>31</v>
      </c>
      <c r="D438" t="s">
        <v>459</v>
      </c>
      <c r="E438" t="s">
        <v>841</v>
      </c>
      <c r="F438" t="s">
        <v>548</v>
      </c>
      <c r="G438" t="s">
        <v>468</v>
      </c>
      <c r="H438">
        <v>54</v>
      </c>
    </row>
    <row r="439" spans="1:8" x14ac:dyDescent="0.2">
      <c r="A439" t="s">
        <v>668</v>
      </c>
      <c r="B439">
        <v>3</v>
      </c>
      <c r="C439">
        <v>31</v>
      </c>
      <c r="D439" t="s">
        <v>459</v>
      </c>
      <c r="E439" t="s">
        <v>841</v>
      </c>
      <c r="F439" t="s">
        <v>548</v>
      </c>
      <c r="G439" t="s">
        <v>478</v>
      </c>
      <c r="H439">
        <v>1</v>
      </c>
    </row>
    <row r="440" spans="1:8" x14ac:dyDescent="0.2">
      <c r="A440" t="s">
        <v>668</v>
      </c>
      <c r="B440">
        <v>3</v>
      </c>
      <c r="C440">
        <v>31</v>
      </c>
      <c r="D440" t="s">
        <v>459</v>
      </c>
      <c r="E440" t="s">
        <v>841</v>
      </c>
      <c r="F440" t="s">
        <v>548</v>
      </c>
      <c r="G440" t="s">
        <v>480</v>
      </c>
      <c r="H440">
        <v>1</v>
      </c>
    </row>
    <row r="441" spans="1:8" x14ac:dyDescent="0.2">
      <c r="A441" t="s">
        <v>668</v>
      </c>
      <c r="B441">
        <v>3</v>
      </c>
      <c r="C441">
        <v>31</v>
      </c>
      <c r="D441" t="s">
        <v>459</v>
      </c>
      <c r="E441" t="s">
        <v>841</v>
      </c>
      <c r="F441" t="s">
        <v>548</v>
      </c>
      <c r="G441" t="s">
        <v>470</v>
      </c>
      <c r="H441">
        <v>138</v>
      </c>
    </row>
    <row r="442" spans="1:8" x14ac:dyDescent="0.2">
      <c r="A442" t="s">
        <v>668</v>
      </c>
      <c r="B442">
        <v>3</v>
      </c>
      <c r="C442">
        <v>31</v>
      </c>
      <c r="D442" t="s">
        <v>459</v>
      </c>
      <c r="E442" t="s">
        <v>841</v>
      </c>
      <c r="F442" t="s">
        <v>560</v>
      </c>
      <c r="G442" t="s">
        <v>466</v>
      </c>
      <c r="H442">
        <v>1</v>
      </c>
    </row>
    <row r="443" spans="1:8" x14ac:dyDescent="0.2">
      <c r="A443" t="s">
        <v>668</v>
      </c>
      <c r="B443">
        <v>3</v>
      </c>
      <c r="C443">
        <v>31</v>
      </c>
      <c r="D443" t="s">
        <v>459</v>
      </c>
      <c r="E443" t="s">
        <v>841</v>
      </c>
      <c r="F443" t="s">
        <v>560</v>
      </c>
      <c r="G443" t="s">
        <v>476</v>
      </c>
      <c r="H443">
        <v>283</v>
      </c>
    </row>
    <row r="444" spans="1:8" x14ac:dyDescent="0.2">
      <c r="A444" t="s">
        <v>668</v>
      </c>
      <c r="B444">
        <v>3</v>
      </c>
      <c r="C444">
        <v>31</v>
      </c>
      <c r="D444" t="s">
        <v>459</v>
      </c>
      <c r="E444" t="s">
        <v>841</v>
      </c>
      <c r="F444" t="s">
        <v>560</v>
      </c>
      <c r="G444" t="s">
        <v>468</v>
      </c>
      <c r="H444">
        <v>1</v>
      </c>
    </row>
    <row r="445" spans="1:8" x14ac:dyDescent="0.2">
      <c r="A445" t="s">
        <v>668</v>
      </c>
      <c r="B445">
        <v>3</v>
      </c>
      <c r="C445">
        <v>31</v>
      </c>
      <c r="D445" t="s">
        <v>459</v>
      </c>
      <c r="E445" t="s">
        <v>841</v>
      </c>
      <c r="F445" t="s">
        <v>560</v>
      </c>
      <c r="G445" t="s">
        <v>472</v>
      </c>
      <c r="H445">
        <v>6</v>
      </c>
    </row>
    <row r="446" spans="1:8" x14ac:dyDescent="0.2">
      <c r="A446" t="s">
        <v>668</v>
      </c>
      <c r="B446">
        <v>3</v>
      </c>
      <c r="C446">
        <v>31</v>
      </c>
      <c r="D446" t="s">
        <v>459</v>
      </c>
      <c r="E446" t="s">
        <v>841</v>
      </c>
      <c r="F446" t="s">
        <v>608</v>
      </c>
      <c r="G446" t="s">
        <v>466</v>
      </c>
      <c r="H446">
        <v>22</v>
      </c>
    </row>
    <row r="447" spans="1:8" x14ac:dyDescent="0.2">
      <c r="A447" t="s">
        <v>668</v>
      </c>
      <c r="B447">
        <v>3</v>
      </c>
      <c r="C447">
        <v>31</v>
      </c>
      <c r="D447" t="s">
        <v>459</v>
      </c>
      <c r="E447" t="s">
        <v>841</v>
      </c>
      <c r="F447" t="s">
        <v>608</v>
      </c>
      <c r="G447" t="s">
        <v>468</v>
      </c>
      <c r="H447">
        <v>14</v>
      </c>
    </row>
    <row r="448" spans="1:8" x14ac:dyDescent="0.2">
      <c r="A448" t="s">
        <v>668</v>
      </c>
      <c r="B448">
        <v>3</v>
      </c>
      <c r="C448">
        <v>31</v>
      </c>
      <c r="D448" t="s">
        <v>459</v>
      </c>
      <c r="E448" t="s">
        <v>841</v>
      </c>
      <c r="F448" t="s">
        <v>608</v>
      </c>
      <c r="G448" t="s">
        <v>470</v>
      </c>
      <c r="H448">
        <v>9</v>
      </c>
    </row>
    <row r="449" spans="1:8" x14ac:dyDescent="0.2">
      <c r="A449" t="s">
        <v>668</v>
      </c>
      <c r="B449">
        <v>3</v>
      </c>
      <c r="C449">
        <v>31</v>
      </c>
      <c r="D449" t="s">
        <v>459</v>
      </c>
      <c r="E449" t="s">
        <v>841</v>
      </c>
      <c r="F449" t="s">
        <v>608</v>
      </c>
      <c r="G449" t="s">
        <v>472</v>
      </c>
      <c r="H449">
        <v>63</v>
      </c>
    </row>
    <row r="450" spans="1:8" x14ac:dyDescent="0.2">
      <c r="A450" t="s">
        <v>668</v>
      </c>
      <c r="B450">
        <v>3</v>
      </c>
      <c r="C450">
        <v>31</v>
      </c>
      <c r="D450" t="s">
        <v>459</v>
      </c>
      <c r="E450" t="s">
        <v>841</v>
      </c>
      <c r="F450" t="s">
        <v>524</v>
      </c>
      <c r="G450" t="s">
        <v>466</v>
      </c>
      <c r="H450">
        <v>7</v>
      </c>
    </row>
    <row r="451" spans="1:8" x14ac:dyDescent="0.2">
      <c r="A451" t="s">
        <v>668</v>
      </c>
      <c r="B451">
        <v>3</v>
      </c>
      <c r="C451">
        <v>31</v>
      </c>
      <c r="D451" t="s">
        <v>459</v>
      </c>
      <c r="E451" t="s">
        <v>841</v>
      </c>
      <c r="F451" t="s">
        <v>524</v>
      </c>
      <c r="G451" t="s">
        <v>476</v>
      </c>
      <c r="H451">
        <v>28</v>
      </c>
    </row>
    <row r="452" spans="1:8" x14ac:dyDescent="0.2">
      <c r="A452" t="s">
        <v>668</v>
      </c>
      <c r="B452">
        <v>3</v>
      </c>
      <c r="C452">
        <v>31</v>
      </c>
      <c r="D452" t="s">
        <v>459</v>
      </c>
      <c r="E452" t="s">
        <v>841</v>
      </c>
      <c r="F452" t="s">
        <v>524</v>
      </c>
      <c r="G452" t="s">
        <v>468</v>
      </c>
      <c r="H452">
        <v>64</v>
      </c>
    </row>
    <row r="453" spans="1:8" x14ac:dyDescent="0.2">
      <c r="A453" t="s">
        <v>668</v>
      </c>
      <c r="B453">
        <v>3</v>
      </c>
      <c r="C453">
        <v>31</v>
      </c>
      <c r="D453" t="s">
        <v>459</v>
      </c>
      <c r="E453" t="s">
        <v>841</v>
      </c>
      <c r="F453" t="s">
        <v>524</v>
      </c>
      <c r="G453" t="s">
        <v>478</v>
      </c>
      <c r="H453">
        <v>1</v>
      </c>
    </row>
    <row r="454" spans="1:8" x14ac:dyDescent="0.2">
      <c r="A454" t="s">
        <v>668</v>
      </c>
      <c r="B454">
        <v>3</v>
      </c>
      <c r="C454">
        <v>31</v>
      </c>
      <c r="D454" t="s">
        <v>459</v>
      </c>
      <c r="E454" t="s">
        <v>841</v>
      </c>
      <c r="F454" t="s">
        <v>524</v>
      </c>
      <c r="G454" t="s">
        <v>470</v>
      </c>
      <c r="H454">
        <v>4</v>
      </c>
    </row>
    <row r="455" spans="1:8" x14ac:dyDescent="0.2">
      <c r="A455" t="s">
        <v>668</v>
      </c>
      <c r="B455">
        <v>3</v>
      </c>
      <c r="C455">
        <v>31</v>
      </c>
      <c r="D455" t="s">
        <v>459</v>
      </c>
      <c r="E455" t="s">
        <v>841</v>
      </c>
      <c r="F455" t="s">
        <v>524</v>
      </c>
      <c r="G455" t="s">
        <v>472</v>
      </c>
      <c r="H455">
        <v>220</v>
      </c>
    </row>
    <row r="456" spans="1:8" x14ac:dyDescent="0.2">
      <c r="A456" t="s">
        <v>668</v>
      </c>
      <c r="B456">
        <v>3</v>
      </c>
      <c r="C456">
        <v>31</v>
      </c>
      <c r="D456" t="s">
        <v>459</v>
      </c>
      <c r="E456" t="s">
        <v>841</v>
      </c>
      <c r="F456" t="s">
        <v>524</v>
      </c>
      <c r="G456" t="s">
        <v>474</v>
      </c>
      <c r="H456">
        <v>94</v>
      </c>
    </row>
    <row r="457" spans="1:8" x14ac:dyDescent="0.2">
      <c r="A457" t="s">
        <v>668</v>
      </c>
      <c r="B457">
        <v>3</v>
      </c>
      <c r="C457">
        <v>31</v>
      </c>
      <c r="D457" t="s">
        <v>459</v>
      </c>
      <c r="E457" t="s">
        <v>842</v>
      </c>
      <c r="F457" t="s">
        <v>548</v>
      </c>
      <c r="G457" t="s">
        <v>468</v>
      </c>
      <c r="H457">
        <v>6</v>
      </c>
    </row>
    <row r="458" spans="1:8" x14ac:dyDescent="0.2">
      <c r="A458" t="s">
        <v>668</v>
      </c>
      <c r="B458">
        <v>3</v>
      </c>
      <c r="C458">
        <v>31</v>
      </c>
      <c r="D458" t="s">
        <v>459</v>
      </c>
      <c r="E458" t="s">
        <v>842</v>
      </c>
      <c r="F458" t="s">
        <v>560</v>
      </c>
      <c r="G458" t="s">
        <v>470</v>
      </c>
      <c r="H458">
        <v>4596</v>
      </c>
    </row>
    <row r="459" spans="1:8" x14ac:dyDescent="0.2">
      <c r="A459" t="s">
        <v>668</v>
      </c>
      <c r="B459">
        <v>3</v>
      </c>
      <c r="C459">
        <v>31</v>
      </c>
      <c r="D459" t="s">
        <v>459</v>
      </c>
      <c r="E459" t="s">
        <v>843</v>
      </c>
      <c r="F459" t="s">
        <v>584</v>
      </c>
      <c r="G459" t="s">
        <v>468</v>
      </c>
      <c r="H459">
        <v>60</v>
      </c>
    </row>
    <row r="460" spans="1:8" x14ac:dyDescent="0.2">
      <c r="A460" t="s">
        <v>668</v>
      </c>
      <c r="B460">
        <v>3</v>
      </c>
      <c r="C460">
        <v>31</v>
      </c>
      <c r="D460" t="s">
        <v>459</v>
      </c>
      <c r="E460" t="s">
        <v>843</v>
      </c>
      <c r="F460" t="s">
        <v>584</v>
      </c>
      <c r="G460" t="s">
        <v>470</v>
      </c>
      <c r="H460">
        <v>3</v>
      </c>
    </row>
    <row r="461" spans="1:8" x14ac:dyDescent="0.2">
      <c r="A461" t="s">
        <v>668</v>
      </c>
      <c r="B461">
        <v>3</v>
      </c>
      <c r="C461">
        <v>31</v>
      </c>
      <c r="D461" t="s">
        <v>459</v>
      </c>
      <c r="E461" t="s">
        <v>843</v>
      </c>
      <c r="F461" t="s">
        <v>620</v>
      </c>
      <c r="G461" t="s">
        <v>466</v>
      </c>
      <c r="H461">
        <v>10</v>
      </c>
    </row>
    <row r="462" spans="1:8" x14ac:dyDescent="0.2">
      <c r="A462" t="s">
        <v>668</v>
      </c>
      <c r="B462">
        <v>3</v>
      </c>
      <c r="C462">
        <v>31</v>
      </c>
      <c r="D462" t="s">
        <v>459</v>
      </c>
      <c r="E462" t="s">
        <v>843</v>
      </c>
      <c r="F462" t="s">
        <v>620</v>
      </c>
      <c r="G462" t="s">
        <v>476</v>
      </c>
      <c r="H462">
        <v>1</v>
      </c>
    </row>
    <row r="463" spans="1:8" x14ac:dyDescent="0.2">
      <c r="A463" t="s">
        <v>668</v>
      </c>
      <c r="B463">
        <v>3</v>
      </c>
      <c r="C463">
        <v>31</v>
      </c>
      <c r="D463" t="s">
        <v>459</v>
      </c>
      <c r="E463" t="s">
        <v>843</v>
      </c>
      <c r="F463" t="s">
        <v>620</v>
      </c>
      <c r="G463" t="s">
        <v>468</v>
      </c>
      <c r="H463">
        <v>244</v>
      </c>
    </row>
    <row r="464" spans="1:8" x14ac:dyDescent="0.2">
      <c r="A464" t="s">
        <v>668</v>
      </c>
      <c r="B464">
        <v>3</v>
      </c>
      <c r="C464">
        <v>31</v>
      </c>
      <c r="D464" t="s">
        <v>459</v>
      </c>
      <c r="E464" t="s">
        <v>843</v>
      </c>
      <c r="F464" t="s">
        <v>620</v>
      </c>
      <c r="G464" t="s">
        <v>470</v>
      </c>
      <c r="H464">
        <v>13</v>
      </c>
    </row>
    <row r="465" spans="1:8" x14ac:dyDescent="0.2">
      <c r="A465" t="s">
        <v>668</v>
      </c>
      <c r="B465">
        <v>3</v>
      </c>
      <c r="C465">
        <v>31</v>
      </c>
      <c r="D465" t="s">
        <v>459</v>
      </c>
      <c r="E465" t="s">
        <v>843</v>
      </c>
      <c r="F465" t="s">
        <v>620</v>
      </c>
      <c r="G465" t="s">
        <v>472</v>
      </c>
      <c r="H465">
        <v>14</v>
      </c>
    </row>
    <row r="466" spans="1:8" x14ac:dyDescent="0.2">
      <c r="A466" t="s">
        <v>668</v>
      </c>
      <c r="B466">
        <v>3</v>
      </c>
      <c r="C466">
        <v>31</v>
      </c>
      <c r="D466" t="s">
        <v>459</v>
      </c>
      <c r="E466" t="s">
        <v>843</v>
      </c>
      <c r="F466" t="s">
        <v>632</v>
      </c>
      <c r="G466" t="s">
        <v>466</v>
      </c>
      <c r="H466">
        <v>571</v>
      </c>
    </row>
    <row r="467" spans="1:8" x14ac:dyDescent="0.2">
      <c r="A467" t="s">
        <v>668</v>
      </c>
      <c r="B467">
        <v>3</v>
      </c>
      <c r="C467">
        <v>31</v>
      </c>
      <c r="D467" t="s">
        <v>459</v>
      </c>
      <c r="E467" t="s">
        <v>843</v>
      </c>
      <c r="F467" t="s">
        <v>632</v>
      </c>
      <c r="G467" t="s">
        <v>468</v>
      </c>
      <c r="H467">
        <v>48</v>
      </c>
    </row>
    <row r="468" spans="1:8" x14ac:dyDescent="0.2">
      <c r="A468" t="s">
        <v>668</v>
      </c>
      <c r="B468">
        <v>3</v>
      </c>
      <c r="C468">
        <v>31</v>
      </c>
      <c r="D468" t="s">
        <v>459</v>
      </c>
      <c r="E468" t="s">
        <v>843</v>
      </c>
      <c r="F468" t="s">
        <v>632</v>
      </c>
      <c r="G468" t="s">
        <v>470</v>
      </c>
      <c r="H468">
        <v>4</v>
      </c>
    </row>
    <row r="469" spans="1:8" x14ac:dyDescent="0.2">
      <c r="A469" t="s">
        <v>668</v>
      </c>
      <c r="B469">
        <v>3</v>
      </c>
      <c r="C469">
        <v>31</v>
      </c>
      <c r="D469" t="s">
        <v>459</v>
      </c>
      <c r="E469" t="s">
        <v>843</v>
      </c>
      <c r="F469" t="s">
        <v>596</v>
      </c>
      <c r="G469" t="s">
        <v>472</v>
      </c>
      <c r="H469">
        <v>18</v>
      </c>
    </row>
    <row r="470" spans="1:8" x14ac:dyDescent="0.2">
      <c r="A470" t="s">
        <v>668</v>
      </c>
      <c r="B470">
        <v>3</v>
      </c>
      <c r="C470">
        <v>31</v>
      </c>
      <c r="D470" t="s">
        <v>459</v>
      </c>
      <c r="E470" t="s">
        <v>843</v>
      </c>
      <c r="F470" t="s">
        <v>596</v>
      </c>
      <c r="G470" t="s">
        <v>474</v>
      </c>
      <c r="H470">
        <v>45</v>
      </c>
    </row>
    <row r="471" spans="1:8" x14ac:dyDescent="0.2">
      <c r="A471" t="s">
        <v>668</v>
      </c>
      <c r="B471">
        <v>3</v>
      </c>
      <c r="C471">
        <v>31</v>
      </c>
      <c r="D471" t="s">
        <v>459</v>
      </c>
      <c r="E471" t="s">
        <v>843</v>
      </c>
      <c r="F471" t="s">
        <v>644</v>
      </c>
      <c r="G471" t="s">
        <v>466</v>
      </c>
      <c r="H471">
        <v>261</v>
      </c>
    </row>
    <row r="472" spans="1:8" x14ac:dyDescent="0.2">
      <c r="A472" t="s">
        <v>668</v>
      </c>
      <c r="B472">
        <v>3</v>
      </c>
      <c r="C472">
        <v>31</v>
      </c>
      <c r="D472" t="s">
        <v>459</v>
      </c>
      <c r="E472" t="s">
        <v>843</v>
      </c>
      <c r="F472" t="s">
        <v>644</v>
      </c>
      <c r="G472" t="s">
        <v>468</v>
      </c>
      <c r="H472">
        <v>64</v>
      </c>
    </row>
    <row r="473" spans="1:8" x14ac:dyDescent="0.2">
      <c r="A473" t="s">
        <v>668</v>
      </c>
      <c r="B473">
        <v>3</v>
      </c>
      <c r="C473">
        <v>31</v>
      </c>
      <c r="D473" t="s">
        <v>459</v>
      </c>
      <c r="E473" t="s">
        <v>843</v>
      </c>
      <c r="F473" t="s">
        <v>644</v>
      </c>
      <c r="G473" t="s">
        <v>470</v>
      </c>
      <c r="H473">
        <v>10</v>
      </c>
    </row>
    <row r="474" spans="1:8" x14ac:dyDescent="0.2">
      <c r="A474" t="s">
        <v>668</v>
      </c>
      <c r="B474">
        <v>3</v>
      </c>
      <c r="C474">
        <v>31</v>
      </c>
      <c r="D474" t="s">
        <v>459</v>
      </c>
      <c r="E474" t="s">
        <v>843</v>
      </c>
      <c r="F474" t="s">
        <v>644</v>
      </c>
      <c r="G474" t="s">
        <v>472</v>
      </c>
      <c r="H474">
        <v>24</v>
      </c>
    </row>
    <row r="475" spans="1:8" x14ac:dyDescent="0.2">
      <c r="A475" t="s">
        <v>668</v>
      </c>
      <c r="B475">
        <v>3</v>
      </c>
      <c r="C475">
        <v>31</v>
      </c>
      <c r="D475" t="s">
        <v>459</v>
      </c>
      <c r="E475" t="s">
        <v>843</v>
      </c>
      <c r="F475" t="s">
        <v>500</v>
      </c>
      <c r="G475" t="s">
        <v>472</v>
      </c>
      <c r="H475">
        <v>1</v>
      </c>
    </row>
    <row r="476" spans="1:8" x14ac:dyDescent="0.2">
      <c r="A476" t="s">
        <v>668</v>
      </c>
      <c r="B476">
        <v>3</v>
      </c>
      <c r="C476">
        <v>31</v>
      </c>
      <c r="D476" t="s">
        <v>459</v>
      </c>
      <c r="E476" t="s">
        <v>843</v>
      </c>
      <c r="F476" t="s">
        <v>488</v>
      </c>
      <c r="G476" t="s">
        <v>472</v>
      </c>
      <c r="H476">
        <v>1</v>
      </c>
    </row>
    <row r="477" spans="1:8" x14ac:dyDescent="0.2">
      <c r="A477" t="s">
        <v>668</v>
      </c>
      <c r="B477">
        <v>3</v>
      </c>
      <c r="C477">
        <v>31</v>
      </c>
      <c r="D477" t="s">
        <v>459</v>
      </c>
      <c r="E477" t="s">
        <v>843</v>
      </c>
      <c r="F477" t="s">
        <v>572</v>
      </c>
      <c r="G477" t="s">
        <v>474</v>
      </c>
      <c r="H477">
        <v>5</v>
      </c>
    </row>
    <row r="478" spans="1:8" x14ac:dyDescent="0.2">
      <c r="A478" t="s">
        <v>668</v>
      </c>
      <c r="B478">
        <v>3</v>
      </c>
      <c r="C478">
        <v>31</v>
      </c>
      <c r="D478" t="s">
        <v>459</v>
      </c>
      <c r="E478" t="s">
        <v>843</v>
      </c>
      <c r="F478" t="s">
        <v>465</v>
      </c>
      <c r="G478" t="s">
        <v>470</v>
      </c>
      <c r="H478">
        <v>1</v>
      </c>
    </row>
    <row r="479" spans="1:8" x14ac:dyDescent="0.2">
      <c r="A479" t="s">
        <v>668</v>
      </c>
      <c r="B479">
        <v>3</v>
      </c>
      <c r="C479">
        <v>31</v>
      </c>
      <c r="D479" t="s">
        <v>459</v>
      </c>
      <c r="E479" t="s">
        <v>843</v>
      </c>
      <c r="F479" t="s">
        <v>548</v>
      </c>
      <c r="G479" t="s">
        <v>466</v>
      </c>
      <c r="H479">
        <v>3</v>
      </c>
    </row>
    <row r="480" spans="1:8" x14ac:dyDescent="0.2">
      <c r="A480" t="s">
        <v>668</v>
      </c>
      <c r="B480">
        <v>3</v>
      </c>
      <c r="C480">
        <v>31</v>
      </c>
      <c r="D480" t="s">
        <v>459</v>
      </c>
      <c r="E480" t="s">
        <v>843</v>
      </c>
      <c r="F480" t="s">
        <v>548</v>
      </c>
      <c r="G480" t="s">
        <v>468</v>
      </c>
      <c r="H480">
        <v>9</v>
      </c>
    </row>
    <row r="481" spans="1:8" x14ac:dyDescent="0.2">
      <c r="A481" t="s">
        <v>668</v>
      </c>
      <c r="B481">
        <v>3</v>
      </c>
      <c r="C481">
        <v>31</v>
      </c>
      <c r="D481" t="s">
        <v>459</v>
      </c>
      <c r="E481" t="s">
        <v>843</v>
      </c>
      <c r="F481" t="s">
        <v>548</v>
      </c>
      <c r="G481" t="s">
        <v>470</v>
      </c>
      <c r="H481">
        <v>1</v>
      </c>
    </row>
    <row r="482" spans="1:8" x14ac:dyDescent="0.2">
      <c r="A482" t="s">
        <v>668</v>
      </c>
      <c r="B482">
        <v>3</v>
      </c>
      <c r="C482">
        <v>31</v>
      </c>
      <c r="D482" t="s">
        <v>459</v>
      </c>
      <c r="E482" t="s">
        <v>843</v>
      </c>
      <c r="F482" t="s">
        <v>560</v>
      </c>
      <c r="G482" t="s">
        <v>476</v>
      </c>
      <c r="H482">
        <v>5</v>
      </c>
    </row>
    <row r="483" spans="1:8" x14ac:dyDescent="0.2">
      <c r="A483" t="s">
        <v>668</v>
      </c>
      <c r="B483">
        <v>3</v>
      </c>
      <c r="C483">
        <v>31</v>
      </c>
      <c r="D483" t="s">
        <v>459</v>
      </c>
      <c r="E483" t="s">
        <v>843</v>
      </c>
      <c r="F483" t="s">
        <v>560</v>
      </c>
      <c r="G483" t="s">
        <v>472</v>
      </c>
      <c r="H483">
        <v>1</v>
      </c>
    </row>
    <row r="484" spans="1:8" x14ac:dyDescent="0.2">
      <c r="A484" t="s">
        <v>668</v>
      </c>
      <c r="B484">
        <v>3</v>
      </c>
      <c r="C484">
        <v>31</v>
      </c>
      <c r="D484" t="s">
        <v>459</v>
      </c>
      <c r="E484" t="s">
        <v>843</v>
      </c>
      <c r="F484" t="s">
        <v>608</v>
      </c>
      <c r="G484" t="s">
        <v>466</v>
      </c>
      <c r="H484">
        <v>2</v>
      </c>
    </row>
    <row r="485" spans="1:8" x14ac:dyDescent="0.2">
      <c r="A485" t="s">
        <v>668</v>
      </c>
      <c r="B485">
        <v>3</v>
      </c>
      <c r="C485">
        <v>31</v>
      </c>
      <c r="D485" t="s">
        <v>459</v>
      </c>
      <c r="E485" t="s">
        <v>843</v>
      </c>
      <c r="F485" t="s">
        <v>608</v>
      </c>
      <c r="G485" t="s">
        <v>468</v>
      </c>
      <c r="H485">
        <v>4</v>
      </c>
    </row>
    <row r="486" spans="1:8" x14ac:dyDescent="0.2">
      <c r="A486" t="s">
        <v>668</v>
      </c>
      <c r="B486">
        <v>3</v>
      </c>
      <c r="C486">
        <v>31</v>
      </c>
      <c r="D486" t="s">
        <v>459</v>
      </c>
      <c r="E486" t="s">
        <v>843</v>
      </c>
      <c r="F486" t="s">
        <v>608</v>
      </c>
      <c r="G486" t="s">
        <v>470</v>
      </c>
      <c r="H486">
        <v>19</v>
      </c>
    </row>
    <row r="487" spans="1:8" x14ac:dyDescent="0.2">
      <c r="A487" t="s">
        <v>668</v>
      </c>
      <c r="B487">
        <v>3</v>
      </c>
      <c r="C487">
        <v>31</v>
      </c>
      <c r="D487" t="s">
        <v>459</v>
      </c>
      <c r="E487" t="s">
        <v>843</v>
      </c>
      <c r="F487" t="s">
        <v>608</v>
      </c>
      <c r="G487" t="s">
        <v>472</v>
      </c>
      <c r="H487">
        <v>137</v>
      </c>
    </row>
    <row r="488" spans="1:8" x14ac:dyDescent="0.2">
      <c r="A488" t="s">
        <v>668</v>
      </c>
      <c r="B488">
        <v>3</v>
      </c>
      <c r="C488">
        <v>31</v>
      </c>
      <c r="D488" t="s">
        <v>459</v>
      </c>
      <c r="E488" t="s">
        <v>843</v>
      </c>
      <c r="F488" t="s">
        <v>524</v>
      </c>
      <c r="G488" t="s">
        <v>476</v>
      </c>
      <c r="H488">
        <v>3</v>
      </c>
    </row>
    <row r="489" spans="1:8" x14ac:dyDescent="0.2">
      <c r="A489" t="s">
        <v>668</v>
      </c>
      <c r="B489">
        <v>3</v>
      </c>
      <c r="C489">
        <v>31</v>
      </c>
      <c r="D489" t="s">
        <v>459</v>
      </c>
      <c r="E489" t="s">
        <v>843</v>
      </c>
      <c r="F489" t="s">
        <v>524</v>
      </c>
      <c r="G489" t="s">
        <v>468</v>
      </c>
      <c r="H489">
        <v>5</v>
      </c>
    </row>
    <row r="490" spans="1:8" x14ac:dyDescent="0.2">
      <c r="A490" t="s">
        <v>668</v>
      </c>
      <c r="B490">
        <v>3</v>
      </c>
      <c r="C490">
        <v>31</v>
      </c>
      <c r="D490" t="s">
        <v>459</v>
      </c>
      <c r="E490" t="s">
        <v>843</v>
      </c>
      <c r="F490" t="s">
        <v>524</v>
      </c>
      <c r="G490" t="s">
        <v>470</v>
      </c>
      <c r="H490">
        <v>1</v>
      </c>
    </row>
    <row r="491" spans="1:8" x14ac:dyDescent="0.2">
      <c r="A491" t="s">
        <v>668</v>
      </c>
      <c r="B491">
        <v>3</v>
      </c>
      <c r="C491">
        <v>31</v>
      </c>
      <c r="D491" t="s">
        <v>459</v>
      </c>
      <c r="E491" t="s">
        <v>843</v>
      </c>
      <c r="F491" t="s">
        <v>524</v>
      </c>
      <c r="G491" t="s">
        <v>472</v>
      </c>
      <c r="H491">
        <v>58</v>
      </c>
    </row>
    <row r="492" spans="1:8" x14ac:dyDescent="0.2">
      <c r="A492" t="s">
        <v>668</v>
      </c>
      <c r="B492">
        <v>3</v>
      </c>
      <c r="C492">
        <v>31</v>
      </c>
      <c r="D492" t="s">
        <v>459</v>
      </c>
      <c r="E492" t="s">
        <v>843</v>
      </c>
      <c r="F492" t="s">
        <v>524</v>
      </c>
      <c r="G492" t="s">
        <v>474</v>
      </c>
      <c r="H492">
        <v>16</v>
      </c>
    </row>
    <row r="493" spans="1:8" x14ac:dyDescent="0.2">
      <c r="A493" t="s">
        <v>668</v>
      </c>
      <c r="B493">
        <v>3</v>
      </c>
      <c r="C493">
        <v>31</v>
      </c>
      <c r="D493" t="s">
        <v>459</v>
      </c>
      <c r="E493" t="s">
        <v>844</v>
      </c>
      <c r="F493" t="s">
        <v>584</v>
      </c>
      <c r="G493" t="s">
        <v>468</v>
      </c>
      <c r="H493">
        <v>44</v>
      </c>
    </row>
    <row r="494" spans="1:8" x14ac:dyDescent="0.2">
      <c r="A494" t="s">
        <v>668</v>
      </c>
      <c r="B494">
        <v>3</v>
      </c>
      <c r="C494">
        <v>31</v>
      </c>
      <c r="D494" t="s">
        <v>459</v>
      </c>
      <c r="E494" t="s">
        <v>844</v>
      </c>
      <c r="F494" t="s">
        <v>584</v>
      </c>
      <c r="G494" t="s">
        <v>470</v>
      </c>
      <c r="H494">
        <v>18</v>
      </c>
    </row>
    <row r="495" spans="1:8" x14ac:dyDescent="0.2">
      <c r="A495" t="s">
        <v>668</v>
      </c>
      <c r="B495">
        <v>3</v>
      </c>
      <c r="C495">
        <v>31</v>
      </c>
      <c r="D495" t="s">
        <v>459</v>
      </c>
      <c r="E495" t="s">
        <v>844</v>
      </c>
      <c r="F495" t="s">
        <v>620</v>
      </c>
      <c r="G495" t="s">
        <v>466</v>
      </c>
      <c r="H495">
        <v>31</v>
      </c>
    </row>
    <row r="496" spans="1:8" x14ac:dyDescent="0.2">
      <c r="A496" t="s">
        <v>668</v>
      </c>
      <c r="B496">
        <v>3</v>
      </c>
      <c r="C496">
        <v>31</v>
      </c>
      <c r="D496" t="s">
        <v>459</v>
      </c>
      <c r="E496" t="s">
        <v>844</v>
      </c>
      <c r="F496" t="s">
        <v>620</v>
      </c>
      <c r="G496" t="s">
        <v>468</v>
      </c>
      <c r="H496">
        <v>778</v>
      </c>
    </row>
    <row r="497" spans="1:8" x14ac:dyDescent="0.2">
      <c r="A497" t="s">
        <v>668</v>
      </c>
      <c r="B497">
        <v>3</v>
      </c>
      <c r="C497">
        <v>31</v>
      </c>
      <c r="D497" t="s">
        <v>459</v>
      </c>
      <c r="E497" t="s">
        <v>844</v>
      </c>
      <c r="F497" t="s">
        <v>632</v>
      </c>
      <c r="G497" t="s">
        <v>466</v>
      </c>
      <c r="H497">
        <v>380</v>
      </c>
    </row>
    <row r="498" spans="1:8" x14ac:dyDescent="0.2">
      <c r="A498" t="s">
        <v>668</v>
      </c>
      <c r="B498">
        <v>3</v>
      </c>
      <c r="C498">
        <v>31</v>
      </c>
      <c r="D498" t="s">
        <v>459</v>
      </c>
      <c r="E498" t="s">
        <v>844</v>
      </c>
      <c r="F498" t="s">
        <v>632</v>
      </c>
      <c r="G498" t="s">
        <v>468</v>
      </c>
      <c r="H498">
        <v>3</v>
      </c>
    </row>
    <row r="499" spans="1:8" x14ac:dyDescent="0.2">
      <c r="A499" t="s">
        <v>668</v>
      </c>
      <c r="B499">
        <v>3</v>
      </c>
      <c r="C499">
        <v>31</v>
      </c>
      <c r="D499" t="s">
        <v>459</v>
      </c>
      <c r="E499" t="s">
        <v>844</v>
      </c>
      <c r="F499" t="s">
        <v>596</v>
      </c>
      <c r="G499" t="s">
        <v>472</v>
      </c>
      <c r="H499">
        <v>37</v>
      </c>
    </row>
    <row r="500" spans="1:8" x14ac:dyDescent="0.2">
      <c r="A500" t="s">
        <v>668</v>
      </c>
      <c r="B500">
        <v>3</v>
      </c>
      <c r="C500">
        <v>31</v>
      </c>
      <c r="D500" t="s">
        <v>459</v>
      </c>
      <c r="E500" t="s">
        <v>844</v>
      </c>
      <c r="F500" t="s">
        <v>596</v>
      </c>
      <c r="G500" t="s">
        <v>474</v>
      </c>
      <c r="H500">
        <v>4</v>
      </c>
    </row>
    <row r="501" spans="1:8" x14ac:dyDescent="0.2">
      <c r="A501" t="s">
        <v>668</v>
      </c>
      <c r="B501">
        <v>3</v>
      </c>
      <c r="C501">
        <v>31</v>
      </c>
      <c r="D501" t="s">
        <v>459</v>
      </c>
      <c r="E501" t="s">
        <v>844</v>
      </c>
      <c r="F501" t="s">
        <v>644</v>
      </c>
      <c r="G501" t="s">
        <v>466</v>
      </c>
      <c r="H501">
        <v>483</v>
      </c>
    </row>
    <row r="502" spans="1:8" x14ac:dyDescent="0.2">
      <c r="A502" t="s">
        <v>668</v>
      </c>
      <c r="B502">
        <v>3</v>
      </c>
      <c r="C502">
        <v>31</v>
      </c>
      <c r="D502" t="s">
        <v>459</v>
      </c>
      <c r="E502" t="s">
        <v>844</v>
      </c>
      <c r="F502" t="s">
        <v>644</v>
      </c>
      <c r="G502" t="s">
        <v>468</v>
      </c>
      <c r="H502">
        <v>62</v>
      </c>
    </row>
    <row r="503" spans="1:8" x14ac:dyDescent="0.2">
      <c r="A503" t="s">
        <v>668</v>
      </c>
      <c r="B503">
        <v>3</v>
      </c>
      <c r="C503">
        <v>31</v>
      </c>
      <c r="D503" t="s">
        <v>459</v>
      </c>
      <c r="E503" t="s">
        <v>844</v>
      </c>
      <c r="F503" t="s">
        <v>644</v>
      </c>
      <c r="G503" t="s">
        <v>472</v>
      </c>
      <c r="H503">
        <v>2</v>
      </c>
    </row>
    <row r="504" spans="1:8" x14ac:dyDescent="0.2">
      <c r="A504" t="s">
        <v>668</v>
      </c>
      <c r="B504">
        <v>3</v>
      </c>
      <c r="C504">
        <v>31</v>
      </c>
      <c r="D504" t="s">
        <v>459</v>
      </c>
      <c r="E504" t="s">
        <v>844</v>
      </c>
      <c r="F504" t="s">
        <v>790</v>
      </c>
      <c r="G504" t="s">
        <v>468</v>
      </c>
      <c r="H504">
        <v>30</v>
      </c>
    </row>
    <row r="505" spans="1:8" x14ac:dyDescent="0.2">
      <c r="A505" t="s">
        <v>668</v>
      </c>
      <c r="B505">
        <v>3</v>
      </c>
      <c r="C505">
        <v>31</v>
      </c>
      <c r="D505" t="s">
        <v>459</v>
      </c>
      <c r="E505" t="s">
        <v>844</v>
      </c>
      <c r="F505" t="s">
        <v>548</v>
      </c>
      <c r="G505" t="s">
        <v>466</v>
      </c>
      <c r="H505">
        <v>5</v>
      </c>
    </row>
    <row r="506" spans="1:8" x14ac:dyDescent="0.2">
      <c r="A506" t="s">
        <v>668</v>
      </c>
      <c r="B506">
        <v>3</v>
      </c>
      <c r="C506">
        <v>31</v>
      </c>
      <c r="D506" t="s">
        <v>459</v>
      </c>
      <c r="E506" t="s">
        <v>844</v>
      </c>
      <c r="F506" t="s">
        <v>548</v>
      </c>
      <c r="G506" t="s">
        <v>468</v>
      </c>
      <c r="H506">
        <v>12</v>
      </c>
    </row>
    <row r="507" spans="1:8" x14ac:dyDescent="0.2">
      <c r="A507" t="s">
        <v>668</v>
      </c>
      <c r="B507">
        <v>3</v>
      </c>
      <c r="C507">
        <v>31</v>
      </c>
      <c r="D507" t="s">
        <v>459</v>
      </c>
      <c r="E507" t="s">
        <v>844</v>
      </c>
      <c r="F507" t="s">
        <v>548</v>
      </c>
      <c r="G507" t="s">
        <v>470</v>
      </c>
      <c r="H507">
        <v>1</v>
      </c>
    </row>
    <row r="508" spans="1:8" x14ac:dyDescent="0.2">
      <c r="A508" t="s">
        <v>668</v>
      </c>
      <c r="B508">
        <v>3</v>
      </c>
      <c r="C508">
        <v>31</v>
      </c>
      <c r="D508" t="s">
        <v>459</v>
      </c>
      <c r="E508" t="s">
        <v>844</v>
      </c>
      <c r="F508" t="s">
        <v>608</v>
      </c>
      <c r="G508" t="s">
        <v>466</v>
      </c>
      <c r="H508">
        <v>9</v>
      </c>
    </row>
    <row r="509" spans="1:8" x14ac:dyDescent="0.2">
      <c r="A509" t="s">
        <v>668</v>
      </c>
      <c r="B509">
        <v>3</v>
      </c>
      <c r="C509">
        <v>31</v>
      </c>
      <c r="D509" t="s">
        <v>459</v>
      </c>
      <c r="E509" t="s">
        <v>844</v>
      </c>
      <c r="F509" t="s">
        <v>608</v>
      </c>
      <c r="G509" t="s">
        <v>472</v>
      </c>
      <c r="H509">
        <v>1</v>
      </c>
    </row>
    <row r="510" spans="1:8" x14ac:dyDescent="0.2">
      <c r="A510" t="s">
        <v>668</v>
      </c>
      <c r="B510">
        <v>3</v>
      </c>
      <c r="C510">
        <v>31</v>
      </c>
      <c r="D510" t="s">
        <v>459</v>
      </c>
      <c r="E510" t="s">
        <v>844</v>
      </c>
      <c r="F510" t="s">
        <v>524</v>
      </c>
      <c r="G510" t="s">
        <v>466</v>
      </c>
      <c r="H510">
        <v>6</v>
      </c>
    </row>
    <row r="511" spans="1:8" x14ac:dyDescent="0.2">
      <c r="A511" t="s">
        <v>668</v>
      </c>
      <c r="B511">
        <v>3</v>
      </c>
      <c r="C511">
        <v>31</v>
      </c>
      <c r="D511" t="s">
        <v>459</v>
      </c>
      <c r="E511" t="s">
        <v>844</v>
      </c>
      <c r="F511" t="s">
        <v>524</v>
      </c>
      <c r="G511" t="s">
        <v>468</v>
      </c>
      <c r="H511">
        <v>6</v>
      </c>
    </row>
    <row r="512" spans="1:8" x14ac:dyDescent="0.2">
      <c r="A512" t="s">
        <v>668</v>
      </c>
      <c r="B512">
        <v>3</v>
      </c>
      <c r="C512">
        <v>31</v>
      </c>
      <c r="D512" t="s">
        <v>459</v>
      </c>
      <c r="E512" t="s">
        <v>845</v>
      </c>
      <c r="F512" t="s">
        <v>584</v>
      </c>
      <c r="G512" t="s">
        <v>468</v>
      </c>
      <c r="H512">
        <v>139</v>
      </c>
    </row>
    <row r="513" spans="1:8" x14ac:dyDescent="0.2">
      <c r="A513" t="s">
        <v>668</v>
      </c>
      <c r="B513">
        <v>3</v>
      </c>
      <c r="C513">
        <v>31</v>
      </c>
      <c r="D513" t="s">
        <v>459</v>
      </c>
      <c r="E513" t="s">
        <v>845</v>
      </c>
      <c r="F513" t="s">
        <v>584</v>
      </c>
      <c r="G513" t="s">
        <v>470</v>
      </c>
      <c r="H513">
        <v>41</v>
      </c>
    </row>
    <row r="514" spans="1:8" x14ac:dyDescent="0.2">
      <c r="A514" t="s">
        <v>668</v>
      </c>
      <c r="B514">
        <v>3</v>
      </c>
      <c r="C514">
        <v>31</v>
      </c>
      <c r="D514" t="s">
        <v>459</v>
      </c>
      <c r="E514" t="s">
        <v>845</v>
      </c>
      <c r="F514" t="s">
        <v>620</v>
      </c>
      <c r="G514" t="s">
        <v>466</v>
      </c>
      <c r="H514">
        <v>31</v>
      </c>
    </row>
    <row r="515" spans="1:8" x14ac:dyDescent="0.2">
      <c r="A515" t="s">
        <v>668</v>
      </c>
      <c r="B515">
        <v>3</v>
      </c>
      <c r="C515">
        <v>31</v>
      </c>
      <c r="D515" t="s">
        <v>459</v>
      </c>
      <c r="E515" t="s">
        <v>845</v>
      </c>
      <c r="F515" t="s">
        <v>620</v>
      </c>
      <c r="G515" t="s">
        <v>476</v>
      </c>
      <c r="H515">
        <v>2</v>
      </c>
    </row>
    <row r="516" spans="1:8" x14ac:dyDescent="0.2">
      <c r="A516" t="s">
        <v>668</v>
      </c>
      <c r="B516">
        <v>3</v>
      </c>
      <c r="C516">
        <v>31</v>
      </c>
      <c r="D516" t="s">
        <v>459</v>
      </c>
      <c r="E516" t="s">
        <v>845</v>
      </c>
      <c r="F516" t="s">
        <v>620</v>
      </c>
      <c r="G516" t="s">
        <v>468</v>
      </c>
      <c r="H516">
        <v>735</v>
      </c>
    </row>
    <row r="517" spans="1:8" x14ac:dyDescent="0.2">
      <c r="A517" t="s">
        <v>668</v>
      </c>
      <c r="B517">
        <v>3</v>
      </c>
      <c r="C517">
        <v>31</v>
      </c>
      <c r="D517" t="s">
        <v>459</v>
      </c>
      <c r="E517" t="s">
        <v>845</v>
      </c>
      <c r="F517" t="s">
        <v>620</v>
      </c>
      <c r="G517" t="s">
        <v>470</v>
      </c>
      <c r="H517">
        <v>115</v>
      </c>
    </row>
    <row r="518" spans="1:8" x14ac:dyDescent="0.2">
      <c r="A518" t="s">
        <v>668</v>
      </c>
      <c r="B518">
        <v>3</v>
      </c>
      <c r="C518">
        <v>31</v>
      </c>
      <c r="D518" t="s">
        <v>459</v>
      </c>
      <c r="E518" t="s">
        <v>845</v>
      </c>
      <c r="F518" t="s">
        <v>620</v>
      </c>
      <c r="G518" t="s">
        <v>472</v>
      </c>
      <c r="H518">
        <v>71</v>
      </c>
    </row>
    <row r="519" spans="1:8" x14ac:dyDescent="0.2">
      <c r="A519" t="s">
        <v>668</v>
      </c>
      <c r="B519">
        <v>3</v>
      </c>
      <c r="C519">
        <v>31</v>
      </c>
      <c r="D519" t="s">
        <v>459</v>
      </c>
      <c r="E519" t="s">
        <v>845</v>
      </c>
      <c r="F519" t="s">
        <v>632</v>
      </c>
      <c r="G519" t="s">
        <v>466</v>
      </c>
      <c r="H519">
        <v>355</v>
      </c>
    </row>
    <row r="520" spans="1:8" x14ac:dyDescent="0.2">
      <c r="A520" t="s">
        <v>668</v>
      </c>
      <c r="B520">
        <v>3</v>
      </c>
      <c r="C520">
        <v>31</v>
      </c>
      <c r="D520" t="s">
        <v>459</v>
      </c>
      <c r="E520" t="s">
        <v>845</v>
      </c>
      <c r="F520" t="s">
        <v>632</v>
      </c>
      <c r="G520" t="s">
        <v>468</v>
      </c>
      <c r="H520">
        <v>69</v>
      </c>
    </row>
    <row r="521" spans="1:8" x14ac:dyDescent="0.2">
      <c r="A521" t="s">
        <v>668</v>
      </c>
      <c r="B521">
        <v>3</v>
      </c>
      <c r="C521">
        <v>31</v>
      </c>
      <c r="D521" t="s">
        <v>459</v>
      </c>
      <c r="E521" t="s">
        <v>845</v>
      </c>
      <c r="F521" t="s">
        <v>632</v>
      </c>
      <c r="G521" t="s">
        <v>470</v>
      </c>
      <c r="H521">
        <v>9</v>
      </c>
    </row>
    <row r="522" spans="1:8" x14ac:dyDescent="0.2">
      <c r="A522" t="s">
        <v>668</v>
      </c>
      <c r="B522">
        <v>3</v>
      </c>
      <c r="C522">
        <v>31</v>
      </c>
      <c r="D522" t="s">
        <v>459</v>
      </c>
      <c r="E522" t="s">
        <v>845</v>
      </c>
      <c r="F522" t="s">
        <v>632</v>
      </c>
      <c r="G522" t="s">
        <v>472</v>
      </c>
      <c r="H522">
        <v>4</v>
      </c>
    </row>
    <row r="523" spans="1:8" x14ac:dyDescent="0.2">
      <c r="A523" t="s">
        <v>668</v>
      </c>
      <c r="B523">
        <v>3</v>
      </c>
      <c r="C523">
        <v>31</v>
      </c>
      <c r="D523" t="s">
        <v>459</v>
      </c>
      <c r="E523" t="s">
        <v>845</v>
      </c>
      <c r="F523" t="s">
        <v>632</v>
      </c>
      <c r="G523" t="s">
        <v>486</v>
      </c>
      <c r="H523">
        <v>4</v>
      </c>
    </row>
    <row r="524" spans="1:8" x14ac:dyDescent="0.2">
      <c r="A524" t="s">
        <v>668</v>
      </c>
      <c r="B524">
        <v>3</v>
      </c>
      <c r="C524">
        <v>31</v>
      </c>
      <c r="D524" t="s">
        <v>459</v>
      </c>
      <c r="E524" t="s">
        <v>845</v>
      </c>
      <c r="F524" t="s">
        <v>596</v>
      </c>
      <c r="G524" t="s">
        <v>472</v>
      </c>
      <c r="H524">
        <v>190</v>
      </c>
    </row>
    <row r="525" spans="1:8" x14ac:dyDescent="0.2">
      <c r="A525" t="s">
        <v>668</v>
      </c>
      <c r="B525">
        <v>3</v>
      </c>
      <c r="C525">
        <v>31</v>
      </c>
      <c r="D525" t="s">
        <v>459</v>
      </c>
      <c r="E525" t="s">
        <v>845</v>
      </c>
      <c r="F525" t="s">
        <v>596</v>
      </c>
      <c r="G525" t="s">
        <v>474</v>
      </c>
      <c r="H525">
        <v>140</v>
      </c>
    </row>
    <row r="526" spans="1:8" x14ac:dyDescent="0.2">
      <c r="A526" t="s">
        <v>668</v>
      </c>
      <c r="B526">
        <v>3</v>
      </c>
      <c r="C526">
        <v>31</v>
      </c>
      <c r="D526" t="s">
        <v>459</v>
      </c>
      <c r="E526" t="s">
        <v>845</v>
      </c>
      <c r="F526" t="s">
        <v>512</v>
      </c>
      <c r="G526" t="s">
        <v>476</v>
      </c>
      <c r="H526">
        <v>1</v>
      </c>
    </row>
    <row r="527" spans="1:8" x14ac:dyDescent="0.2">
      <c r="A527" t="s">
        <v>668</v>
      </c>
      <c r="B527">
        <v>3</v>
      </c>
      <c r="C527">
        <v>31</v>
      </c>
      <c r="D527" t="s">
        <v>459</v>
      </c>
      <c r="E527" t="s">
        <v>845</v>
      </c>
      <c r="F527" t="s">
        <v>512</v>
      </c>
      <c r="G527" t="s">
        <v>478</v>
      </c>
      <c r="H527">
        <v>1</v>
      </c>
    </row>
    <row r="528" spans="1:8" x14ac:dyDescent="0.2">
      <c r="A528" t="s">
        <v>668</v>
      </c>
      <c r="B528">
        <v>3</v>
      </c>
      <c r="C528">
        <v>31</v>
      </c>
      <c r="D528" t="s">
        <v>459</v>
      </c>
      <c r="E528" t="s">
        <v>845</v>
      </c>
      <c r="F528" t="s">
        <v>512</v>
      </c>
      <c r="G528" t="s">
        <v>472</v>
      </c>
      <c r="H528">
        <v>2</v>
      </c>
    </row>
    <row r="529" spans="1:8" x14ac:dyDescent="0.2">
      <c r="A529" t="s">
        <v>668</v>
      </c>
      <c r="B529">
        <v>3</v>
      </c>
      <c r="C529">
        <v>31</v>
      </c>
      <c r="D529" t="s">
        <v>459</v>
      </c>
      <c r="E529" t="s">
        <v>845</v>
      </c>
      <c r="F529" t="s">
        <v>644</v>
      </c>
      <c r="G529" t="s">
        <v>466</v>
      </c>
      <c r="H529">
        <v>316</v>
      </c>
    </row>
    <row r="530" spans="1:8" x14ac:dyDescent="0.2">
      <c r="A530" t="s">
        <v>668</v>
      </c>
      <c r="B530">
        <v>3</v>
      </c>
      <c r="C530">
        <v>31</v>
      </c>
      <c r="D530" t="s">
        <v>459</v>
      </c>
      <c r="E530" t="s">
        <v>845</v>
      </c>
      <c r="F530" t="s">
        <v>644</v>
      </c>
      <c r="G530" t="s">
        <v>468</v>
      </c>
      <c r="H530">
        <v>100</v>
      </c>
    </row>
    <row r="531" spans="1:8" x14ac:dyDescent="0.2">
      <c r="A531" t="s">
        <v>668</v>
      </c>
      <c r="B531">
        <v>3</v>
      </c>
      <c r="C531">
        <v>31</v>
      </c>
      <c r="D531" t="s">
        <v>459</v>
      </c>
      <c r="E531" t="s">
        <v>845</v>
      </c>
      <c r="F531" t="s">
        <v>644</v>
      </c>
      <c r="G531" t="s">
        <v>470</v>
      </c>
      <c r="H531">
        <v>16</v>
      </c>
    </row>
    <row r="532" spans="1:8" x14ac:dyDescent="0.2">
      <c r="A532" t="s">
        <v>668</v>
      </c>
      <c r="B532">
        <v>3</v>
      </c>
      <c r="C532">
        <v>31</v>
      </c>
      <c r="D532" t="s">
        <v>459</v>
      </c>
      <c r="E532" t="s">
        <v>845</v>
      </c>
      <c r="F532" t="s">
        <v>644</v>
      </c>
      <c r="G532" t="s">
        <v>472</v>
      </c>
      <c r="H532">
        <v>33</v>
      </c>
    </row>
    <row r="533" spans="1:8" x14ac:dyDescent="0.2">
      <c r="A533" t="s">
        <v>668</v>
      </c>
      <c r="B533">
        <v>3</v>
      </c>
      <c r="C533">
        <v>31</v>
      </c>
      <c r="D533" t="s">
        <v>459</v>
      </c>
      <c r="E533" t="s">
        <v>845</v>
      </c>
      <c r="F533" t="s">
        <v>500</v>
      </c>
      <c r="G533" t="s">
        <v>472</v>
      </c>
      <c r="H533">
        <v>1</v>
      </c>
    </row>
    <row r="534" spans="1:8" x14ac:dyDescent="0.2">
      <c r="A534" t="s">
        <v>668</v>
      </c>
      <c r="B534">
        <v>3</v>
      </c>
      <c r="C534">
        <v>31</v>
      </c>
      <c r="D534" t="s">
        <v>459</v>
      </c>
      <c r="E534" t="s">
        <v>845</v>
      </c>
      <c r="F534" t="s">
        <v>488</v>
      </c>
      <c r="G534" t="s">
        <v>472</v>
      </c>
      <c r="H534">
        <v>3</v>
      </c>
    </row>
    <row r="535" spans="1:8" x14ac:dyDescent="0.2">
      <c r="A535" t="s">
        <v>668</v>
      </c>
      <c r="B535">
        <v>3</v>
      </c>
      <c r="C535">
        <v>31</v>
      </c>
      <c r="D535" t="s">
        <v>459</v>
      </c>
      <c r="E535" t="s">
        <v>845</v>
      </c>
      <c r="F535" t="s">
        <v>790</v>
      </c>
      <c r="G535" t="s">
        <v>468</v>
      </c>
      <c r="H535">
        <v>13</v>
      </c>
    </row>
    <row r="536" spans="1:8" x14ac:dyDescent="0.2">
      <c r="A536" t="s">
        <v>668</v>
      </c>
      <c r="B536">
        <v>3</v>
      </c>
      <c r="C536">
        <v>31</v>
      </c>
      <c r="D536" t="s">
        <v>459</v>
      </c>
      <c r="E536" t="s">
        <v>845</v>
      </c>
      <c r="F536" t="s">
        <v>572</v>
      </c>
      <c r="G536" t="s">
        <v>472</v>
      </c>
      <c r="H536">
        <v>2</v>
      </c>
    </row>
    <row r="537" spans="1:8" x14ac:dyDescent="0.2">
      <c r="A537" t="s">
        <v>668</v>
      </c>
      <c r="B537">
        <v>3</v>
      </c>
      <c r="C537">
        <v>31</v>
      </c>
      <c r="D537" t="s">
        <v>459</v>
      </c>
      <c r="E537" t="s">
        <v>845</v>
      </c>
      <c r="F537" t="s">
        <v>572</v>
      </c>
      <c r="G537" t="s">
        <v>474</v>
      </c>
      <c r="H537">
        <v>5</v>
      </c>
    </row>
    <row r="538" spans="1:8" x14ac:dyDescent="0.2">
      <c r="A538" t="s">
        <v>668</v>
      </c>
      <c r="B538">
        <v>3</v>
      </c>
      <c r="C538">
        <v>31</v>
      </c>
      <c r="D538" t="s">
        <v>459</v>
      </c>
      <c r="E538" t="s">
        <v>845</v>
      </c>
      <c r="F538" t="s">
        <v>465</v>
      </c>
      <c r="G538" t="s">
        <v>470</v>
      </c>
      <c r="H538">
        <v>1</v>
      </c>
    </row>
    <row r="539" spans="1:8" x14ac:dyDescent="0.2">
      <c r="A539" t="s">
        <v>668</v>
      </c>
      <c r="B539">
        <v>3</v>
      </c>
      <c r="C539">
        <v>31</v>
      </c>
      <c r="D539" t="s">
        <v>459</v>
      </c>
      <c r="E539" t="s">
        <v>845</v>
      </c>
      <c r="F539" t="s">
        <v>465</v>
      </c>
      <c r="G539" t="s">
        <v>472</v>
      </c>
      <c r="H539">
        <v>9</v>
      </c>
    </row>
    <row r="540" spans="1:8" x14ac:dyDescent="0.2">
      <c r="A540" t="s">
        <v>668</v>
      </c>
      <c r="B540">
        <v>3</v>
      </c>
      <c r="C540">
        <v>31</v>
      </c>
      <c r="D540" t="s">
        <v>459</v>
      </c>
      <c r="E540" t="s">
        <v>845</v>
      </c>
      <c r="F540" t="s">
        <v>548</v>
      </c>
      <c r="G540" t="s">
        <v>466</v>
      </c>
      <c r="H540">
        <v>43</v>
      </c>
    </row>
    <row r="541" spans="1:8" x14ac:dyDescent="0.2">
      <c r="A541" t="s">
        <v>668</v>
      </c>
      <c r="B541">
        <v>3</v>
      </c>
      <c r="C541">
        <v>31</v>
      </c>
      <c r="D541" t="s">
        <v>459</v>
      </c>
      <c r="E541" t="s">
        <v>845</v>
      </c>
      <c r="F541" t="s">
        <v>548</v>
      </c>
      <c r="G541" t="s">
        <v>468</v>
      </c>
      <c r="H541">
        <v>23</v>
      </c>
    </row>
    <row r="542" spans="1:8" x14ac:dyDescent="0.2">
      <c r="A542" t="s">
        <v>668</v>
      </c>
      <c r="B542">
        <v>3</v>
      </c>
      <c r="C542">
        <v>31</v>
      </c>
      <c r="D542" t="s">
        <v>459</v>
      </c>
      <c r="E542" t="s">
        <v>845</v>
      </c>
      <c r="F542" t="s">
        <v>548</v>
      </c>
      <c r="G542" t="s">
        <v>470</v>
      </c>
      <c r="H542">
        <v>180</v>
      </c>
    </row>
    <row r="543" spans="1:8" x14ac:dyDescent="0.2">
      <c r="A543" t="s">
        <v>668</v>
      </c>
      <c r="B543">
        <v>3</v>
      </c>
      <c r="C543">
        <v>31</v>
      </c>
      <c r="D543" t="s">
        <v>459</v>
      </c>
      <c r="E543" t="s">
        <v>845</v>
      </c>
      <c r="F543" t="s">
        <v>560</v>
      </c>
      <c r="G543" t="s">
        <v>476</v>
      </c>
      <c r="H543">
        <v>5</v>
      </c>
    </row>
    <row r="544" spans="1:8" x14ac:dyDescent="0.2">
      <c r="A544" t="s">
        <v>668</v>
      </c>
      <c r="B544">
        <v>3</v>
      </c>
      <c r="C544">
        <v>31</v>
      </c>
      <c r="D544" t="s">
        <v>459</v>
      </c>
      <c r="E544" t="s">
        <v>845</v>
      </c>
      <c r="F544" t="s">
        <v>560</v>
      </c>
      <c r="G544" t="s">
        <v>472</v>
      </c>
      <c r="H544">
        <v>4</v>
      </c>
    </row>
    <row r="545" spans="1:8" x14ac:dyDescent="0.2">
      <c r="A545" t="s">
        <v>668</v>
      </c>
      <c r="B545">
        <v>3</v>
      </c>
      <c r="C545">
        <v>31</v>
      </c>
      <c r="D545" t="s">
        <v>459</v>
      </c>
      <c r="E545" t="s">
        <v>845</v>
      </c>
      <c r="F545" t="s">
        <v>608</v>
      </c>
      <c r="G545" t="s">
        <v>466</v>
      </c>
      <c r="H545">
        <v>9</v>
      </c>
    </row>
    <row r="546" spans="1:8" x14ac:dyDescent="0.2">
      <c r="A546" t="s">
        <v>668</v>
      </c>
      <c r="B546">
        <v>3</v>
      </c>
      <c r="C546">
        <v>31</v>
      </c>
      <c r="D546" t="s">
        <v>459</v>
      </c>
      <c r="E546" t="s">
        <v>845</v>
      </c>
      <c r="F546" t="s">
        <v>608</v>
      </c>
      <c r="G546" t="s">
        <v>468</v>
      </c>
      <c r="H546">
        <v>36</v>
      </c>
    </row>
    <row r="547" spans="1:8" x14ac:dyDescent="0.2">
      <c r="A547" t="s">
        <v>668</v>
      </c>
      <c r="B547">
        <v>3</v>
      </c>
      <c r="C547">
        <v>31</v>
      </c>
      <c r="D547" t="s">
        <v>459</v>
      </c>
      <c r="E547" t="s">
        <v>845</v>
      </c>
      <c r="F547" t="s">
        <v>608</v>
      </c>
      <c r="G547" t="s">
        <v>470</v>
      </c>
      <c r="H547">
        <v>22</v>
      </c>
    </row>
    <row r="548" spans="1:8" x14ac:dyDescent="0.2">
      <c r="A548" t="s">
        <v>668</v>
      </c>
      <c r="B548">
        <v>3</v>
      </c>
      <c r="C548">
        <v>31</v>
      </c>
      <c r="D548" t="s">
        <v>459</v>
      </c>
      <c r="E548" t="s">
        <v>845</v>
      </c>
      <c r="F548" t="s">
        <v>608</v>
      </c>
      <c r="G548" t="s">
        <v>472</v>
      </c>
      <c r="H548">
        <v>167</v>
      </c>
    </row>
    <row r="549" spans="1:8" x14ac:dyDescent="0.2">
      <c r="A549" t="s">
        <v>668</v>
      </c>
      <c r="B549">
        <v>3</v>
      </c>
      <c r="C549">
        <v>31</v>
      </c>
      <c r="D549" t="s">
        <v>459</v>
      </c>
      <c r="E549" t="s">
        <v>845</v>
      </c>
      <c r="F549" t="s">
        <v>524</v>
      </c>
      <c r="G549" t="s">
        <v>466</v>
      </c>
      <c r="H549">
        <v>1</v>
      </c>
    </row>
    <row r="550" spans="1:8" x14ac:dyDescent="0.2">
      <c r="A550" t="s">
        <v>668</v>
      </c>
      <c r="B550">
        <v>3</v>
      </c>
      <c r="C550">
        <v>31</v>
      </c>
      <c r="D550" t="s">
        <v>459</v>
      </c>
      <c r="E550" t="s">
        <v>845</v>
      </c>
      <c r="F550" t="s">
        <v>524</v>
      </c>
      <c r="G550" t="s">
        <v>476</v>
      </c>
      <c r="H550">
        <v>7</v>
      </c>
    </row>
    <row r="551" spans="1:8" x14ac:dyDescent="0.2">
      <c r="A551" t="s">
        <v>668</v>
      </c>
      <c r="B551">
        <v>3</v>
      </c>
      <c r="C551">
        <v>31</v>
      </c>
      <c r="D551" t="s">
        <v>459</v>
      </c>
      <c r="E551" t="s">
        <v>845</v>
      </c>
      <c r="F551" t="s">
        <v>524</v>
      </c>
      <c r="G551" t="s">
        <v>468</v>
      </c>
      <c r="H551">
        <v>9</v>
      </c>
    </row>
    <row r="552" spans="1:8" x14ac:dyDescent="0.2">
      <c r="A552" t="s">
        <v>668</v>
      </c>
      <c r="B552">
        <v>3</v>
      </c>
      <c r="C552">
        <v>31</v>
      </c>
      <c r="D552" t="s">
        <v>459</v>
      </c>
      <c r="E552" t="s">
        <v>845</v>
      </c>
      <c r="F552" t="s">
        <v>524</v>
      </c>
      <c r="G552" t="s">
        <v>470</v>
      </c>
      <c r="H552">
        <v>4</v>
      </c>
    </row>
    <row r="553" spans="1:8" x14ac:dyDescent="0.2">
      <c r="A553" t="s">
        <v>668</v>
      </c>
      <c r="B553">
        <v>3</v>
      </c>
      <c r="C553">
        <v>31</v>
      </c>
      <c r="D553" t="s">
        <v>459</v>
      </c>
      <c r="E553" t="s">
        <v>845</v>
      </c>
      <c r="F553" t="s">
        <v>524</v>
      </c>
      <c r="G553" t="s">
        <v>472</v>
      </c>
      <c r="H553">
        <v>342</v>
      </c>
    </row>
    <row r="554" spans="1:8" x14ac:dyDescent="0.2">
      <c r="A554" t="s">
        <v>668</v>
      </c>
      <c r="B554">
        <v>3</v>
      </c>
      <c r="C554">
        <v>31</v>
      </c>
      <c r="D554" t="s">
        <v>459</v>
      </c>
      <c r="E554" t="s">
        <v>845</v>
      </c>
      <c r="F554" t="s">
        <v>524</v>
      </c>
      <c r="G554" t="s">
        <v>474</v>
      </c>
      <c r="H554">
        <v>77</v>
      </c>
    </row>
    <row r="555" spans="1:8" x14ac:dyDescent="0.2">
      <c r="A555" t="s">
        <v>668</v>
      </c>
      <c r="B555">
        <v>3</v>
      </c>
      <c r="C555">
        <v>31</v>
      </c>
      <c r="D555" t="s">
        <v>459</v>
      </c>
      <c r="E555" t="s">
        <v>845</v>
      </c>
      <c r="F555" t="s">
        <v>524</v>
      </c>
      <c r="G555" t="s">
        <v>486</v>
      </c>
      <c r="H555">
        <v>2</v>
      </c>
    </row>
    <row r="556" spans="1:8" x14ac:dyDescent="0.2">
      <c r="A556" t="s">
        <v>668</v>
      </c>
      <c r="B556">
        <v>3</v>
      </c>
      <c r="C556">
        <v>31</v>
      </c>
      <c r="D556" t="s">
        <v>459</v>
      </c>
      <c r="E556" t="s">
        <v>846</v>
      </c>
      <c r="F556" t="s">
        <v>584</v>
      </c>
      <c r="G556" t="s">
        <v>468</v>
      </c>
      <c r="H556">
        <v>4</v>
      </c>
    </row>
    <row r="557" spans="1:8" x14ac:dyDescent="0.2">
      <c r="A557" t="s">
        <v>668</v>
      </c>
      <c r="B557">
        <v>3</v>
      </c>
      <c r="C557">
        <v>31</v>
      </c>
      <c r="D557" t="s">
        <v>459</v>
      </c>
      <c r="E557" t="s">
        <v>846</v>
      </c>
      <c r="F557" t="s">
        <v>584</v>
      </c>
      <c r="G557" t="s">
        <v>470</v>
      </c>
      <c r="H557">
        <v>1</v>
      </c>
    </row>
    <row r="558" spans="1:8" x14ac:dyDescent="0.2">
      <c r="A558" t="s">
        <v>668</v>
      </c>
      <c r="B558">
        <v>3</v>
      </c>
      <c r="C558">
        <v>31</v>
      </c>
      <c r="D558" t="s">
        <v>459</v>
      </c>
      <c r="E558" t="s">
        <v>846</v>
      </c>
      <c r="F558" t="s">
        <v>620</v>
      </c>
      <c r="G558" t="s">
        <v>468</v>
      </c>
      <c r="H558">
        <v>44</v>
      </c>
    </row>
    <row r="559" spans="1:8" x14ac:dyDescent="0.2">
      <c r="A559" t="s">
        <v>668</v>
      </c>
      <c r="B559">
        <v>3</v>
      </c>
      <c r="C559">
        <v>31</v>
      </c>
      <c r="D559" t="s">
        <v>459</v>
      </c>
      <c r="E559" t="s">
        <v>846</v>
      </c>
      <c r="F559" t="s">
        <v>620</v>
      </c>
      <c r="G559" t="s">
        <v>470</v>
      </c>
      <c r="H559">
        <v>2</v>
      </c>
    </row>
    <row r="560" spans="1:8" x14ac:dyDescent="0.2">
      <c r="A560" t="s">
        <v>668</v>
      </c>
      <c r="B560">
        <v>3</v>
      </c>
      <c r="C560">
        <v>31</v>
      </c>
      <c r="D560" t="s">
        <v>459</v>
      </c>
      <c r="E560" t="s">
        <v>846</v>
      </c>
      <c r="F560" t="s">
        <v>620</v>
      </c>
      <c r="G560" t="s">
        <v>472</v>
      </c>
      <c r="H560">
        <v>1</v>
      </c>
    </row>
    <row r="561" spans="1:8" x14ac:dyDescent="0.2">
      <c r="A561" t="s">
        <v>668</v>
      </c>
      <c r="B561">
        <v>3</v>
      </c>
      <c r="C561">
        <v>31</v>
      </c>
      <c r="D561" t="s">
        <v>459</v>
      </c>
      <c r="E561" t="s">
        <v>846</v>
      </c>
      <c r="F561" t="s">
        <v>632</v>
      </c>
      <c r="G561" t="s">
        <v>466</v>
      </c>
      <c r="H561">
        <v>427</v>
      </c>
    </row>
    <row r="562" spans="1:8" x14ac:dyDescent="0.2">
      <c r="A562" t="s">
        <v>668</v>
      </c>
      <c r="B562">
        <v>3</v>
      </c>
      <c r="C562">
        <v>31</v>
      </c>
      <c r="D562" t="s">
        <v>459</v>
      </c>
      <c r="E562" t="s">
        <v>846</v>
      </c>
      <c r="F562" t="s">
        <v>632</v>
      </c>
      <c r="G562" t="s">
        <v>468</v>
      </c>
      <c r="H562">
        <v>11</v>
      </c>
    </row>
    <row r="563" spans="1:8" x14ac:dyDescent="0.2">
      <c r="A563" t="s">
        <v>668</v>
      </c>
      <c r="B563">
        <v>3</v>
      </c>
      <c r="C563">
        <v>31</v>
      </c>
      <c r="D563" t="s">
        <v>459</v>
      </c>
      <c r="E563" t="s">
        <v>846</v>
      </c>
      <c r="F563" t="s">
        <v>596</v>
      </c>
      <c r="G563" t="s">
        <v>472</v>
      </c>
      <c r="H563">
        <v>1</v>
      </c>
    </row>
    <row r="564" spans="1:8" x14ac:dyDescent="0.2">
      <c r="A564" t="s">
        <v>668</v>
      </c>
      <c r="B564">
        <v>3</v>
      </c>
      <c r="C564">
        <v>31</v>
      </c>
      <c r="D564" t="s">
        <v>459</v>
      </c>
      <c r="E564" t="s">
        <v>846</v>
      </c>
      <c r="F564" t="s">
        <v>596</v>
      </c>
      <c r="G564" t="s">
        <v>474</v>
      </c>
      <c r="H564">
        <v>1</v>
      </c>
    </row>
    <row r="565" spans="1:8" x14ac:dyDescent="0.2">
      <c r="A565" t="s">
        <v>668</v>
      </c>
      <c r="B565">
        <v>3</v>
      </c>
      <c r="C565">
        <v>31</v>
      </c>
      <c r="D565" t="s">
        <v>459</v>
      </c>
      <c r="E565" t="s">
        <v>846</v>
      </c>
      <c r="F565" t="s">
        <v>656</v>
      </c>
      <c r="G565" t="s">
        <v>480</v>
      </c>
      <c r="H565">
        <v>1</v>
      </c>
    </row>
    <row r="566" spans="1:8" x14ac:dyDescent="0.2">
      <c r="A566" t="s">
        <v>668</v>
      </c>
      <c r="B566">
        <v>3</v>
      </c>
      <c r="C566">
        <v>31</v>
      </c>
      <c r="D566" t="s">
        <v>459</v>
      </c>
      <c r="E566" t="s">
        <v>846</v>
      </c>
      <c r="F566" t="s">
        <v>656</v>
      </c>
      <c r="G566" t="s">
        <v>472</v>
      </c>
      <c r="H566">
        <v>2</v>
      </c>
    </row>
    <row r="567" spans="1:8" x14ac:dyDescent="0.2">
      <c r="A567" t="s">
        <v>668</v>
      </c>
      <c r="B567">
        <v>3</v>
      </c>
      <c r="C567">
        <v>31</v>
      </c>
      <c r="D567" t="s">
        <v>459</v>
      </c>
      <c r="E567" t="s">
        <v>846</v>
      </c>
      <c r="F567" t="s">
        <v>656</v>
      </c>
      <c r="G567" t="s">
        <v>474</v>
      </c>
      <c r="H567">
        <v>1</v>
      </c>
    </row>
    <row r="568" spans="1:8" x14ac:dyDescent="0.2">
      <c r="A568" t="s">
        <v>668</v>
      </c>
      <c r="B568">
        <v>3</v>
      </c>
      <c r="C568">
        <v>31</v>
      </c>
      <c r="D568" t="s">
        <v>459</v>
      </c>
      <c r="E568" t="s">
        <v>846</v>
      </c>
      <c r="F568" t="s">
        <v>644</v>
      </c>
      <c r="G568" t="s">
        <v>466</v>
      </c>
      <c r="H568">
        <v>47</v>
      </c>
    </row>
    <row r="569" spans="1:8" x14ac:dyDescent="0.2">
      <c r="A569" t="s">
        <v>668</v>
      </c>
      <c r="B569">
        <v>3</v>
      </c>
      <c r="C569">
        <v>31</v>
      </c>
      <c r="D569" t="s">
        <v>459</v>
      </c>
      <c r="E569" t="s">
        <v>846</v>
      </c>
      <c r="F569" t="s">
        <v>644</v>
      </c>
      <c r="G569" t="s">
        <v>468</v>
      </c>
      <c r="H569">
        <v>9</v>
      </c>
    </row>
    <row r="570" spans="1:8" x14ac:dyDescent="0.2">
      <c r="A570" t="s">
        <v>668</v>
      </c>
      <c r="B570">
        <v>3</v>
      </c>
      <c r="C570">
        <v>31</v>
      </c>
      <c r="D570" t="s">
        <v>459</v>
      </c>
      <c r="E570" t="s">
        <v>846</v>
      </c>
      <c r="F570" t="s">
        <v>644</v>
      </c>
      <c r="G570" t="s">
        <v>470</v>
      </c>
      <c r="H570">
        <v>7</v>
      </c>
    </row>
    <row r="571" spans="1:8" x14ac:dyDescent="0.2">
      <c r="A571" t="s">
        <v>668</v>
      </c>
      <c r="B571">
        <v>3</v>
      </c>
      <c r="C571">
        <v>31</v>
      </c>
      <c r="D571" t="s">
        <v>459</v>
      </c>
      <c r="E571" t="s">
        <v>846</v>
      </c>
      <c r="F571" t="s">
        <v>644</v>
      </c>
      <c r="G571" t="s">
        <v>472</v>
      </c>
      <c r="H571">
        <v>4</v>
      </c>
    </row>
    <row r="572" spans="1:8" x14ac:dyDescent="0.2">
      <c r="A572" t="s">
        <v>668</v>
      </c>
      <c r="B572">
        <v>3</v>
      </c>
      <c r="C572">
        <v>31</v>
      </c>
      <c r="D572" t="s">
        <v>459</v>
      </c>
      <c r="E572" t="s">
        <v>846</v>
      </c>
      <c r="F572" t="s">
        <v>500</v>
      </c>
      <c r="G572" t="s">
        <v>472</v>
      </c>
      <c r="H572">
        <v>11</v>
      </c>
    </row>
    <row r="573" spans="1:8" x14ac:dyDescent="0.2">
      <c r="A573" t="s">
        <v>668</v>
      </c>
      <c r="B573">
        <v>3</v>
      </c>
      <c r="C573">
        <v>31</v>
      </c>
      <c r="D573" t="s">
        <v>459</v>
      </c>
      <c r="E573" t="s">
        <v>846</v>
      </c>
      <c r="F573" t="s">
        <v>488</v>
      </c>
      <c r="G573" t="s">
        <v>474</v>
      </c>
      <c r="H573">
        <v>4</v>
      </c>
    </row>
    <row r="574" spans="1:8" x14ac:dyDescent="0.2">
      <c r="A574" t="s">
        <v>668</v>
      </c>
      <c r="B574">
        <v>3</v>
      </c>
      <c r="C574">
        <v>31</v>
      </c>
      <c r="D574" t="s">
        <v>459</v>
      </c>
      <c r="E574" t="s">
        <v>846</v>
      </c>
      <c r="F574" t="s">
        <v>548</v>
      </c>
      <c r="G574" t="s">
        <v>466</v>
      </c>
      <c r="H574">
        <v>4</v>
      </c>
    </row>
    <row r="575" spans="1:8" x14ac:dyDescent="0.2">
      <c r="A575" t="s">
        <v>668</v>
      </c>
      <c r="B575">
        <v>3</v>
      </c>
      <c r="C575">
        <v>31</v>
      </c>
      <c r="D575" t="s">
        <v>459</v>
      </c>
      <c r="E575" t="s">
        <v>846</v>
      </c>
      <c r="F575" t="s">
        <v>548</v>
      </c>
      <c r="G575" t="s">
        <v>468</v>
      </c>
      <c r="H575">
        <v>2</v>
      </c>
    </row>
    <row r="576" spans="1:8" x14ac:dyDescent="0.2">
      <c r="A576" t="s">
        <v>668</v>
      </c>
      <c r="B576">
        <v>3</v>
      </c>
      <c r="C576">
        <v>31</v>
      </c>
      <c r="D576" t="s">
        <v>459</v>
      </c>
      <c r="E576" t="s">
        <v>846</v>
      </c>
      <c r="F576" t="s">
        <v>548</v>
      </c>
      <c r="G576" t="s">
        <v>470</v>
      </c>
      <c r="H576">
        <v>218</v>
      </c>
    </row>
    <row r="577" spans="1:8" x14ac:dyDescent="0.2">
      <c r="A577" t="s">
        <v>668</v>
      </c>
      <c r="B577">
        <v>3</v>
      </c>
      <c r="C577">
        <v>31</v>
      </c>
      <c r="D577" t="s">
        <v>459</v>
      </c>
      <c r="E577" t="s">
        <v>846</v>
      </c>
      <c r="F577" t="s">
        <v>548</v>
      </c>
      <c r="G577" t="s">
        <v>472</v>
      </c>
      <c r="H577">
        <v>1</v>
      </c>
    </row>
    <row r="578" spans="1:8" x14ac:dyDescent="0.2">
      <c r="A578" t="s">
        <v>668</v>
      </c>
      <c r="B578">
        <v>3</v>
      </c>
      <c r="C578">
        <v>31</v>
      </c>
      <c r="D578" t="s">
        <v>459</v>
      </c>
      <c r="E578" t="s">
        <v>846</v>
      </c>
      <c r="F578" t="s">
        <v>560</v>
      </c>
      <c r="G578" t="s">
        <v>472</v>
      </c>
      <c r="H578">
        <v>1</v>
      </c>
    </row>
    <row r="579" spans="1:8" x14ac:dyDescent="0.2">
      <c r="A579" t="s">
        <v>668</v>
      </c>
      <c r="B579">
        <v>3</v>
      </c>
      <c r="C579">
        <v>31</v>
      </c>
      <c r="D579" t="s">
        <v>459</v>
      </c>
      <c r="E579" t="s">
        <v>846</v>
      </c>
      <c r="F579" t="s">
        <v>608</v>
      </c>
      <c r="G579" t="s">
        <v>466</v>
      </c>
      <c r="H579">
        <v>1</v>
      </c>
    </row>
    <row r="580" spans="1:8" x14ac:dyDescent="0.2">
      <c r="A580" t="s">
        <v>668</v>
      </c>
      <c r="B580">
        <v>3</v>
      </c>
      <c r="C580">
        <v>31</v>
      </c>
      <c r="D580" t="s">
        <v>459</v>
      </c>
      <c r="E580" t="s">
        <v>846</v>
      </c>
      <c r="F580" t="s">
        <v>608</v>
      </c>
      <c r="G580" t="s">
        <v>468</v>
      </c>
      <c r="H580">
        <v>1</v>
      </c>
    </row>
    <row r="581" spans="1:8" x14ac:dyDescent="0.2">
      <c r="A581" t="s">
        <v>668</v>
      </c>
      <c r="B581">
        <v>3</v>
      </c>
      <c r="C581">
        <v>31</v>
      </c>
      <c r="D581" t="s">
        <v>459</v>
      </c>
      <c r="E581" t="s">
        <v>846</v>
      </c>
      <c r="F581" t="s">
        <v>608</v>
      </c>
      <c r="G581" t="s">
        <v>472</v>
      </c>
      <c r="H581">
        <v>4</v>
      </c>
    </row>
    <row r="582" spans="1:8" x14ac:dyDescent="0.2">
      <c r="A582" t="s">
        <v>668</v>
      </c>
      <c r="B582">
        <v>3</v>
      </c>
      <c r="C582">
        <v>31</v>
      </c>
      <c r="D582" t="s">
        <v>459</v>
      </c>
      <c r="E582" t="s">
        <v>846</v>
      </c>
      <c r="F582" t="s">
        <v>524</v>
      </c>
      <c r="G582" t="s">
        <v>466</v>
      </c>
      <c r="H582">
        <v>3</v>
      </c>
    </row>
    <row r="583" spans="1:8" x14ac:dyDescent="0.2">
      <c r="A583" t="s">
        <v>668</v>
      </c>
      <c r="B583">
        <v>3</v>
      </c>
      <c r="C583">
        <v>31</v>
      </c>
      <c r="D583" t="s">
        <v>459</v>
      </c>
      <c r="E583" t="s">
        <v>846</v>
      </c>
      <c r="F583" t="s">
        <v>524</v>
      </c>
      <c r="G583" t="s">
        <v>468</v>
      </c>
      <c r="H583">
        <v>2</v>
      </c>
    </row>
    <row r="584" spans="1:8" x14ac:dyDescent="0.2">
      <c r="A584" t="s">
        <v>668</v>
      </c>
      <c r="B584">
        <v>3</v>
      </c>
      <c r="C584">
        <v>31</v>
      </c>
      <c r="D584" t="s">
        <v>459</v>
      </c>
      <c r="E584" t="s">
        <v>846</v>
      </c>
      <c r="F584" t="s">
        <v>524</v>
      </c>
      <c r="G584" t="s">
        <v>470</v>
      </c>
      <c r="H584">
        <v>1</v>
      </c>
    </row>
    <row r="585" spans="1:8" x14ac:dyDescent="0.2">
      <c r="A585" t="s">
        <v>668</v>
      </c>
      <c r="B585">
        <v>3</v>
      </c>
      <c r="C585">
        <v>31</v>
      </c>
      <c r="D585" t="s">
        <v>459</v>
      </c>
      <c r="E585" t="s">
        <v>846</v>
      </c>
      <c r="F585" t="s">
        <v>524</v>
      </c>
      <c r="G585" t="s">
        <v>472</v>
      </c>
      <c r="H585">
        <v>42</v>
      </c>
    </row>
    <row r="586" spans="1:8" x14ac:dyDescent="0.2">
      <c r="A586" t="s">
        <v>668</v>
      </c>
      <c r="B586">
        <v>3</v>
      </c>
      <c r="C586">
        <v>31</v>
      </c>
      <c r="D586" t="s">
        <v>459</v>
      </c>
      <c r="E586" t="s">
        <v>846</v>
      </c>
      <c r="F586" t="s">
        <v>524</v>
      </c>
      <c r="G586" t="s">
        <v>474</v>
      </c>
      <c r="H586">
        <v>7</v>
      </c>
    </row>
    <row r="587" spans="1:8" x14ac:dyDescent="0.2">
      <c r="A587" t="s">
        <v>668</v>
      </c>
      <c r="B587">
        <v>3</v>
      </c>
      <c r="C587">
        <v>31</v>
      </c>
      <c r="D587" t="s">
        <v>459</v>
      </c>
      <c r="E587" t="s">
        <v>847</v>
      </c>
      <c r="F587" t="s">
        <v>584</v>
      </c>
      <c r="G587" t="s">
        <v>476</v>
      </c>
      <c r="H587">
        <v>3</v>
      </c>
    </row>
    <row r="588" spans="1:8" x14ac:dyDescent="0.2">
      <c r="A588" t="s">
        <v>668</v>
      </c>
      <c r="B588">
        <v>3</v>
      </c>
      <c r="C588">
        <v>31</v>
      </c>
      <c r="D588" t="s">
        <v>459</v>
      </c>
      <c r="E588" t="s">
        <v>847</v>
      </c>
      <c r="F588" t="s">
        <v>584</v>
      </c>
      <c r="G588" t="s">
        <v>470</v>
      </c>
      <c r="H588">
        <v>13</v>
      </c>
    </row>
    <row r="589" spans="1:8" x14ac:dyDescent="0.2">
      <c r="A589" t="s">
        <v>668</v>
      </c>
      <c r="B589">
        <v>3</v>
      </c>
      <c r="C589">
        <v>31</v>
      </c>
      <c r="D589" t="s">
        <v>459</v>
      </c>
      <c r="E589" t="s">
        <v>847</v>
      </c>
      <c r="F589" t="s">
        <v>584</v>
      </c>
      <c r="G589" t="s">
        <v>472</v>
      </c>
      <c r="H589">
        <v>10</v>
      </c>
    </row>
    <row r="590" spans="1:8" x14ac:dyDescent="0.2">
      <c r="A590" t="s">
        <v>668</v>
      </c>
      <c r="B590">
        <v>3</v>
      </c>
      <c r="C590">
        <v>31</v>
      </c>
      <c r="D590" t="s">
        <v>459</v>
      </c>
      <c r="E590" t="s">
        <v>847</v>
      </c>
      <c r="F590" t="s">
        <v>584</v>
      </c>
      <c r="G590" t="s">
        <v>474</v>
      </c>
      <c r="H590">
        <v>1</v>
      </c>
    </row>
    <row r="591" spans="1:8" x14ac:dyDescent="0.2">
      <c r="A591" t="s">
        <v>668</v>
      </c>
      <c r="B591">
        <v>3</v>
      </c>
      <c r="C591">
        <v>31</v>
      </c>
      <c r="D591" t="s">
        <v>459</v>
      </c>
      <c r="E591" t="s">
        <v>847</v>
      </c>
      <c r="F591" t="s">
        <v>620</v>
      </c>
      <c r="G591" t="s">
        <v>466</v>
      </c>
      <c r="H591">
        <v>1</v>
      </c>
    </row>
    <row r="592" spans="1:8" x14ac:dyDescent="0.2">
      <c r="A592" t="s">
        <v>668</v>
      </c>
      <c r="B592">
        <v>3</v>
      </c>
      <c r="C592">
        <v>31</v>
      </c>
      <c r="D592" t="s">
        <v>459</v>
      </c>
      <c r="E592" t="s">
        <v>847</v>
      </c>
      <c r="F592" t="s">
        <v>620</v>
      </c>
      <c r="G592" t="s">
        <v>476</v>
      </c>
      <c r="H592">
        <v>9</v>
      </c>
    </row>
    <row r="593" spans="1:8" x14ac:dyDescent="0.2">
      <c r="A593" t="s">
        <v>668</v>
      </c>
      <c r="B593">
        <v>3</v>
      </c>
      <c r="C593">
        <v>31</v>
      </c>
      <c r="D593" t="s">
        <v>459</v>
      </c>
      <c r="E593" t="s">
        <v>847</v>
      </c>
      <c r="F593" t="s">
        <v>620</v>
      </c>
      <c r="G593" t="s">
        <v>468</v>
      </c>
      <c r="H593">
        <v>87</v>
      </c>
    </row>
    <row r="594" spans="1:8" x14ac:dyDescent="0.2">
      <c r="A594" t="s">
        <v>668</v>
      </c>
      <c r="B594">
        <v>3</v>
      </c>
      <c r="C594">
        <v>31</v>
      </c>
      <c r="D594" t="s">
        <v>459</v>
      </c>
      <c r="E594" t="s">
        <v>847</v>
      </c>
      <c r="F594" t="s">
        <v>620</v>
      </c>
      <c r="G594" t="s">
        <v>470</v>
      </c>
      <c r="H594">
        <v>75</v>
      </c>
    </row>
    <row r="595" spans="1:8" x14ac:dyDescent="0.2">
      <c r="A595" t="s">
        <v>668</v>
      </c>
      <c r="B595">
        <v>3</v>
      </c>
      <c r="C595">
        <v>31</v>
      </c>
      <c r="D595" t="s">
        <v>459</v>
      </c>
      <c r="E595" t="s">
        <v>847</v>
      </c>
      <c r="F595" t="s">
        <v>620</v>
      </c>
      <c r="G595" t="s">
        <v>472</v>
      </c>
      <c r="H595">
        <v>100</v>
      </c>
    </row>
    <row r="596" spans="1:8" x14ac:dyDescent="0.2">
      <c r="A596" t="s">
        <v>668</v>
      </c>
      <c r="B596">
        <v>3</v>
      </c>
      <c r="C596">
        <v>31</v>
      </c>
      <c r="D596" t="s">
        <v>459</v>
      </c>
      <c r="E596" t="s">
        <v>847</v>
      </c>
      <c r="F596" t="s">
        <v>620</v>
      </c>
      <c r="G596" t="s">
        <v>474</v>
      </c>
      <c r="H596">
        <v>13</v>
      </c>
    </row>
    <row r="597" spans="1:8" x14ac:dyDescent="0.2">
      <c r="A597" t="s">
        <v>668</v>
      </c>
      <c r="B597">
        <v>3</v>
      </c>
      <c r="C597">
        <v>31</v>
      </c>
      <c r="D597" t="s">
        <v>459</v>
      </c>
      <c r="E597" t="s">
        <v>847</v>
      </c>
      <c r="F597" t="s">
        <v>632</v>
      </c>
      <c r="G597" t="s">
        <v>466</v>
      </c>
      <c r="H597">
        <v>186</v>
      </c>
    </row>
    <row r="598" spans="1:8" x14ac:dyDescent="0.2">
      <c r="A598" t="s">
        <v>668</v>
      </c>
      <c r="B598">
        <v>3</v>
      </c>
      <c r="C598">
        <v>31</v>
      </c>
      <c r="D598" t="s">
        <v>459</v>
      </c>
      <c r="E598" t="s">
        <v>847</v>
      </c>
      <c r="F598" t="s">
        <v>632</v>
      </c>
      <c r="G598" t="s">
        <v>476</v>
      </c>
      <c r="H598">
        <v>1</v>
      </c>
    </row>
    <row r="599" spans="1:8" x14ac:dyDescent="0.2">
      <c r="A599" t="s">
        <v>668</v>
      </c>
      <c r="B599">
        <v>3</v>
      </c>
      <c r="C599">
        <v>31</v>
      </c>
      <c r="D599" t="s">
        <v>459</v>
      </c>
      <c r="E599" t="s">
        <v>847</v>
      </c>
      <c r="F599" t="s">
        <v>632</v>
      </c>
      <c r="G599" t="s">
        <v>468</v>
      </c>
      <c r="H599">
        <v>20</v>
      </c>
    </row>
    <row r="600" spans="1:8" x14ac:dyDescent="0.2">
      <c r="A600" t="s">
        <v>668</v>
      </c>
      <c r="B600">
        <v>3</v>
      </c>
      <c r="C600">
        <v>31</v>
      </c>
      <c r="D600" t="s">
        <v>459</v>
      </c>
      <c r="E600" t="s">
        <v>847</v>
      </c>
      <c r="F600" t="s">
        <v>632</v>
      </c>
      <c r="G600" t="s">
        <v>470</v>
      </c>
      <c r="H600">
        <v>5</v>
      </c>
    </row>
    <row r="601" spans="1:8" x14ac:dyDescent="0.2">
      <c r="A601" t="s">
        <v>668</v>
      </c>
      <c r="B601">
        <v>3</v>
      </c>
      <c r="C601">
        <v>31</v>
      </c>
      <c r="D601" t="s">
        <v>459</v>
      </c>
      <c r="E601" t="s">
        <v>847</v>
      </c>
      <c r="F601" t="s">
        <v>632</v>
      </c>
      <c r="G601" t="s">
        <v>472</v>
      </c>
      <c r="H601">
        <v>3</v>
      </c>
    </row>
    <row r="602" spans="1:8" x14ac:dyDescent="0.2">
      <c r="A602" t="s">
        <v>668</v>
      </c>
      <c r="B602">
        <v>3</v>
      </c>
      <c r="C602">
        <v>31</v>
      </c>
      <c r="D602" t="s">
        <v>459</v>
      </c>
      <c r="E602" t="s">
        <v>847</v>
      </c>
      <c r="F602" t="s">
        <v>596</v>
      </c>
      <c r="G602" t="s">
        <v>468</v>
      </c>
      <c r="H602">
        <v>11</v>
      </c>
    </row>
    <row r="603" spans="1:8" x14ac:dyDescent="0.2">
      <c r="A603" t="s">
        <v>668</v>
      </c>
      <c r="B603">
        <v>3</v>
      </c>
      <c r="C603">
        <v>31</v>
      </c>
      <c r="D603" t="s">
        <v>459</v>
      </c>
      <c r="E603" t="s">
        <v>847</v>
      </c>
      <c r="F603" t="s">
        <v>596</v>
      </c>
      <c r="G603" t="s">
        <v>472</v>
      </c>
      <c r="H603">
        <v>124</v>
      </c>
    </row>
    <row r="604" spans="1:8" x14ac:dyDescent="0.2">
      <c r="A604" t="s">
        <v>668</v>
      </c>
      <c r="B604">
        <v>3</v>
      </c>
      <c r="C604">
        <v>31</v>
      </c>
      <c r="D604" t="s">
        <v>459</v>
      </c>
      <c r="E604" t="s">
        <v>847</v>
      </c>
      <c r="F604" t="s">
        <v>596</v>
      </c>
      <c r="G604" t="s">
        <v>474</v>
      </c>
      <c r="H604">
        <v>157</v>
      </c>
    </row>
    <row r="605" spans="1:8" x14ac:dyDescent="0.2">
      <c r="A605" t="s">
        <v>668</v>
      </c>
      <c r="B605">
        <v>3</v>
      </c>
      <c r="C605">
        <v>31</v>
      </c>
      <c r="D605" t="s">
        <v>459</v>
      </c>
      <c r="E605" t="s">
        <v>847</v>
      </c>
      <c r="F605" t="s">
        <v>512</v>
      </c>
      <c r="G605" t="s">
        <v>476</v>
      </c>
      <c r="H605">
        <v>18</v>
      </c>
    </row>
    <row r="606" spans="1:8" x14ac:dyDescent="0.2">
      <c r="A606" t="s">
        <v>668</v>
      </c>
      <c r="B606">
        <v>3</v>
      </c>
      <c r="C606">
        <v>31</v>
      </c>
      <c r="D606" t="s">
        <v>459</v>
      </c>
      <c r="E606" t="s">
        <v>847</v>
      </c>
      <c r="F606" t="s">
        <v>512</v>
      </c>
      <c r="G606" t="s">
        <v>472</v>
      </c>
      <c r="H606">
        <v>11</v>
      </c>
    </row>
    <row r="607" spans="1:8" x14ac:dyDescent="0.2">
      <c r="A607" t="s">
        <v>668</v>
      </c>
      <c r="B607">
        <v>3</v>
      </c>
      <c r="C607">
        <v>31</v>
      </c>
      <c r="D607" t="s">
        <v>459</v>
      </c>
      <c r="E607" t="s">
        <v>847</v>
      </c>
      <c r="F607" t="s">
        <v>536</v>
      </c>
      <c r="G607" t="s">
        <v>476</v>
      </c>
      <c r="H607">
        <v>3</v>
      </c>
    </row>
    <row r="608" spans="1:8" x14ac:dyDescent="0.2">
      <c r="A608" t="s">
        <v>668</v>
      </c>
      <c r="B608">
        <v>3</v>
      </c>
      <c r="C608">
        <v>31</v>
      </c>
      <c r="D608" t="s">
        <v>459</v>
      </c>
      <c r="E608" t="s">
        <v>847</v>
      </c>
      <c r="F608" t="s">
        <v>656</v>
      </c>
      <c r="G608" t="s">
        <v>476</v>
      </c>
      <c r="H608">
        <v>11</v>
      </c>
    </row>
    <row r="609" spans="1:8" x14ac:dyDescent="0.2">
      <c r="A609" t="s">
        <v>668</v>
      </c>
      <c r="B609">
        <v>3</v>
      </c>
      <c r="C609">
        <v>31</v>
      </c>
      <c r="D609" t="s">
        <v>459</v>
      </c>
      <c r="E609" t="s">
        <v>847</v>
      </c>
      <c r="F609" t="s">
        <v>656</v>
      </c>
      <c r="G609" t="s">
        <v>478</v>
      </c>
      <c r="H609">
        <v>3</v>
      </c>
    </row>
    <row r="610" spans="1:8" x14ac:dyDescent="0.2">
      <c r="A610" t="s">
        <v>668</v>
      </c>
      <c r="B610">
        <v>3</v>
      </c>
      <c r="C610">
        <v>31</v>
      </c>
      <c r="D610" t="s">
        <v>459</v>
      </c>
      <c r="E610" t="s">
        <v>847</v>
      </c>
      <c r="F610" t="s">
        <v>656</v>
      </c>
      <c r="G610" t="s">
        <v>480</v>
      </c>
      <c r="H610">
        <v>11</v>
      </c>
    </row>
    <row r="611" spans="1:8" x14ac:dyDescent="0.2">
      <c r="A611" t="s">
        <v>668</v>
      </c>
      <c r="B611">
        <v>3</v>
      </c>
      <c r="C611">
        <v>31</v>
      </c>
      <c r="D611" t="s">
        <v>459</v>
      </c>
      <c r="E611" t="s">
        <v>847</v>
      </c>
      <c r="F611" t="s">
        <v>656</v>
      </c>
      <c r="G611" t="s">
        <v>470</v>
      </c>
      <c r="H611">
        <v>1</v>
      </c>
    </row>
    <row r="612" spans="1:8" x14ac:dyDescent="0.2">
      <c r="A612" t="s">
        <v>668</v>
      </c>
      <c r="B612">
        <v>3</v>
      </c>
      <c r="C612">
        <v>31</v>
      </c>
      <c r="D612" t="s">
        <v>459</v>
      </c>
      <c r="E612" t="s">
        <v>847</v>
      </c>
      <c r="F612" t="s">
        <v>656</v>
      </c>
      <c r="G612" t="s">
        <v>472</v>
      </c>
      <c r="H612">
        <v>3</v>
      </c>
    </row>
    <row r="613" spans="1:8" x14ac:dyDescent="0.2">
      <c r="A613" t="s">
        <v>668</v>
      </c>
      <c r="B613">
        <v>3</v>
      </c>
      <c r="C613">
        <v>31</v>
      </c>
      <c r="D613" t="s">
        <v>459</v>
      </c>
      <c r="E613" t="s">
        <v>847</v>
      </c>
      <c r="F613" t="s">
        <v>656</v>
      </c>
      <c r="G613" t="s">
        <v>474</v>
      </c>
      <c r="H613">
        <v>3</v>
      </c>
    </row>
    <row r="614" spans="1:8" x14ac:dyDescent="0.2">
      <c r="A614" t="s">
        <v>668</v>
      </c>
      <c r="B614">
        <v>3</v>
      </c>
      <c r="C614">
        <v>31</v>
      </c>
      <c r="D614" t="s">
        <v>459</v>
      </c>
      <c r="E614" t="s">
        <v>847</v>
      </c>
      <c r="F614" t="s">
        <v>644</v>
      </c>
      <c r="G614" t="s">
        <v>466</v>
      </c>
      <c r="H614">
        <v>294</v>
      </c>
    </row>
    <row r="615" spans="1:8" x14ac:dyDescent="0.2">
      <c r="A615" t="s">
        <v>668</v>
      </c>
      <c r="B615">
        <v>3</v>
      </c>
      <c r="C615">
        <v>31</v>
      </c>
      <c r="D615" t="s">
        <v>459</v>
      </c>
      <c r="E615" t="s">
        <v>847</v>
      </c>
      <c r="F615" t="s">
        <v>644</v>
      </c>
      <c r="G615" t="s">
        <v>468</v>
      </c>
      <c r="H615">
        <v>222</v>
      </c>
    </row>
    <row r="616" spans="1:8" x14ac:dyDescent="0.2">
      <c r="A616" t="s">
        <v>668</v>
      </c>
      <c r="B616">
        <v>3</v>
      </c>
      <c r="C616">
        <v>31</v>
      </c>
      <c r="D616" t="s">
        <v>459</v>
      </c>
      <c r="E616" t="s">
        <v>847</v>
      </c>
      <c r="F616" t="s">
        <v>644</v>
      </c>
      <c r="G616" t="s">
        <v>470</v>
      </c>
      <c r="H616">
        <v>220</v>
      </c>
    </row>
    <row r="617" spans="1:8" x14ac:dyDescent="0.2">
      <c r="A617" t="s">
        <v>668</v>
      </c>
      <c r="B617">
        <v>3</v>
      </c>
      <c r="C617">
        <v>31</v>
      </c>
      <c r="D617" t="s">
        <v>459</v>
      </c>
      <c r="E617" t="s">
        <v>847</v>
      </c>
      <c r="F617" t="s">
        <v>644</v>
      </c>
      <c r="G617" t="s">
        <v>472</v>
      </c>
      <c r="H617">
        <v>434</v>
      </c>
    </row>
    <row r="618" spans="1:8" x14ac:dyDescent="0.2">
      <c r="A618" t="s">
        <v>668</v>
      </c>
      <c r="B618">
        <v>3</v>
      </c>
      <c r="C618">
        <v>31</v>
      </c>
      <c r="D618" t="s">
        <v>459</v>
      </c>
      <c r="E618" t="s">
        <v>847</v>
      </c>
      <c r="F618" t="s">
        <v>644</v>
      </c>
      <c r="G618" t="s">
        <v>474</v>
      </c>
      <c r="H618">
        <v>30</v>
      </c>
    </row>
    <row r="619" spans="1:8" x14ac:dyDescent="0.2">
      <c r="A619" t="s">
        <v>668</v>
      </c>
      <c r="B619">
        <v>3</v>
      </c>
      <c r="C619">
        <v>31</v>
      </c>
      <c r="D619" t="s">
        <v>459</v>
      </c>
      <c r="E619" t="s">
        <v>847</v>
      </c>
      <c r="F619" t="s">
        <v>500</v>
      </c>
      <c r="G619" t="s">
        <v>472</v>
      </c>
      <c r="H619">
        <v>97</v>
      </c>
    </row>
    <row r="620" spans="1:8" x14ac:dyDescent="0.2">
      <c r="A620" t="s">
        <v>668</v>
      </c>
      <c r="B620">
        <v>3</v>
      </c>
      <c r="C620">
        <v>31</v>
      </c>
      <c r="D620" t="s">
        <v>459</v>
      </c>
      <c r="E620" t="s">
        <v>847</v>
      </c>
      <c r="F620" t="s">
        <v>488</v>
      </c>
      <c r="G620" t="s">
        <v>476</v>
      </c>
      <c r="H620">
        <v>5</v>
      </c>
    </row>
    <row r="621" spans="1:8" x14ac:dyDescent="0.2">
      <c r="A621" t="s">
        <v>668</v>
      </c>
      <c r="B621">
        <v>3</v>
      </c>
      <c r="C621">
        <v>31</v>
      </c>
      <c r="D621" t="s">
        <v>459</v>
      </c>
      <c r="E621" t="s">
        <v>847</v>
      </c>
      <c r="F621" t="s">
        <v>488</v>
      </c>
      <c r="G621" t="s">
        <v>472</v>
      </c>
      <c r="H621">
        <v>24</v>
      </c>
    </row>
    <row r="622" spans="1:8" x14ac:dyDescent="0.2">
      <c r="A622" t="s">
        <v>668</v>
      </c>
      <c r="B622">
        <v>3</v>
      </c>
      <c r="C622">
        <v>31</v>
      </c>
      <c r="D622" t="s">
        <v>459</v>
      </c>
      <c r="E622" t="s">
        <v>847</v>
      </c>
      <c r="F622" t="s">
        <v>488</v>
      </c>
      <c r="G622" t="s">
        <v>474</v>
      </c>
      <c r="H622">
        <v>57</v>
      </c>
    </row>
    <row r="623" spans="1:8" x14ac:dyDescent="0.2">
      <c r="A623" t="s">
        <v>668</v>
      </c>
      <c r="B623">
        <v>3</v>
      </c>
      <c r="C623">
        <v>31</v>
      </c>
      <c r="D623" t="s">
        <v>459</v>
      </c>
      <c r="E623" t="s">
        <v>847</v>
      </c>
      <c r="F623" t="s">
        <v>572</v>
      </c>
      <c r="G623" t="s">
        <v>476</v>
      </c>
      <c r="H623">
        <v>1</v>
      </c>
    </row>
    <row r="624" spans="1:8" x14ac:dyDescent="0.2">
      <c r="A624" t="s">
        <v>668</v>
      </c>
      <c r="B624">
        <v>3</v>
      </c>
      <c r="C624">
        <v>31</v>
      </c>
      <c r="D624" t="s">
        <v>459</v>
      </c>
      <c r="E624" t="s">
        <v>847</v>
      </c>
      <c r="F624" t="s">
        <v>572</v>
      </c>
      <c r="G624" t="s">
        <v>470</v>
      </c>
      <c r="H624">
        <v>2</v>
      </c>
    </row>
    <row r="625" spans="1:8" x14ac:dyDescent="0.2">
      <c r="A625" t="s">
        <v>668</v>
      </c>
      <c r="B625">
        <v>3</v>
      </c>
      <c r="C625">
        <v>31</v>
      </c>
      <c r="D625" t="s">
        <v>459</v>
      </c>
      <c r="E625" t="s">
        <v>847</v>
      </c>
      <c r="F625" t="s">
        <v>572</v>
      </c>
      <c r="G625" t="s">
        <v>472</v>
      </c>
      <c r="H625">
        <v>8</v>
      </c>
    </row>
    <row r="626" spans="1:8" x14ac:dyDescent="0.2">
      <c r="A626" t="s">
        <v>668</v>
      </c>
      <c r="B626">
        <v>3</v>
      </c>
      <c r="C626">
        <v>31</v>
      </c>
      <c r="D626" t="s">
        <v>459</v>
      </c>
      <c r="E626" t="s">
        <v>847</v>
      </c>
      <c r="F626" t="s">
        <v>572</v>
      </c>
      <c r="G626" t="s">
        <v>474</v>
      </c>
      <c r="H626">
        <v>41</v>
      </c>
    </row>
    <row r="627" spans="1:8" x14ac:dyDescent="0.2">
      <c r="A627" t="s">
        <v>668</v>
      </c>
      <c r="B627">
        <v>3</v>
      </c>
      <c r="C627">
        <v>31</v>
      </c>
      <c r="D627" t="s">
        <v>459</v>
      </c>
      <c r="E627" t="s">
        <v>847</v>
      </c>
      <c r="F627" t="s">
        <v>465</v>
      </c>
      <c r="G627" t="s">
        <v>470</v>
      </c>
      <c r="H627">
        <v>16</v>
      </c>
    </row>
    <row r="628" spans="1:8" x14ac:dyDescent="0.2">
      <c r="A628" t="s">
        <v>668</v>
      </c>
      <c r="B628">
        <v>3</v>
      </c>
      <c r="C628">
        <v>31</v>
      </c>
      <c r="D628" t="s">
        <v>459</v>
      </c>
      <c r="E628" t="s">
        <v>847</v>
      </c>
      <c r="F628" t="s">
        <v>465</v>
      </c>
      <c r="G628" t="s">
        <v>472</v>
      </c>
      <c r="H628">
        <v>107</v>
      </c>
    </row>
    <row r="629" spans="1:8" x14ac:dyDescent="0.2">
      <c r="A629" t="s">
        <v>668</v>
      </c>
      <c r="B629">
        <v>3</v>
      </c>
      <c r="C629">
        <v>31</v>
      </c>
      <c r="D629" t="s">
        <v>459</v>
      </c>
      <c r="E629" t="s">
        <v>847</v>
      </c>
      <c r="F629" t="s">
        <v>465</v>
      </c>
      <c r="G629" t="s">
        <v>474</v>
      </c>
      <c r="H629">
        <v>34</v>
      </c>
    </row>
    <row r="630" spans="1:8" x14ac:dyDescent="0.2">
      <c r="A630" t="s">
        <v>668</v>
      </c>
      <c r="B630">
        <v>3</v>
      </c>
      <c r="C630">
        <v>31</v>
      </c>
      <c r="D630" t="s">
        <v>459</v>
      </c>
      <c r="E630" t="s">
        <v>847</v>
      </c>
      <c r="F630" t="s">
        <v>548</v>
      </c>
      <c r="G630" t="s">
        <v>466</v>
      </c>
      <c r="H630">
        <v>7</v>
      </c>
    </row>
    <row r="631" spans="1:8" x14ac:dyDescent="0.2">
      <c r="A631" t="s">
        <v>668</v>
      </c>
      <c r="B631">
        <v>3</v>
      </c>
      <c r="C631">
        <v>31</v>
      </c>
      <c r="D631" t="s">
        <v>459</v>
      </c>
      <c r="E631" t="s">
        <v>847</v>
      </c>
      <c r="F631" t="s">
        <v>548</v>
      </c>
      <c r="G631" t="s">
        <v>468</v>
      </c>
      <c r="H631">
        <v>26</v>
      </c>
    </row>
    <row r="632" spans="1:8" x14ac:dyDescent="0.2">
      <c r="A632" t="s">
        <v>668</v>
      </c>
      <c r="B632">
        <v>3</v>
      </c>
      <c r="C632">
        <v>31</v>
      </c>
      <c r="D632" t="s">
        <v>459</v>
      </c>
      <c r="E632" t="s">
        <v>847</v>
      </c>
      <c r="F632" t="s">
        <v>548</v>
      </c>
      <c r="G632" t="s">
        <v>470</v>
      </c>
      <c r="H632">
        <v>600</v>
      </c>
    </row>
    <row r="633" spans="1:8" x14ac:dyDescent="0.2">
      <c r="A633" t="s">
        <v>668</v>
      </c>
      <c r="B633">
        <v>3</v>
      </c>
      <c r="C633">
        <v>31</v>
      </c>
      <c r="D633" t="s">
        <v>459</v>
      </c>
      <c r="E633" t="s">
        <v>847</v>
      </c>
      <c r="F633" t="s">
        <v>548</v>
      </c>
      <c r="G633" t="s">
        <v>472</v>
      </c>
      <c r="H633">
        <v>4</v>
      </c>
    </row>
    <row r="634" spans="1:8" x14ac:dyDescent="0.2">
      <c r="A634" t="s">
        <v>668</v>
      </c>
      <c r="B634">
        <v>3</v>
      </c>
      <c r="C634">
        <v>31</v>
      </c>
      <c r="D634" t="s">
        <v>459</v>
      </c>
      <c r="E634" t="s">
        <v>847</v>
      </c>
      <c r="F634" t="s">
        <v>548</v>
      </c>
      <c r="G634" t="s">
        <v>474</v>
      </c>
      <c r="H634">
        <v>2</v>
      </c>
    </row>
    <row r="635" spans="1:8" x14ac:dyDescent="0.2">
      <c r="A635" t="s">
        <v>668</v>
      </c>
      <c r="B635">
        <v>3</v>
      </c>
      <c r="C635">
        <v>31</v>
      </c>
      <c r="D635" t="s">
        <v>459</v>
      </c>
      <c r="E635" t="s">
        <v>847</v>
      </c>
      <c r="F635" t="s">
        <v>560</v>
      </c>
      <c r="G635" t="s">
        <v>476</v>
      </c>
      <c r="H635">
        <v>354</v>
      </c>
    </row>
    <row r="636" spans="1:8" x14ac:dyDescent="0.2">
      <c r="A636" t="s">
        <v>668</v>
      </c>
      <c r="B636">
        <v>3</v>
      </c>
      <c r="C636">
        <v>31</v>
      </c>
      <c r="D636" t="s">
        <v>459</v>
      </c>
      <c r="E636" t="s">
        <v>847</v>
      </c>
      <c r="F636" t="s">
        <v>560</v>
      </c>
      <c r="G636" t="s">
        <v>472</v>
      </c>
      <c r="H636">
        <v>7</v>
      </c>
    </row>
    <row r="637" spans="1:8" x14ac:dyDescent="0.2">
      <c r="A637" t="s">
        <v>668</v>
      </c>
      <c r="B637">
        <v>3</v>
      </c>
      <c r="C637">
        <v>31</v>
      </c>
      <c r="D637" t="s">
        <v>459</v>
      </c>
      <c r="E637" t="s">
        <v>847</v>
      </c>
      <c r="F637" t="s">
        <v>560</v>
      </c>
      <c r="G637" t="s">
        <v>474</v>
      </c>
      <c r="H637">
        <v>15</v>
      </c>
    </row>
    <row r="638" spans="1:8" x14ac:dyDescent="0.2">
      <c r="A638" t="s">
        <v>668</v>
      </c>
      <c r="B638">
        <v>3</v>
      </c>
      <c r="C638">
        <v>31</v>
      </c>
      <c r="D638" t="s">
        <v>459</v>
      </c>
      <c r="E638" t="s">
        <v>847</v>
      </c>
      <c r="F638" t="s">
        <v>608</v>
      </c>
      <c r="G638" t="s">
        <v>468</v>
      </c>
      <c r="H638">
        <v>25</v>
      </c>
    </row>
    <row r="639" spans="1:8" x14ac:dyDescent="0.2">
      <c r="A639" t="s">
        <v>668</v>
      </c>
      <c r="B639">
        <v>3</v>
      </c>
      <c r="C639">
        <v>31</v>
      </c>
      <c r="D639" t="s">
        <v>459</v>
      </c>
      <c r="E639" t="s">
        <v>847</v>
      </c>
      <c r="F639" t="s">
        <v>608</v>
      </c>
      <c r="G639" t="s">
        <v>470</v>
      </c>
      <c r="H639">
        <v>32</v>
      </c>
    </row>
    <row r="640" spans="1:8" x14ac:dyDescent="0.2">
      <c r="A640" t="s">
        <v>668</v>
      </c>
      <c r="B640">
        <v>3</v>
      </c>
      <c r="C640">
        <v>31</v>
      </c>
      <c r="D640" t="s">
        <v>459</v>
      </c>
      <c r="E640" t="s">
        <v>847</v>
      </c>
      <c r="F640" t="s">
        <v>608</v>
      </c>
      <c r="G640" t="s">
        <v>472</v>
      </c>
      <c r="H640">
        <v>119</v>
      </c>
    </row>
    <row r="641" spans="1:8" x14ac:dyDescent="0.2">
      <c r="A641" t="s">
        <v>668</v>
      </c>
      <c r="B641">
        <v>3</v>
      </c>
      <c r="C641">
        <v>31</v>
      </c>
      <c r="D641" t="s">
        <v>459</v>
      </c>
      <c r="E641" t="s">
        <v>847</v>
      </c>
      <c r="F641" t="s">
        <v>524</v>
      </c>
      <c r="G641" t="s">
        <v>466</v>
      </c>
      <c r="H641">
        <v>11</v>
      </c>
    </row>
    <row r="642" spans="1:8" x14ac:dyDescent="0.2">
      <c r="A642" t="s">
        <v>668</v>
      </c>
      <c r="B642">
        <v>3</v>
      </c>
      <c r="C642">
        <v>31</v>
      </c>
      <c r="D642" t="s">
        <v>459</v>
      </c>
      <c r="E642" t="s">
        <v>847</v>
      </c>
      <c r="F642" t="s">
        <v>524</v>
      </c>
      <c r="G642" t="s">
        <v>476</v>
      </c>
      <c r="H642">
        <v>64</v>
      </c>
    </row>
    <row r="643" spans="1:8" x14ac:dyDescent="0.2">
      <c r="A643" t="s">
        <v>668</v>
      </c>
      <c r="B643">
        <v>3</v>
      </c>
      <c r="C643">
        <v>31</v>
      </c>
      <c r="D643" t="s">
        <v>459</v>
      </c>
      <c r="E643" t="s">
        <v>847</v>
      </c>
      <c r="F643" t="s">
        <v>524</v>
      </c>
      <c r="G643" t="s">
        <v>468</v>
      </c>
      <c r="H643">
        <v>13</v>
      </c>
    </row>
    <row r="644" spans="1:8" x14ac:dyDescent="0.2">
      <c r="A644" t="s">
        <v>668</v>
      </c>
      <c r="B644">
        <v>3</v>
      </c>
      <c r="C644">
        <v>31</v>
      </c>
      <c r="D644" t="s">
        <v>459</v>
      </c>
      <c r="E644" t="s">
        <v>847</v>
      </c>
      <c r="F644" t="s">
        <v>524</v>
      </c>
      <c r="G644" t="s">
        <v>470</v>
      </c>
      <c r="H644">
        <v>1</v>
      </c>
    </row>
    <row r="645" spans="1:8" x14ac:dyDescent="0.2">
      <c r="A645" t="s">
        <v>668</v>
      </c>
      <c r="B645">
        <v>3</v>
      </c>
      <c r="C645">
        <v>31</v>
      </c>
      <c r="D645" t="s">
        <v>459</v>
      </c>
      <c r="E645" t="s">
        <v>847</v>
      </c>
      <c r="F645" t="s">
        <v>524</v>
      </c>
      <c r="G645" t="s">
        <v>472</v>
      </c>
      <c r="H645">
        <v>1072</v>
      </c>
    </row>
    <row r="646" spans="1:8" x14ac:dyDescent="0.2">
      <c r="A646" t="s">
        <v>668</v>
      </c>
      <c r="B646">
        <v>3</v>
      </c>
      <c r="C646">
        <v>31</v>
      </c>
      <c r="D646" t="s">
        <v>459</v>
      </c>
      <c r="E646" t="s">
        <v>847</v>
      </c>
      <c r="F646" t="s">
        <v>524</v>
      </c>
      <c r="G646" t="s">
        <v>474</v>
      </c>
      <c r="H646">
        <v>724</v>
      </c>
    </row>
    <row r="647" spans="1:8" x14ac:dyDescent="0.2">
      <c r="A647" t="s">
        <v>668</v>
      </c>
      <c r="B647">
        <v>3</v>
      </c>
      <c r="C647">
        <v>31</v>
      </c>
      <c r="D647" t="s">
        <v>459</v>
      </c>
      <c r="E647" t="s">
        <v>848</v>
      </c>
      <c r="F647" t="s">
        <v>584</v>
      </c>
      <c r="G647" t="s">
        <v>468</v>
      </c>
      <c r="H647">
        <v>23</v>
      </c>
    </row>
    <row r="648" spans="1:8" x14ac:dyDescent="0.2">
      <c r="A648" t="s">
        <v>668</v>
      </c>
      <c r="B648">
        <v>3</v>
      </c>
      <c r="C648">
        <v>31</v>
      </c>
      <c r="D648" t="s">
        <v>459</v>
      </c>
      <c r="E648" t="s">
        <v>848</v>
      </c>
      <c r="F648" t="s">
        <v>584</v>
      </c>
      <c r="G648" t="s">
        <v>470</v>
      </c>
      <c r="H648">
        <v>8</v>
      </c>
    </row>
    <row r="649" spans="1:8" x14ac:dyDescent="0.2">
      <c r="A649" t="s">
        <v>668</v>
      </c>
      <c r="B649">
        <v>3</v>
      </c>
      <c r="C649">
        <v>31</v>
      </c>
      <c r="D649" t="s">
        <v>459</v>
      </c>
      <c r="E649" t="s">
        <v>848</v>
      </c>
      <c r="F649" t="s">
        <v>620</v>
      </c>
      <c r="G649" t="s">
        <v>466</v>
      </c>
      <c r="H649">
        <v>13</v>
      </c>
    </row>
    <row r="650" spans="1:8" x14ac:dyDescent="0.2">
      <c r="A650" t="s">
        <v>668</v>
      </c>
      <c r="B650">
        <v>3</v>
      </c>
      <c r="C650">
        <v>31</v>
      </c>
      <c r="D650" t="s">
        <v>459</v>
      </c>
      <c r="E650" t="s">
        <v>848</v>
      </c>
      <c r="F650" t="s">
        <v>620</v>
      </c>
      <c r="G650" t="s">
        <v>476</v>
      </c>
      <c r="H650">
        <v>1</v>
      </c>
    </row>
    <row r="651" spans="1:8" x14ac:dyDescent="0.2">
      <c r="A651" t="s">
        <v>668</v>
      </c>
      <c r="B651">
        <v>3</v>
      </c>
      <c r="C651">
        <v>31</v>
      </c>
      <c r="D651" t="s">
        <v>459</v>
      </c>
      <c r="E651" t="s">
        <v>848</v>
      </c>
      <c r="F651" t="s">
        <v>620</v>
      </c>
      <c r="G651" t="s">
        <v>468</v>
      </c>
      <c r="H651">
        <v>153</v>
      </c>
    </row>
    <row r="652" spans="1:8" x14ac:dyDescent="0.2">
      <c r="A652" t="s">
        <v>668</v>
      </c>
      <c r="B652">
        <v>3</v>
      </c>
      <c r="C652">
        <v>31</v>
      </c>
      <c r="D652" t="s">
        <v>459</v>
      </c>
      <c r="E652" t="s">
        <v>848</v>
      </c>
      <c r="F652" t="s">
        <v>620</v>
      </c>
      <c r="G652" t="s">
        <v>470</v>
      </c>
      <c r="H652">
        <v>79</v>
      </c>
    </row>
    <row r="653" spans="1:8" x14ac:dyDescent="0.2">
      <c r="A653" t="s">
        <v>668</v>
      </c>
      <c r="B653">
        <v>3</v>
      </c>
      <c r="C653">
        <v>31</v>
      </c>
      <c r="D653" t="s">
        <v>459</v>
      </c>
      <c r="E653" t="s">
        <v>848</v>
      </c>
      <c r="F653" t="s">
        <v>620</v>
      </c>
      <c r="G653" t="s">
        <v>472</v>
      </c>
      <c r="H653">
        <v>24</v>
      </c>
    </row>
    <row r="654" spans="1:8" x14ac:dyDescent="0.2">
      <c r="A654" t="s">
        <v>668</v>
      </c>
      <c r="B654">
        <v>3</v>
      </c>
      <c r="C654">
        <v>31</v>
      </c>
      <c r="D654" t="s">
        <v>459</v>
      </c>
      <c r="E654" t="s">
        <v>848</v>
      </c>
      <c r="F654" t="s">
        <v>632</v>
      </c>
      <c r="G654" t="s">
        <v>466</v>
      </c>
      <c r="H654">
        <v>7</v>
      </c>
    </row>
    <row r="655" spans="1:8" x14ac:dyDescent="0.2">
      <c r="A655" t="s">
        <v>668</v>
      </c>
      <c r="B655">
        <v>3</v>
      </c>
      <c r="C655">
        <v>31</v>
      </c>
      <c r="D655" t="s">
        <v>459</v>
      </c>
      <c r="E655" t="s">
        <v>848</v>
      </c>
      <c r="F655" t="s">
        <v>632</v>
      </c>
      <c r="G655" t="s">
        <v>468</v>
      </c>
      <c r="H655">
        <v>21</v>
      </c>
    </row>
    <row r="656" spans="1:8" x14ac:dyDescent="0.2">
      <c r="A656" t="s">
        <v>668</v>
      </c>
      <c r="B656">
        <v>3</v>
      </c>
      <c r="C656">
        <v>31</v>
      </c>
      <c r="D656" t="s">
        <v>459</v>
      </c>
      <c r="E656" t="s">
        <v>848</v>
      </c>
      <c r="F656" t="s">
        <v>632</v>
      </c>
      <c r="G656" t="s">
        <v>470</v>
      </c>
      <c r="H656">
        <v>1</v>
      </c>
    </row>
    <row r="657" spans="1:8" x14ac:dyDescent="0.2">
      <c r="A657" t="s">
        <v>668</v>
      </c>
      <c r="B657">
        <v>3</v>
      </c>
      <c r="C657">
        <v>31</v>
      </c>
      <c r="D657" t="s">
        <v>459</v>
      </c>
      <c r="E657" t="s">
        <v>848</v>
      </c>
      <c r="F657" t="s">
        <v>632</v>
      </c>
      <c r="G657" t="s">
        <v>472</v>
      </c>
      <c r="H657">
        <v>2</v>
      </c>
    </row>
    <row r="658" spans="1:8" x14ac:dyDescent="0.2">
      <c r="A658" t="s">
        <v>668</v>
      </c>
      <c r="B658">
        <v>3</v>
      </c>
      <c r="C658">
        <v>31</v>
      </c>
      <c r="D658" t="s">
        <v>459</v>
      </c>
      <c r="E658" t="s">
        <v>848</v>
      </c>
      <c r="F658" t="s">
        <v>596</v>
      </c>
      <c r="G658" t="s">
        <v>472</v>
      </c>
      <c r="H658">
        <v>256</v>
      </c>
    </row>
    <row r="659" spans="1:8" x14ac:dyDescent="0.2">
      <c r="A659" t="s">
        <v>668</v>
      </c>
      <c r="B659">
        <v>3</v>
      </c>
      <c r="C659">
        <v>31</v>
      </c>
      <c r="D659" t="s">
        <v>459</v>
      </c>
      <c r="E659" t="s">
        <v>848</v>
      </c>
      <c r="F659" t="s">
        <v>596</v>
      </c>
      <c r="G659" t="s">
        <v>474</v>
      </c>
      <c r="H659">
        <v>144</v>
      </c>
    </row>
    <row r="660" spans="1:8" x14ac:dyDescent="0.2">
      <c r="A660" t="s">
        <v>668</v>
      </c>
      <c r="B660">
        <v>3</v>
      </c>
      <c r="C660">
        <v>31</v>
      </c>
      <c r="D660" t="s">
        <v>459</v>
      </c>
      <c r="E660" t="s">
        <v>848</v>
      </c>
      <c r="F660" t="s">
        <v>644</v>
      </c>
      <c r="G660" t="s">
        <v>466</v>
      </c>
      <c r="H660">
        <v>64</v>
      </c>
    </row>
    <row r="661" spans="1:8" x14ac:dyDescent="0.2">
      <c r="A661" t="s">
        <v>668</v>
      </c>
      <c r="B661">
        <v>3</v>
      </c>
      <c r="C661">
        <v>31</v>
      </c>
      <c r="D661" t="s">
        <v>459</v>
      </c>
      <c r="E661" t="s">
        <v>848</v>
      </c>
      <c r="F661" t="s">
        <v>644</v>
      </c>
      <c r="G661" t="s">
        <v>468</v>
      </c>
      <c r="H661">
        <v>138</v>
      </c>
    </row>
    <row r="662" spans="1:8" x14ac:dyDescent="0.2">
      <c r="A662" t="s">
        <v>668</v>
      </c>
      <c r="B662">
        <v>3</v>
      </c>
      <c r="C662">
        <v>31</v>
      </c>
      <c r="D662" t="s">
        <v>459</v>
      </c>
      <c r="E662" t="s">
        <v>848</v>
      </c>
      <c r="F662" t="s">
        <v>644</v>
      </c>
      <c r="G662" t="s">
        <v>470</v>
      </c>
      <c r="H662">
        <v>33</v>
      </c>
    </row>
    <row r="663" spans="1:8" x14ac:dyDescent="0.2">
      <c r="A663" t="s">
        <v>668</v>
      </c>
      <c r="B663">
        <v>3</v>
      </c>
      <c r="C663">
        <v>31</v>
      </c>
      <c r="D663" t="s">
        <v>459</v>
      </c>
      <c r="E663" t="s">
        <v>848</v>
      </c>
      <c r="F663" t="s">
        <v>644</v>
      </c>
      <c r="G663" t="s">
        <v>472</v>
      </c>
      <c r="H663">
        <v>48</v>
      </c>
    </row>
    <row r="664" spans="1:8" x14ac:dyDescent="0.2">
      <c r="A664" t="s">
        <v>668</v>
      </c>
      <c r="B664">
        <v>3</v>
      </c>
      <c r="C664">
        <v>31</v>
      </c>
      <c r="D664" t="s">
        <v>459</v>
      </c>
      <c r="E664" t="s">
        <v>848</v>
      </c>
      <c r="F664" t="s">
        <v>644</v>
      </c>
      <c r="G664" t="s">
        <v>474</v>
      </c>
      <c r="H664">
        <v>1</v>
      </c>
    </row>
    <row r="665" spans="1:8" x14ac:dyDescent="0.2">
      <c r="A665" t="s">
        <v>668</v>
      </c>
      <c r="B665">
        <v>3</v>
      </c>
      <c r="C665">
        <v>31</v>
      </c>
      <c r="D665" t="s">
        <v>459</v>
      </c>
      <c r="E665" t="s">
        <v>848</v>
      </c>
      <c r="F665" t="s">
        <v>488</v>
      </c>
      <c r="G665" t="s">
        <v>476</v>
      </c>
      <c r="H665">
        <v>1</v>
      </c>
    </row>
    <row r="666" spans="1:8" x14ac:dyDescent="0.2">
      <c r="A666" t="s">
        <v>668</v>
      </c>
      <c r="B666">
        <v>3</v>
      </c>
      <c r="C666">
        <v>31</v>
      </c>
      <c r="D666" t="s">
        <v>459</v>
      </c>
      <c r="E666" t="s">
        <v>848</v>
      </c>
      <c r="F666" t="s">
        <v>488</v>
      </c>
      <c r="G666" t="s">
        <v>472</v>
      </c>
      <c r="H666">
        <v>3</v>
      </c>
    </row>
    <row r="667" spans="1:8" x14ac:dyDescent="0.2">
      <c r="A667" t="s">
        <v>668</v>
      </c>
      <c r="B667">
        <v>3</v>
      </c>
      <c r="C667">
        <v>31</v>
      </c>
      <c r="D667" t="s">
        <v>459</v>
      </c>
      <c r="E667" t="s">
        <v>848</v>
      </c>
      <c r="F667" t="s">
        <v>488</v>
      </c>
      <c r="G667" t="s">
        <v>474</v>
      </c>
      <c r="H667">
        <v>3</v>
      </c>
    </row>
    <row r="668" spans="1:8" x14ac:dyDescent="0.2">
      <c r="A668" t="s">
        <v>668</v>
      </c>
      <c r="B668">
        <v>3</v>
      </c>
      <c r="C668">
        <v>31</v>
      </c>
      <c r="D668" t="s">
        <v>459</v>
      </c>
      <c r="E668" t="s">
        <v>848</v>
      </c>
      <c r="F668" t="s">
        <v>572</v>
      </c>
      <c r="G668" t="s">
        <v>472</v>
      </c>
      <c r="H668">
        <v>2</v>
      </c>
    </row>
    <row r="669" spans="1:8" x14ac:dyDescent="0.2">
      <c r="A669" t="s">
        <v>668</v>
      </c>
      <c r="B669">
        <v>3</v>
      </c>
      <c r="C669">
        <v>31</v>
      </c>
      <c r="D669" t="s">
        <v>459</v>
      </c>
      <c r="E669" t="s">
        <v>848</v>
      </c>
      <c r="F669" t="s">
        <v>465</v>
      </c>
      <c r="G669" t="s">
        <v>472</v>
      </c>
      <c r="H669">
        <v>10</v>
      </c>
    </row>
    <row r="670" spans="1:8" x14ac:dyDescent="0.2">
      <c r="A670" t="s">
        <v>668</v>
      </c>
      <c r="B670">
        <v>3</v>
      </c>
      <c r="C670">
        <v>31</v>
      </c>
      <c r="D670" t="s">
        <v>459</v>
      </c>
      <c r="E670" t="s">
        <v>848</v>
      </c>
      <c r="F670" t="s">
        <v>548</v>
      </c>
      <c r="G670" t="s">
        <v>466</v>
      </c>
      <c r="H670">
        <v>1</v>
      </c>
    </row>
    <row r="671" spans="1:8" x14ac:dyDescent="0.2">
      <c r="A671" t="s">
        <v>668</v>
      </c>
      <c r="B671">
        <v>3</v>
      </c>
      <c r="C671">
        <v>31</v>
      </c>
      <c r="D671" t="s">
        <v>459</v>
      </c>
      <c r="E671" t="s">
        <v>848</v>
      </c>
      <c r="F671" t="s">
        <v>548</v>
      </c>
      <c r="G671" t="s">
        <v>468</v>
      </c>
      <c r="H671">
        <v>2</v>
      </c>
    </row>
    <row r="672" spans="1:8" x14ac:dyDescent="0.2">
      <c r="A672" t="s">
        <v>668</v>
      </c>
      <c r="B672">
        <v>3</v>
      </c>
      <c r="C672">
        <v>31</v>
      </c>
      <c r="D672" t="s">
        <v>459</v>
      </c>
      <c r="E672" t="s">
        <v>848</v>
      </c>
      <c r="F672" t="s">
        <v>560</v>
      </c>
      <c r="G672" t="s">
        <v>472</v>
      </c>
      <c r="H672">
        <v>2</v>
      </c>
    </row>
    <row r="673" spans="1:8" x14ac:dyDescent="0.2">
      <c r="A673" t="s">
        <v>668</v>
      </c>
      <c r="B673">
        <v>3</v>
      </c>
      <c r="C673">
        <v>31</v>
      </c>
      <c r="D673" t="s">
        <v>459</v>
      </c>
      <c r="E673" t="s">
        <v>848</v>
      </c>
      <c r="F673" t="s">
        <v>608</v>
      </c>
      <c r="G673" t="s">
        <v>468</v>
      </c>
      <c r="H673">
        <v>5</v>
      </c>
    </row>
    <row r="674" spans="1:8" x14ac:dyDescent="0.2">
      <c r="A674" t="s">
        <v>668</v>
      </c>
      <c r="B674">
        <v>3</v>
      </c>
      <c r="C674">
        <v>31</v>
      </c>
      <c r="D674" t="s">
        <v>459</v>
      </c>
      <c r="E674" t="s">
        <v>848</v>
      </c>
      <c r="F674" t="s">
        <v>608</v>
      </c>
      <c r="G674" t="s">
        <v>470</v>
      </c>
      <c r="H674">
        <v>2</v>
      </c>
    </row>
    <row r="675" spans="1:8" x14ac:dyDescent="0.2">
      <c r="A675" t="s">
        <v>668</v>
      </c>
      <c r="B675">
        <v>3</v>
      </c>
      <c r="C675">
        <v>31</v>
      </c>
      <c r="D675" t="s">
        <v>459</v>
      </c>
      <c r="E675" t="s">
        <v>848</v>
      </c>
      <c r="F675" t="s">
        <v>608</v>
      </c>
      <c r="G675" t="s">
        <v>472</v>
      </c>
      <c r="H675">
        <v>19</v>
      </c>
    </row>
    <row r="676" spans="1:8" x14ac:dyDescent="0.2">
      <c r="A676" t="s">
        <v>668</v>
      </c>
      <c r="B676">
        <v>3</v>
      </c>
      <c r="C676">
        <v>31</v>
      </c>
      <c r="D676" t="s">
        <v>459</v>
      </c>
      <c r="E676" t="s">
        <v>848</v>
      </c>
      <c r="F676" t="s">
        <v>524</v>
      </c>
      <c r="G676" t="s">
        <v>476</v>
      </c>
      <c r="H676">
        <v>1</v>
      </c>
    </row>
    <row r="677" spans="1:8" x14ac:dyDescent="0.2">
      <c r="A677" t="s">
        <v>668</v>
      </c>
      <c r="B677">
        <v>3</v>
      </c>
      <c r="C677">
        <v>31</v>
      </c>
      <c r="D677" t="s">
        <v>459</v>
      </c>
      <c r="E677" t="s">
        <v>848</v>
      </c>
      <c r="F677" t="s">
        <v>524</v>
      </c>
      <c r="G677" t="s">
        <v>468</v>
      </c>
      <c r="H677">
        <v>5</v>
      </c>
    </row>
    <row r="678" spans="1:8" x14ac:dyDescent="0.2">
      <c r="A678" t="s">
        <v>668</v>
      </c>
      <c r="B678">
        <v>3</v>
      </c>
      <c r="C678">
        <v>31</v>
      </c>
      <c r="D678" t="s">
        <v>459</v>
      </c>
      <c r="E678" t="s">
        <v>848</v>
      </c>
      <c r="F678" t="s">
        <v>524</v>
      </c>
      <c r="G678" t="s">
        <v>470</v>
      </c>
      <c r="H678">
        <v>1</v>
      </c>
    </row>
    <row r="679" spans="1:8" x14ac:dyDescent="0.2">
      <c r="A679" t="s">
        <v>668</v>
      </c>
      <c r="B679">
        <v>3</v>
      </c>
      <c r="C679">
        <v>31</v>
      </c>
      <c r="D679" t="s">
        <v>459</v>
      </c>
      <c r="E679" t="s">
        <v>848</v>
      </c>
      <c r="F679" t="s">
        <v>524</v>
      </c>
      <c r="G679" t="s">
        <v>472</v>
      </c>
      <c r="H679">
        <v>125</v>
      </c>
    </row>
    <row r="680" spans="1:8" x14ac:dyDescent="0.2">
      <c r="A680" t="s">
        <v>668</v>
      </c>
      <c r="B680">
        <v>3</v>
      </c>
      <c r="C680">
        <v>31</v>
      </c>
      <c r="D680" t="s">
        <v>459</v>
      </c>
      <c r="E680" t="s">
        <v>848</v>
      </c>
      <c r="F680" t="s">
        <v>524</v>
      </c>
      <c r="G680" t="s">
        <v>474</v>
      </c>
      <c r="H680">
        <v>61</v>
      </c>
    </row>
    <row r="681" spans="1:8" x14ac:dyDescent="0.2">
      <c r="A681" t="s">
        <v>668</v>
      </c>
      <c r="B681">
        <v>3</v>
      </c>
      <c r="C681">
        <v>31</v>
      </c>
      <c r="D681" t="s">
        <v>459</v>
      </c>
      <c r="E681" t="s">
        <v>849</v>
      </c>
      <c r="F681" t="s">
        <v>584</v>
      </c>
      <c r="G681" t="s">
        <v>476</v>
      </c>
      <c r="H681">
        <v>5</v>
      </c>
    </row>
    <row r="682" spans="1:8" x14ac:dyDescent="0.2">
      <c r="A682" t="s">
        <v>668</v>
      </c>
      <c r="B682">
        <v>3</v>
      </c>
      <c r="C682">
        <v>31</v>
      </c>
      <c r="D682" t="s">
        <v>459</v>
      </c>
      <c r="E682" t="s">
        <v>849</v>
      </c>
      <c r="F682" t="s">
        <v>584</v>
      </c>
      <c r="G682" t="s">
        <v>468</v>
      </c>
      <c r="H682">
        <v>1</v>
      </c>
    </row>
    <row r="683" spans="1:8" x14ac:dyDescent="0.2">
      <c r="A683" t="s">
        <v>668</v>
      </c>
      <c r="B683">
        <v>3</v>
      </c>
      <c r="C683">
        <v>31</v>
      </c>
      <c r="D683" t="s">
        <v>459</v>
      </c>
      <c r="E683" t="s">
        <v>849</v>
      </c>
      <c r="F683" t="s">
        <v>584</v>
      </c>
      <c r="G683" t="s">
        <v>478</v>
      </c>
      <c r="H683">
        <v>24</v>
      </c>
    </row>
    <row r="684" spans="1:8" x14ac:dyDescent="0.2">
      <c r="A684" t="s">
        <v>668</v>
      </c>
      <c r="B684">
        <v>3</v>
      </c>
      <c r="C684">
        <v>31</v>
      </c>
      <c r="D684" t="s">
        <v>459</v>
      </c>
      <c r="E684" t="s">
        <v>849</v>
      </c>
      <c r="F684" t="s">
        <v>584</v>
      </c>
      <c r="G684" t="s">
        <v>470</v>
      </c>
      <c r="H684">
        <v>4</v>
      </c>
    </row>
    <row r="685" spans="1:8" x14ac:dyDescent="0.2">
      <c r="A685" t="s">
        <v>668</v>
      </c>
      <c r="B685">
        <v>3</v>
      </c>
      <c r="C685">
        <v>31</v>
      </c>
      <c r="D685" t="s">
        <v>459</v>
      </c>
      <c r="E685" t="s">
        <v>849</v>
      </c>
      <c r="F685" t="s">
        <v>584</v>
      </c>
      <c r="G685" t="s">
        <v>472</v>
      </c>
      <c r="H685">
        <v>3</v>
      </c>
    </row>
    <row r="686" spans="1:8" x14ac:dyDescent="0.2">
      <c r="A686" t="s">
        <v>668</v>
      </c>
      <c r="B686">
        <v>3</v>
      </c>
      <c r="C686">
        <v>31</v>
      </c>
      <c r="D686" t="s">
        <v>459</v>
      </c>
      <c r="E686" t="s">
        <v>849</v>
      </c>
      <c r="F686" t="s">
        <v>620</v>
      </c>
      <c r="G686" t="s">
        <v>476</v>
      </c>
      <c r="H686">
        <v>1</v>
      </c>
    </row>
    <row r="687" spans="1:8" x14ac:dyDescent="0.2">
      <c r="A687" t="s">
        <v>668</v>
      </c>
      <c r="B687">
        <v>3</v>
      </c>
      <c r="C687">
        <v>31</v>
      </c>
      <c r="D687" t="s">
        <v>459</v>
      </c>
      <c r="E687" t="s">
        <v>849</v>
      </c>
      <c r="F687" t="s">
        <v>620</v>
      </c>
      <c r="G687" t="s">
        <v>468</v>
      </c>
      <c r="H687">
        <v>32</v>
      </c>
    </row>
    <row r="688" spans="1:8" x14ac:dyDescent="0.2">
      <c r="A688" t="s">
        <v>668</v>
      </c>
      <c r="B688">
        <v>3</v>
      </c>
      <c r="C688">
        <v>31</v>
      </c>
      <c r="D688" t="s">
        <v>459</v>
      </c>
      <c r="E688" t="s">
        <v>849</v>
      </c>
      <c r="F688" t="s">
        <v>620</v>
      </c>
      <c r="G688" t="s">
        <v>470</v>
      </c>
      <c r="H688">
        <v>19</v>
      </c>
    </row>
    <row r="689" spans="1:8" x14ac:dyDescent="0.2">
      <c r="A689" t="s">
        <v>668</v>
      </c>
      <c r="B689">
        <v>3</v>
      </c>
      <c r="C689">
        <v>31</v>
      </c>
      <c r="D689" t="s">
        <v>459</v>
      </c>
      <c r="E689" t="s">
        <v>849</v>
      </c>
      <c r="F689" t="s">
        <v>620</v>
      </c>
      <c r="G689" t="s">
        <v>472</v>
      </c>
      <c r="H689">
        <v>15</v>
      </c>
    </row>
    <row r="690" spans="1:8" x14ac:dyDescent="0.2">
      <c r="A690" t="s">
        <v>668</v>
      </c>
      <c r="B690">
        <v>3</v>
      </c>
      <c r="C690">
        <v>31</v>
      </c>
      <c r="D690" t="s">
        <v>459</v>
      </c>
      <c r="E690" t="s">
        <v>849</v>
      </c>
      <c r="F690" t="s">
        <v>620</v>
      </c>
      <c r="G690" t="s">
        <v>474</v>
      </c>
      <c r="H690">
        <v>1</v>
      </c>
    </row>
    <row r="691" spans="1:8" x14ac:dyDescent="0.2">
      <c r="A691" t="s">
        <v>668</v>
      </c>
      <c r="B691">
        <v>3</v>
      </c>
      <c r="C691">
        <v>31</v>
      </c>
      <c r="D691" t="s">
        <v>459</v>
      </c>
      <c r="E691" t="s">
        <v>849</v>
      </c>
      <c r="F691" t="s">
        <v>632</v>
      </c>
      <c r="G691" t="s">
        <v>466</v>
      </c>
      <c r="H691">
        <v>18</v>
      </c>
    </row>
    <row r="692" spans="1:8" x14ac:dyDescent="0.2">
      <c r="A692" t="s">
        <v>668</v>
      </c>
      <c r="B692">
        <v>3</v>
      </c>
      <c r="C692">
        <v>31</v>
      </c>
      <c r="D692" t="s">
        <v>459</v>
      </c>
      <c r="E692" t="s">
        <v>849</v>
      </c>
      <c r="F692" t="s">
        <v>632</v>
      </c>
      <c r="G692" t="s">
        <v>468</v>
      </c>
      <c r="H692">
        <v>4</v>
      </c>
    </row>
    <row r="693" spans="1:8" x14ac:dyDescent="0.2">
      <c r="A693" t="s">
        <v>668</v>
      </c>
      <c r="B693">
        <v>3</v>
      </c>
      <c r="C693">
        <v>31</v>
      </c>
      <c r="D693" t="s">
        <v>459</v>
      </c>
      <c r="E693" t="s">
        <v>849</v>
      </c>
      <c r="F693" t="s">
        <v>632</v>
      </c>
      <c r="G693" t="s">
        <v>470</v>
      </c>
      <c r="H693">
        <v>1</v>
      </c>
    </row>
    <row r="694" spans="1:8" x14ac:dyDescent="0.2">
      <c r="A694" t="s">
        <v>668</v>
      </c>
      <c r="B694">
        <v>3</v>
      </c>
      <c r="C694">
        <v>31</v>
      </c>
      <c r="D694" t="s">
        <v>459</v>
      </c>
      <c r="E694" t="s">
        <v>849</v>
      </c>
      <c r="F694" t="s">
        <v>632</v>
      </c>
      <c r="G694" t="s">
        <v>472</v>
      </c>
      <c r="H694">
        <v>1</v>
      </c>
    </row>
    <row r="695" spans="1:8" x14ac:dyDescent="0.2">
      <c r="A695" t="s">
        <v>668</v>
      </c>
      <c r="B695">
        <v>3</v>
      </c>
      <c r="C695">
        <v>31</v>
      </c>
      <c r="D695" t="s">
        <v>459</v>
      </c>
      <c r="E695" t="s">
        <v>849</v>
      </c>
      <c r="F695" t="s">
        <v>596</v>
      </c>
      <c r="G695" t="s">
        <v>472</v>
      </c>
      <c r="H695">
        <v>188</v>
      </c>
    </row>
    <row r="696" spans="1:8" x14ac:dyDescent="0.2">
      <c r="A696" t="s">
        <v>668</v>
      </c>
      <c r="B696">
        <v>3</v>
      </c>
      <c r="C696">
        <v>31</v>
      </c>
      <c r="D696" t="s">
        <v>459</v>
      </c>
      <c r="E696" t="s">
        <v>849</v>
      </c>
      <c r="F696" t="s">
        <v>596</v>
      </c>
      <c r="G696" t="s">
        <v>474</v>
      </c>
      <c r="H696">
        <v>100</v>
      </c>
    </row>
    <row r="697" spans="1:8" x14ac:dyDescent="0.2">
      <c r="A697" t="s">
        <v>668</v>
      </c>
      <c r="B697">
        <v>3</v>
      </c>
      <c r="C697">
        <v>31</v>
      </c>
      <c r="D697" t="s">
        <v>459</v>
      </c>
      <c r="E697" t="s">
        <v>849</v>
      </c>
      <c r="F697" t="s">
        <v>512</v>
      </c>
      <c r="G697" t="s">
        <v>476</v>
      </c>
      <c r="H697">
        <v>114</v>
      </c>
    </row>
    <row r="698" spans="1:8" x14ac:dyDescent="0.2">
      <c r="A698" t="s">
        <v>668</v>
      </c>
      <c r="B698">
        <v>3</v>
      </c>
      <c r="C698">
        <v>31</v>
      </c>
      <c r="D698" t="s">
        <v>459</v>
      </c>
      <c r="E698" t="s">
        <v>849</v>
      </c>
      <c r="F698" t="s">
        <v>536</v>
      </c>
      <c r="G698" t="s">
        <v>476</v>
      </c>
      <c r="H698">
        <v>38</v>
      </c>
    </row>
    <row r="699" spans="1:8" x14ac:dyDescent="0.2">
      <c r="A699" t="s">
        <v>668</v>
      </c>
      <c r="B699">
        <v>3</v>
      </c>
      <c r="C699">
        <v>31</v>
      </c>
      <c r="D699" t="s">
        <v>459</v>
      </c>
      <c r="E699" t="s">
        <v>849</v>
      </c>
      <c r="F699" t="s">
        <v>656</v>
      </c>
      <c r="G699" t="s">
        <v>476</v>
      </c>
      <c r="H699">
        <v>2</v>
      </c>
    </row>
    <row r="700" spans="1:8" x14ac:dyDescent="0.2">
      <c r="A700" t="s">
        <v>668</v>
      </c>
      <c r="B700">
        <v>3</v>
      </c>
      <c r="C700">
        <v>31</v>
      </c>
      <c r="D700" t="s">
        <v>459</v>
      </c>
      <c r="E700" t="s">
        <v>849</v>
      </c>
      <c r="F700" t="s">
        <v>656</v>
      </c>
      <c r="G700" t="s">
        <v>478</v>
      </c>
      <c r="H700">
        <v>9</v>
      </c>
    </row>
    <row r="701" spans="1:8" x14ac:dyDescent="0.2">
      <c r="A701" t="s">
        <v>668</v>
      </c>
      <c r="B701">
        <v>3</v>
      </c>
      <c r="C701">
        <v>31</v>
      </c>
      <c r="D701" t="s">
        <v>459</v>
      </c>
      <c r="E701" t="s">
        <v>849</v>
      </c>
      <c r="F701" t="s">
        <v>656</v>
      </c>
      <c r="G701" t="s">
        <v>474</v>
      </c>
      <c r="H701">
        <v>1</v>
      </c>
    </row>
    <row r="702" spans="1:8" x14ac:dyDescent="0.2">
      <c r="A702" t="s">
        <v>668</v>
      </c>
      <c r="B702">
        <v>3</v>
      </c>
      <c r="C702">
        <v>31</v>
      </c>
      <c r="D702" t="s">
        <v>459</v>
      </c>
      <c r="E702" t="s">
        <v>849</v>
      </c>
      <c r="F702" t="s">
        <v>644</v>
      </c>
      <c r="G702" t="s">
        <v>466</v>
      </c>
      <c r="H702">
        <v>15</v>
      </c>
    </row>
    <row r="703" spans="1:8" x14ac:dyDescent="0.2">
      <c r="A703" t="s">
        <v>668</v>
      </c>
      <c r="B703">
        <v>3</v>
      </c>
      <c r="C703">
        <v>31</v>
      </c>
      <c r="D703" t="s">
        <v>459</v>
      </c>
      <c r="E703" t="s">
        <v>849</v>
      </c>
      <c r="F703" t="s">
        <v>644</v>
      </c>
      <c r="G703" t="s">
        <v>468</v>
      </c>
      <c r="H703">
        <v>5</v>
      </c>
    </row>
    <row r="704" spans="1:8" x14ac:dyDescent="0.2">
      <c r="A704" t="s">
        <v>668</v>
      </c>
      <c r="B704">
        <v>3</v>
      </c>
      <c r="C704">
        <v>31</v>
      </c>
      <c r="D704" t="s">
        <v>459</v>
      </c>
      <c r="E704" t="s">
        <v>849</v>
      </c>
      <c r="F704" t="s">
        <v>644</v>
      </c>
      <c r="G704" t="s">
        <v>470</v>
      </c>
      <c r="H704">
        <v>4</v>
      </c>
    </row>
    <row r="705" spans="1:8" x14ac:dyDescent="0.2">
      <c r="A705" t="s">
        <v>668</v>
      </c>
      <c r="B705">
        <v>3</v>
      </c>
      <c r="C705">
        <v>31</v>
      </c>
      <c r="D705" t="s">
        <v>459</v>
      </c>
      <c r="E705" t="s">
        <v>849</v>
      </c>
      <c r="F705" t="s">
        <v>644</v>
      </c>
      <c r="G705" t="s">
        <v>472</v>
      </c>
      <c r="H705">
        <v>78</v>
      </c>
    </row>
    <row r="706" spans="1:8" x14ac:dyDescent="0.2">
      <c r="A706" t="s">
        <v>668</v>
      </c>
      <c r="B706">
        <v>3</v>
      </c>
      <c r="C706">
        <v>31</v>
      </c>
      <c r="D706" t="s">
        <v>459</v>
      </c>
      <c r="E706" t="s">
        <v>849</v>
      </c>
      <c r="F706" t="s">
        <v>644</v>
      </c>
      <c r="G706" t="s">
        <v>474</v>
      </c>
      <c r="H706">
        <v>27</v>
      </c>
    </row>
    <row r="707" spans="1:8" x14ac:dyDescent="0.2">
      <c r="A707" t="s">
        <v>668</v>
      </c>
      <c r="B707">
        <v>3</v>
      </c>
      <c r="C707">
        <v>31</v>
      </c>
      <c r="D707" t="s">
        <v>459</v>
      </c>
      <c r="E707" t="s">
        <v>849</v>
      </c>
      <c r="F707" t="s">
        <v>500</v>
      </c>
      <c r="G707" t="s">
        <v>472</v>
      </c>
      <c r="H707">
        <v>2</v>
      </c>
    </row>
    <row r="708" spans="1:8" x14ac:dyDescent="0.2">
      <c r="A708" t="s">
        <v>668</v>
      </c>
      <c r="B708">
        <v>3</v>
      </c>
      <c r="C708">
        <v>31</v>
      </c>
      <c r="D708" t="s">
        <v>459</v>
      </c>
      <c r="E708" t="s">
        <v>849</v>
      </c>
      <c r="F708" t="s">
        <v>488</v>
      </c>
      <c r="G708" t="s">
        <v>476</v>
      </c>
      <c r="H708">
        <v>1</v>
      </c>
    </row>
    <row r="709" spans="1:8" x14ac:dyDescent="0.2">
      <c r="A709" t="s">
        <v>668</v>
      </c>
      <c r="B709">
        <v>3</v>
      </c>
      <c r="C709">
        <v>31</v>
      </c>
      <c r="D709" t="s">
        <v>459</v>
      </c>
      <c r="E709" t="s">
        <v>849</v>
      </c>
      <c r="F709" t="s">
        <v>488</v>
      </c>
      <c r="G709" t="s">
        <v>474</v>
      </c>
      <c r="H709">
        <v>16</v>
      </c>
    </row>
    <row r="710" spans="1:8" x14ac:dyDescent="0.2">
      <c r="A710" t="s">
        <v>668</v>
      </c>
      <c r="B710">
        <v>3</v>
      </c>
      <c r="C710">
        <v>31</v>
      </c>
      <c r="D710" t="s">
        <v>459</v>
      </c>
      <c r="E710" t="s">
        <v>849</v>
      </c>
      <c r="F710" t="s">
        <v>572</v>
      </c>
      <c r="G710" t="s">
        <v>476</v>
      </c>
      <c r="H710">
        <v>3</v>
      </c>
    </row>
    <row r="711" spans="1:8" x14ac:dyDescent="0.2">
      <c r="A711" t="s">
        <v>668</v>
      </c>
      <c r="B711">
        <v>3</v>
      </c>
      <c r="C711">
        <v>31</v>
      </c>
      <c r="D711" t="s">
        <v>459</v>
      </c>
      <c r="E711" t="s">
        <v>849</v>
      </c>
      <c r="F711" t="s">
        <v>572</v>
      </c>
      <c r="G711" t="s">
        <v>474</v>
      </c>
      <c r="H711">
        <v>12</v>
      </c>
    </row>
    <row r="712" spans="1:8" x14ac:dyDescent="0.2">
      <c r="A712" t="s">
        <v>668</v>
      </c>
      <c r="B712">
        <v>3</v>
      </c>
      <c r="C712">
        <v>31</v>
      </c>
      <c r="D712" t="s">
        <v>459</v>
      </c>
      <c r="E712" t="s">
        <v>849</v>
      </c>
      <c r="F712" t="s">
        <v>548</v>
      </c>
      <c r="G712" t="s">
        <v>466</v>
      </c>
      <c r="H712">
        <v>1</v>
      </c>
    </row>
    <row r="713" spans="1:8" x14ac:dyDescent="0.2">
      <c r="A713" t="s">
        <v>668</v>
      </c>
      <c r="B713">
        <v>3</v>
      </c>
      <c r="C713">
        <v>31</v>
      </c>
      <c r="D713" t="s">
        <v>459</v>
      </c>
      <c r="E713" t="s">
        <v>849</v>
      </c>
      <c r="F713" t="s">
        <v>548</v>
      </c>
      <c r="G713" t="s">
        <v>468</v>
      </c>
      <c r="H713">
        <v>1</v>
      </c>
    </row>
    <row r="714" spans="1:8" x14ac:dyDescent="0.2">
      <c r="A714" t="s">
        <v>668</v>
      </c>
      <c r="B714">
        <v>3</v>
      </c>
      <c r="C714">
        <v>31</v>
      </c>
      <c r="D714" t="s">
        <v>459</v>
      </c>
      <c r="E714" t="s">
        <v>849</v>
      </c>
      <c r="F714" t="s">
        <v>548</v>
      </c>
      <c r="G714" t="s">
        <v>470</v>
      </c>
      <c r="H714">
        <v>1</v>
      </c>
    </row>
    <row r="715" spans="1:8" x14ac:dyDescent="0.2">
      <c r="A715" t="s">
        <v>668</v>
      </c>
      <c r="B715">
        <v>3</v>
      </c>
      <c r="C715">
        <v>31</v>
      </c>
      <c r="D715" t="s">
        <v>459</v>
      </c>
      <c r="E715" t="s">
        <v>849</v>
      </c>
      <c r="F715" t="s">
        <v>560</v>
      </c>
      <c r="G715" t="s">
        <v>476</v>
      </c>
      <c r="H715">
        <v>210</v>
      </c>
    </row>
    <row r="716" spans="1:8" x14ac:dyDescent="0.2">
      <c r="A716" t="s">
        <v>668</v>
      </c>
      <c r="B716">
        <v>3</v>
      </c>
      <c r="C716">
        <v>31</v>
      </c>
      <c r="D716" t="s">
        <v>459</v>
      </c>
      <c r="E716" t="s">
        <v>849</v>
      </c>
      <c r="F716" t="s">
        <v>560</v>
      </c>
      <c r="G716" t="s">
        <v>472</v>
      </c>
      <c r="H716">
        <v>1</v>
      </c>
    </row>
    <row r="717" spans="1:8" x14ac:dyDescent="0.2">
      <c r="A717" t="s">
        <v>668</v>
      </c>
      <c r="B717">
        <v>3</v>
      </c>
      <c r="C717">
        <v>31</v>
      </c>
      <c r="D717" t="s">
        <v>459</v>
      </c>
      <c r="E717" t="s">
        <v>849</v>
      </c>
      <c r="F717" t="s">
        <v>608</v>
      </c>
      <c r="G717" t="s">
        <v>468</v>
      </c>
      <c r="H717">
        <v>4</v>
      </c>
    </row>
    <row r="718" spans="1:8" x14ac:dyDescent="0.2">
      <c r="A718" t="s">
        <v>668</v>
      </c>
      <c r="B718">
        <v>3</v>
      </c>
      <c r="C718">
        <v>31</v>
      </c>
      <c r="D718" t="s">
        <v>459</v>
      </c>
      <c r="E718" t="s">
        <v>849</v>
      </c>
      <c r="F718" t="s">
        <v>608</v>
      </c>
      <c r="G718" t="s">
        <v>470</v>
      </c>
      <c r="H718">
        <v>7</v>
      </c>
    </row>
    <row r="719" spans="1:8" x14ac:dyDescent="0.2">
      <c r="A719" t="s">
        <v>668</v>
      </c>
      <c r="B719">
        <v>3</v>
      </c>
      <c r="C719">
        <v>31</v>
      </c>
      <c r="D719" t="s">
        <v>459</v>
      </c>
      <c r="E719" t="s">
        <v>849</v>
      </c>
      <c r="F719" t="s">
        <v>608</v>
      </c>
      <c r="G719" t="s">
        <v>472</v>
      </c>
      <c r="H719">
        <v>16</v>
      </c>
    </row>
    <row r="720" spans="1:8" x14ac:dyDescent="0.2">
      <c r="A720" t="s">
        <v>668</v>
      </c>
      <c r="B720">
        <v>3</v>
      </c>
      <c r="C720">
        <v>31</v>
      </c>
      <c r="D720" t="s">
        <v>459</v>
      </c>
      <c r="E720" t="s">
        <v>849</v>
      </c>
      <c r="F720" t="s">
        <v>524</v>
      </c>
      <c r="G720" t="s">
        <v>476</v>
      </c>
      <c r="H720">
        <v>115</v>
      </c>
    </row>
    <row r="721" spans="1:8" x14ac:dyDescent="0.2">
      <c r="A721" t="s">
        <v>668</v>
      </c>
      <c r="B721">
        <v>3</v>
      </c>
      <c r="C721">
        <v>31</v>
      </c>
      <c r="D721" t="s">
        <v>459</v>
      </c>
      <c r="E721" t="s">
        <v>849</v>
      </c>
      <c r="F721" t="s">
        <v>524</v>
      </c>
      <c r="G721" t="s">
        <v>468</v>
      </c>
      <c r="H721">
        <v>8</v>
      </c>
    </row>
    <row r="722" spans="1:8" x14ac:dyDescent="0.2">
      <c r="A722" t="s">
        <v>668</v>
      </c>
      <c r="B722">
        <v>3</v>
      </c>
      <c r="C722">
        <v>31</v>
      </c>
      <c r="D722" t="s">
        <v>459</v>
      </c>
      <c r="E722" t="s">
        <v>849</v>
      </c>
      <c r="F722" t="s">
        <v>524</v>
      </c>
      <c r="G722" t="s">
        <v>470</v>
      </c>
      <c r="H722">
        <v>1</v>
      </c>
    </row>
    <row r="723" spans="1:8" x14ac:dyDescent="0.2">
      <c r="A723" t="s">
        <v>668</v>
      </c>
      <c r="B723">
        <v>3</v>
      </c>
      <c r="C723">
        <v>31</v>
      </c>
      <c r="D723" t="s">
        <v>459</v>
      </c>
      <c r="E723" t="s">
        <v>849</v>
      </c>
      <c r="F723" t="s">
        <v>524</v>
      </c>
      <c r="G723" t="s">
        <v>472</v>
      </c>
      <c r="H723">
        <v>129</v>
      </c>
    </row>
    <row r="724" spans="1:8" x14ac:dyDescent="0.2">
      <c r="A724" t="s">
        <v>668</v>
      </c>
      <c r="B724">
        <v>3</v>
      </c>
      <c r="C724">
        <v>31</v>
      </c>
      <c r="D724" t="s">
        <v>459</v>
      </c>
      <c r="E724" t="s">
        <v>849</v>
      </c>
      <c r="F724" t="s">
        <v>524</v>
      </c>
      <c r="G724" t="s">
        <v>474</v>
      </c>
      <c r="H724">
        <v>366</v>
      </c>
    </row>
    <row r="725" spans="1:8" x14ac:dyDescent="0.2">
      <c r="A725" t="s">
        <v>668</v>
      </c>
      <c r="B725">
        <v>3</v>
      </c>
      <c r="C725">
        <v>31</v>
      </c>
      <c r="D725" t="s">
        <v>459</v>
      </c>
      <c r="E725" t="s">
        <v>860</v>
      </c>
      <c r="F725" t="s">
        <v>584</v>
      </c>
      <c r="G725" t="s">
        <v>468</v>
      </c>
      <c r="H725">
        <v>4</v>
      </c>
    </row>
    <row r="726" spans="1:8" x14ac:dyDescent="0.2">
      <c r="A726" t="s">
        <v>668</v>
      </c>
      <c r="B726">
        <v>3</v>
      </c>
      <c r="C726">
        <v>31</v>
      </c>
      <c r="D726" t="s">
        <v>459</v>
      </c>
      <c r="E726" t="s">
        <v>860</v>
      </c>
      <c r="F726" t="s">
        <v>620</v>
      </c>
      <c r="G726" t="s">
        <v>466</v>
      </c>
      <c r="H726">
        <v>1</v>
      </c>
    </row>
    <row r="727" spans="1:8" x14ac:dyDescent="0.2">
      <c r="A727" t="s">
        <v>668</v>
      </c>
      <c r="B727">
        <v>3</v>
      </c>
      <c r="C727">
        <v>31</v>
      </c>
      <c r="D727" t="s">
        <v>459</v>
      </c>
      <c r="E727" t="s">
        <v>860</v>
      </c>
      <c r="F727" t="s">
        <v>620</v>
      </c>
      <c r="G727" t="s">
        <v>468</v>
      </c>
      <c r="H727">
        <v>17</v>
      </c>
    </row>
    <row r="728" spans="1:8" x14ac:dyDescent="0.2">
      <c r="A728" t="s">
        <v>668</v>
      </c>
      <c r="B728">
        <v>3</v>
      </c>
      <c r="C728">
        <v>31</v>
      </c>
      <c r="D728" t="s">
        <v>459</v>
      </c>
      <c r="E728" t="s">
        <v>860</v>
      </c>
      <c r="F728" t="s">
        <v>620</v>
      </c>
      <c r="G728" t="s">
        <v>470</v>
      </c>
      <c r="H728">
        <v>2</v>
      </c>
    </row>
    <row r="729" spans="1:8" x14ac:dyDescent="0.2">
      <c r="A729" t="s">
        <v>668</v>
      </c>
      <c r="B729">
        <v>3</v>
      </c>
      <c r="C729">
        <v>31</v>
      </c>
      <c r="D729" t="s">
        <v>459</v>
      </c>
      <c r="E729" t="s">
        <v>860</v>
      </c>
      <c r="F729" t="s">
        <v>620</v>
      </c>
      <c r="G729" t="s">
        <v>472</v>
      </c>
      <c r="H729">
        <v>1</v>
      </c>
    </row>
    <row r="730" spans="1:8" x14ac:dyDescent="0.2">
      <c r="A730" t="s">
        <v>668</v>
      </c>
      <c r="B730">
        <v>3</v>
      </c>
      <c r="C730">
        <v>31</v>
      </c>
      <c r="D730" t="s">
        <v>459</v>
      </c>
      <c r="E730" t="s">
        <v>860</v>
      </c>
      <c r="F730" t="s">
        <v>632</v>
      </c>
      <c r="G730" t="s">
        <v>466</v>
      </c>
      <c r="H730">
        <v>173</v>
      </c>
    </row>
    <row r="731" spans="1:8" x14ac:dyDescent="0.2">
      <c r="A731" t="s">
        <v>668</v>
      </c>
      <c r="B731">
        <v>3</v>
      </c>
      <c r="C731">
        <v>31</v>
      </c>
      <c r="D731" t="s">
        <v>459</v>
      </c>
      <c r="E731" t="s">
        <v>860</v>
      </c>
      <c r="F731" t="s">
        <v>596</v>
      </c>
      <c r="G731" t="s">
        <v>472</v>
      </c>
      <c r="H731">
        <v>175</v>
      </c>
    </row>
    <row r="732" spans="1:8" x14ac:dyDescent="0.2">
      <c r="A732" t="s">
        <v>668</v>
      </c>
      <c r="B732">
        <v>3</v>
      </c>
      <c r="C732">
        <v>31</v>
      </c>
      <c r="D732" t="s">
        <v>459</v>
      </c>
      <c r="E732" t="s">
        <v>860</v>
      </c>
      <c r="F732" t="s">
        <v>596</v>
      </c>
      <c r="G732" t="s">
        <v>474</v>
      </c>
      <c r="H732">
        <v>101</v>
      </c>
    </row>
    <row r="733" spans="1:8" x14ac:dyDescent="0.2">
      <c r="A733" t="s">
        <v>668</v>
      </c>
      <c r="B733">
        <v>3</v>
      </c>
      <c r="C733">
        <v>31</v>
      </c>
      <c r="D733" t="s">
        <v>459</v>
      </c>
      <c r="E733" t="s">
        <v>860</v>
      </c>
      <c r="F733" t="s">
        <v>656</v>
      </c>
      <c r="G733" t="s">
        <v>480</v>
      </c>
      <c r="H733">
        <v>1</v>
      </c>
    </row>
    <row r="734" spans="1:8" x14ac:dyDescent="0.2">
      <c r="A734" t="s">
        <v>668</v>
      </c>
      <c r="B734">
        <v>3</v>
      </c>
      <c r="C734">
        <v>31</v>
      </c>
      <c r="D734" t="s">
        <v>459</v>
      </c>
      <c r="E734" t="s">
        <v>860</v>
      </c>
      <c r="F734" t="s">
        <v>644</v>
      </c>
      <c r="G734" t="s">
        <v>466</v>
      </c>
      <c r="H734">
        <v>41</v>
      </c>
    </row>
    <row r="735" spans="1:8" x14ac:dyDescent="0.2">
      <c r="A735" t="s">
        <v>668</v>
      </c>
      <c r="B735">
        <v>3</v>
      </c>
      <c r="C735">
        <v>31</v>
      </c>
      <c r="D735" t="s">
        <v>459</v>
      </c>
      <c r="E735" t="s">
        <v>860</v>
      </c>
      <c r="F735" t="s">
        <v>644</v>
      </c>
      <c r="G735" t="s">
        <v>468</v>
      </c>
      <c r="H735">
        <v>17</v>
      </c>
    </row>
    <row r="736" spans="1:8" x14ac:dyDescent="0.2">
      <c r="A736" t="s">
        <v>668</v>
      </c>
      <c r="B736">
        <v>3</v>
      </c>
      <c r="C736">
        <v>31</v>
      </c>
      <c r="D736" t="s">
        <v>459</v>
      </c>
      <c r="E736" t="s">
        <v>860</v>
      </c>
      <c r="F736" t="s">
        <v>644</v>
      </c>
      <c r="G736" t="s">
        <v>470</v>
      </c>
      <c r="H736">
        <v>1</v>
      </c>
    </row>
    <row r="737" spans="1:8" x14ac:dyDescent="0.2">
      <c r="A737" t="s">
        <v>668</v>
      </c>
      <c r="B737">
        <v>3</v>
      </c>
      <c r="C737">
        <v>31</v>
      </c>
      <c r="D737" t="s">
        <v>459</v>
      </c>
      <c r="E737" t="s">
        <v>860</v>
      </c>
      <c r="F737" t="s">
        <v>644</v>
      </c>
      <c r="G737" t="s">
        <v>472</v>
      </c>
      <c r="H737">
        <v>4</v>
      </c>
    </row>
    <row r="738" spans="1:8" x14ac:dyDescent="0.2">
      <c r="A738" t="s">
        <v>668</v>
      </c>
      <c r="B738">
        <v>3</v>
      </c>
      <c r="C738">
        <v>31</v>
      </c>
      <c r="D738" t="s">
        <v>459</v>
      </c>
      <c r="E738" t="s">
        <v>860</v>
      </c>
      <c r="F738" t="s">
        <v>488</v>
      </c>
      <c r="G738" t="s">
        <v>472</v>
      </c>
      <c r="H738">
        <v>2</v>
      </c>
    </row>
    <row r="739" spans="1:8" x14ac:dyDescent="0.2">
      <c r="A739" t="s">
        <v>668</v>
      </c>
      <c r="B739">
        <v>3</v>
      </c>
      <c r="C739">
        <v>31</v>
      </c>
      <c r="D739" t="s">
        <v>459</v>
      </c>
      <c r="E739" t="s">
        <v>860</v>
      </c>
      <c r="F739" t="s">
        <v>465</v>
      </c>
      <c r="G739" t="s">
        <v>472</v>
      </c>
      <c r="H739">
        <v>4</v>
      </c>
    </row>
    <row r="740" spans="1:8" x14ac:dyDescent="0.2">
      <c r="A740" t="s">
        <v>668</v>
      </c>
      <c r="B740">
        <v>3</v>
      </c>
      <c r="C740">
        <v>31</v>
      </c>
      <c r="D740" t="s">
        <v>459</v>
      </c>
      <c r="E740" t="s">
        <v>860</v>
      </c>
      <c r="F740" t="s">
        <v>608</v>
      </c>
      <c r="G740" t="s">
        <v>472</v>
      </c>
      <c r="H740">
        <v>6</v>
      </c>
    </row>
    <row r="741" spans="1:8" x14ac:dyDescent="0.2">
      <c r="A741" t="s">
        <v>668</v>
      </c>
      <c r="B741">
        <v>3</v>
      </c>
      <c r="C741">
        <v>31</v>
      </c>
      <c r="D741" t="s">
        <v>459</v>
      </c>
      <c r="E741" t="s">
        <v>860</v>
      </c>
      <c r="F741" t="s">
        <v>524</v>
      </c>
      <c r="G741" t="s">
        <v>466</v>
      </c>
      <c r="H741">
        <v>1</v>
      </c>
    </row>
    <row r="742" spans="1:8" x14ac:dyDescent="0.2">
      <c r="A742" t="s">
        <v>668</v>
      </c>
      <c r="B742">
        <v>3</v>
      </c>
      <c r="C742">
        <v>31</v>
      </c>
      <c r="D742" t="s">
        <v>459</v>
      </c>
      <c r="E742" t="s">
        <v>860</v>
      </c>
      <c r="F742" t="s">
        <v>524</v>
      </c>
      <c r="G742" t="s">
        <v>468</v>
      </c>
      <c r="H742">
        <v>1</v>
      </c>
    </row>
    <row r="743" spans="1:8" x14ac:dyDescent="0.2">
      <c r="A743" t="s">
        <v>668</v>
      </c>
      <c r="B743">
        <v>3</v>
      </c>
      <c r="C743">
        <v>31</v>
      </c>
      <c r="D743" t="s">
        <v>459</v>
      </c>
      <c r="E743" t="s">
        <v>860</v>
      </c>
      <c r="F743" t="s">
        <v>524</v>
      </c>
      <c r="G743" t="s">
        <v>472</v>
      </c>
      <c r="H743">
        <v>49</v>
      </c>
    </row>
    <row r="744" spans="1:8" x14ac:dyDescent="0.2">
      <c r="A744" t="s">
        <v>668</v>
      </c>
      <c r="B744">
        <v>3</v>
      </c>
      <c r="C744">
        <v>31</v>
      </c>
      <c r="D744" t="s">
        <v>459</v>
      </c>
      <c r="E744" t="s">
        <v>860</v>
      </c>
      <c r="F744" t="s">
        <v>524</v>
      </c>
      <c r="G744" t="s">
        <v>474</v>
      </c>
      <c r="H744">
        <v>5</v>
      </c>
    </row>
    <row r="745" spans="1:8" x14ac:dyDescent="0.2">
      <c r="A745" t="s">
        <v>668</v>
      </c>
      <c r="B745">
        <v>3</v>
      </c>
      <c r="C745">
        <v>32</v>
      </c>
      <c r="D745" t="s">
        <v>462</v>
      </c>
      <c r="E745" t="s">
        <v>851</v>
      </c>
      <c r="F745" t="s">
        <v>584</v>
      </c>
      <c r="G745" t="s">
        <v>466</v>
      </c>
      <c r="H745">
        <v>1</v>
      </c>
    </row>
    <row r="746" spans="1:8" x14ac:dyDescent="0.2">
      <c r="A746" t="s">
        <v>668</v>
      </c>
      <c r="B746">
        <v>3</v>
      </c>
      <c r="C746">
        <v>32</v>
      </c>
      <c r="D746" t="s">
        <v>462</v>
      </c>
      <c r="E746" t="s">
        <v>851</v>
      </c>
      <c r="F746" t="s">
        <v>584</v>
      </c>
      <c r="G746" t="s">
        <v>468</v>
      </c>
      <c r="H746">
        <v>283</v>
      </c>
    </row>
    <row r="747" spans="1:8" x14ac:dyDescent="0.2">
      <c r="A747" t="s">
        <v>668</v>
      </c>
      <c r="B747">
        <v>3</v>
      </c>
      <c r="C747">
        <v>32</v>
      </c>
      <c r="D747" t="s">
        <v>462</v>
      </c>
      <c r="E747" t="s">
        <v>851</v>
      </c>
      <c r="F747" t="s">
        <v>584</v>
      </c>
      <c r="G747" t="s">
        <v>470</v>
      </c>
      <c r="H747">
        <v>85</v>
      </c>
    </row>
    <row r="748" spans="1:8" x14ac:dyDescent="0.2">
      <c r="A748" t="s">
        <v>668</v>
      </c>
      <c r="B748">
        <v>3</v>
      </c>
      <c r="C748">
        <v>32</v>
      </c>
      <c r="D748" t="s">
        <v>462</v>
      </c>
      <c r="E748" t="s">
        <v>851</v>
      </c>
      <c r="F748" t="s">
        <v>620</v>
      </c>
      <c r="G748" t="s">
        <v>466</v>
      </c>
      <c r="H748">
        <v>109</v>
      </c>
    </row>
    <row r="749" spans="1:8" x14ac:dyDescent="0.2">
      <c r="A749" t="s">
        <v>668</v>
      </c>
      <c r="B749">
        <v>3</v>
      </c>
      <c r="C749">
        <v>32</v>
      </c>
      <c r="D749" t="s">
        <v>462</v>
      </c>
      <c r="E749" t="s">
        <v>851</v>
      </c>
      <c r="F749" t="s">
        <v>620</v>
      </c>
      <c r="G749" t="s">
        <v>476</v>
      </c>
      <c r="H749">
        <v>1</v>
      </c>
    </row>
    <row r="750" spans="1:8" x14ac:dyDescent="0.2">
      <c r="A750" t="s">
        <v>668</v>
      </c>
      <c r="B750">
        <v>3</v>
      </c>
      <c r="C750">
        <v>32</v>
      </c>
      <c r="D750" t="s">
        <v>462</v>
      </c>
      <c r="E750" t="s">
        <v>851</v>
      </c>
      <c r="F750" t="s">
        <v>620</v>
      </c>
      <c r="G750" t="s">
        <v>468</v>
      </c>
      <c r="H750">
        <v>1438</v>
      </c>
    </row>
    <row r="751" spans="1:8" x14ac:dyDescent="0.2">
      <c r="A751" t="s">
        <v>668</v>
      </c>
      <c r="B751">
        <v>3</v>
      </c>
      <c r="C751">
        <v>32</v>
      </c>
      <c r="D751" t="s">
        <v>462</v>
      </c>
      <c r="E751" t="s">
        <v>851</v>
      </c>
      <c r="F751" t="s">
        <v>620</v>
      </c>
      <c r="G751" t="s">
        <v>470</v>
      </c>
      <c r="H751">
        <v>170</v>
      </c>
    </row>
    <row r="752" spans="1:8" x14ac:dyDescent="0.2">
      <c r="A752" t="s">
        <v>668</v>
      </c>
      <c r="B752">
        <v>3</v>
      </c>
      <c r="C752">
        <v>32</v>
      </c>
      <c r="D752" t="s">
        <v>462</v>
      </c>
      <c r="E752" t="s">
        <v>851</v>
      </c>
      <c r="F752" t="s">
        <v>620</v>
      </c>
      <c r="G752" t="s">
        <v>472</v>
      </c>
      <c r="H752">
        <v>94</v>
      </c>
    </row>
    <row r="753" spans="1:8" x14ac:dyDescent="0.2">
      <c r="A753" t="s">
        <v>668</v>
      </c>
      <c r="B753">
        <v>3</v>
      </c>
      <c r="C753">
        <v>32</v>
      </c>
      <c r="D753" t="s">
        <v>462</v>
      </c>
      <c r="E753" t="s">
        <v>851</v>
      </c>
      <c r="F753" t="s">
        <v>632</v>
      </c>
      <c r="G753" t="s">
        <v>466</v>
      </c>
      <c r="H753">
        <v>899</v>
      </c>
    </row>
    <row r="754" spans="1:8" x14ac:dyDescent="0.2">
      <c r="A754" t="s">
        <v>668</v>
      </c>
      <c r="B754">
        <v>3</v>
      </c>
      <c r="C754">
        <v>32</v>
      </c>
      <c r="D754" t="s">
        <v>462</v>
      </c>
      <c r="E754" t="s">
        <v>851</v>
      </c>
      <c r="F754" t="s">
        <v>632</v>
      </c>
      <c r="G754" t="s">
        <v>468</v>
      </c>
      <c r="H754">
        <v>245</v>
      </c>
    </row>
    <row r="755" spans="1:8" x14ac:dyDescent="0.2">
      <c r="A755" t="s">
        <v>668</v>
      </c>
      <c r="B755">
        <v>3</v>
      </c>
      <c r="C755">
        <v>32</v>
      </c>
      <c r="D755" t="s">
        <v>462</v>
      </c>
      <c r="E755" t="s">
        <v>851</v>
      </c>
      <c r="F755" t="s">
        <v>632</v>
      </c>
      <c r="G755" t="s">
        <v>470</v>
      </c>
      <c r="H755">
        <v>11</v>
      </c>
    </row>
    <row r="756" spans="1:8" x14ac:dyDescent="0.2">
      <c r="A756" t="s">
        <v>668</v>
      </c>
      <c r="B756">
        <v>3</v>
      </c>
      <c r="C756">
        <v>32</v>
      </c>
      <c r="D756" t="s">
        <v>462</v>
      </c>
      <c r="E756" t="s">
        <v>851</v>
      </c>
      <c r="F756" t="s">
        <v>632</v>
      </c>
      <c r="G756" t="s">
        <v>472</v>
      </c>
      <c r="H756">
        <v>8</v>
      </c>
    </row>
    <row r="757" spans="1:8" x14ac:dyDescent="0.2">
      <c r="A757" t="s">
        <v>668</v>
      </c>
      <c r="B757">
        <v>3</v>
      </c>
      <c r="C757">
        <v>32</v>
      </c>
      <c r="D757" t="s">
        <v>462</v>
      </c>
      <c r="E757" t="s">
        <v>851</v>
      </c>
      <c r="F757" t="s">
        <v>632</v>
      </c>
      <c r="G757" t="s">
        <v>486</v>
      </c>
      <c r="H757">
        <v>4</v>
      </c>
    </row>
    <row r="758" spans="1:8" x14ac:dyDescent="0.2">
      <c r="A758" t="s">
        <v>668</v>
      </c>
      <c r="B758">
        <v>3</v>
      </c>
      <c r="C758">
        <v>32</v>
      </c>
      <c r="D758" t="s">
        <v>462</v>
      </c>
      <c r="E758" t="s">
        <v>851</v>
      </c>
      <c r="F758" t="s">
        <v>596</v>
      </c>
      <c r="G758" t="s">
        <v>472</v>
      </c>
      <c r="H758">
        <v>384</v>
      </c>
    </row>
    <row r="759" spans="1:8" x14ac:dyDescent="0.2">
      <c r="A759" t="s">
        <v>668</v>
      </c>
      <c r="B759">
        <v>3</v>
      </c>
      <c r="C759">
        <v>32</v>
      </c>
      <c r="D759" t="s">
        <v>462</v>
      </c>
      <c r="E759" t="s">
        <v>851</v>
      </c>
      <c r="F759" t="s">
        <v>596</v>
      </c>
      <c r="G759" t="s">
        <v>474</v>
      </c>
      <c r="H759">
        <v>305</v>
      </c>
    </row>
    <row r="760" spans="1:8" x14ac:dyDescent="0.2">
      <c r="A760" t="s">
        <v>668</v>
      </c>
      <c r="B760">
        <v>3</v>
      </c>
      <c r="C760">
        <v>32</v>
      </c>
      <c r="D760" t="s">
        <v>462</v>
      </c>
      <c r="E760" t="s">
        <v>851</v>
      </c>
      <c r="F760" t="s">
        <v>512</v>
      </c>
      <c r="G760" t="s">
        <v>476</v>
      </c>
      <c r="H760">
        <v>2</v>
      </c>
    </row>
    <row r="761" spans="1:8" x14ac:dyDescent="0.2">
      <c r="A761" t="s">
        <v>668</v>
      </c>
      <c r="B761">
        <v>3</v>
      </c>
      <c r="C761">
        <v>32</v>
      </c>
      <c r="D761" t="s">
        <v>462</v>
      </c>
      <c r="E761" t="s">
        <v>851</v>
      </c>
      <c r="F761" t="s">
        <v>512</v>
      </c>
      <c r="G761" t="s">
        <v>478</v>
      </c>
      <c r="H761">
        <v>1</v>
      </c>
    </row>
    <row r="762" spans="1:8" x14ac:dyDescent="0.2">
      <c r="A762" t="s">
        <v>668</v>
      </c>
      <c r="B762">
        <v>3</v>
      </c>
      <c r="C762">
        <v>32</v>
      </c>
      <c r="D762" t="s">
        <v>462</v>
      </c>
      <c r="E762" t="s">
        <v>851</v>
      </c>
      <c r="F762" t="s">
        <v>512</v>
      </c>
      <c r="G762" t="s">
        <v>472</v>
      </c>
      <c r="H762">
        <v>2</v>
      </c>
    </row>
    <row r="763" spans="1:8" x14ac:dyDescent="0.2">
      <c r="A763" t="s">
        <v>668</v>
      </c>
      <c r="B763">
        <v>3</v>
      </c>
      <c r="C763">
        <v>32</v>
      </c>
      <c r="D763" t="s">
        <v>462</v>
      </c>
      <c r="E763" t="s">
        <v>851</v>
      </c>
      <c r="F763" t="s">
        <v>656</v>
      </c>
      <c r="G763" t="s">
        <v>480</v>
      </c>
      <c r="H763">
        <v>1</v>
      </c>
    </row>
    <row r="764" spans="1:8" x14ac:dyDescent="0.2">
      <c r="A764" t="s">
        <v>668</v>
      </c>
      <c r="B764">
        <v>3</v>
      </c>
      <c r="C764">
        <v>32</v>
      </c>
      <c r="D764" t="s">
        <v>462</v>
      </c>
      <c r="E764" t="s">
        <v>851</v>
      </c>
      <c r="F764" t="s">
        <v>644</v>
      </c>
      <c r="G764" t="s">
        <v>466</v>
      </c>
      <c r="H764">
        <v>1153</v>
      </c>
    </row>
    <row r="765" spans="1:8" x14ac:dyDescent="0.2">
      <c r="A765" t="s">
        <v>668</v>
      </c>
      <c r="B765">
        <v>3</v>
      </c>
      <c r="C765">
        <v>32</v>
      </c>
      <c r="D765" t="s">
        <v>462</v>
      </c>
      <c r="E765" t="s">
        <v>851</v>
      </c>
      <c r="F765" t="s">
        <v>644</v>
      </c>
      <c r="G765" t="s">
        <v>468</v>
      </c>
      <c r="H765">
        <v>268</v>
      </c>
    </row>
    <row r="766" spans="1:8" x14ac:dyDescent="0.2">
      <c r="A766" t="s">
        <v>668</v>
      </c>
      <c r="B766">
        <v>3</v>
      </c>
      <c r="C766">
        <v>32</v>
      </c>
      <c r="D766" t="s">
        <v>462</v>
      </c>
      <c r="E766" t="s">
        <v>851</v>
      </c>
      <c r="F766" t="s">
        <v>644</v>
      </c>
      <c r="G766" t="s">
        <v>470</v>
      </c>
      <c r="H766">
        <v>56</v>
      </c>
    </row>
    <row r="767" spans="1:8" x14ac:dyDescent="0.2">
      <c r="A767" t="s">
        <v>668</v>
      </c>
      <c r="B767">
        <v>3</v>
      </c>
      <c r="C767">
        <v>32</v>
      </c>
      <c r="D767" t="s">
        <v>462</v>
      </c>
      <c r="E767" t="s">
        <v>851</v>
      </c>
      <c r="F767" t="s">
        <v>644</v>
      </c>
      <c r="G767" t="s">
        <v>472</v>
      </c>
      <c r="H767">
        <v>99</v>
      </c>
    </row>
    <row r="768" spans="1:8" x14ac:dyDescent="0.2">
      <c r="A768" t="s">
        <v>668</v>
      </c>
      <c r="B768">
        <v>3</v>
      </c>
      <c r="C768">
        <v>32</v>
      </c>
      <c r="D768" t="s">
        <v>462</v>
      </c>
      <c r="E768" t="s">
        <v>851</v>
      </c>
      <c r="F768" t="s">
        <v>488</v>
      </c>
      <c r="G768" t="s">
        <v>472</v>
      </c>
      <c r="H768">
        <v>5</v>
      </c>
    </row>
    <row r="769" spans="1:8" x14ac:dyDescent="0.2">
      <c r="A769" t="s">
        <v>668</v>
      </c>
      <c r="B769">
        <v>3</v>
      </c>
      <c r="C769">
        <v>32</v>
      </c>
      <c r="D769" t="s">
        <v>462</v>
      </c>
      <c r="E769" t="s">
        <v>851</v>
      </c>
      <c r="F769" t="s">
        <v>790</v>
      </c>
      <c r="G769" t="s">
        <v>468</v>
      </c>
      <c r="H769">
        <v>2</v>
      </c>
    </row>
    <row r="770" spans="1:8" x14ac:dyDescent="0.2">
      <c r="A770" t="s">
        <v>668</v>
      </c>
      <c r="B770">
        <v>3</v>
      </c>
      <c r="C770">
        <v>32</v>
      </c>
      <c r="D770" t="s">
        <v>462</v>
      </c>
      <c r="E770" t="s">
        <v>851</v>
      </c>
      <c r="F770" t="s">
        <v>572</v>
      </c>
      <c r="G770" t="s">
        <v>466</v>
      </c>
      <c r="H770">
        <v>1</v>
      </c>
    </row>
    <row r="771" spans="1:8" x14ac:dyDescent="0.2">
      <c r="A771" t="s">
        <v>668</v>
      </c>
      <c r="B771">
        <v>3</v>
      </c>
      <c r="C771">
        <v>32</v>
      </c>
      <c r="D771" t="s">
        <v>462</v>
      </c>
      <c r="E771" t="s">
        <v>851</v>
      </c>
      <c r="F771" t="s">
        <v>572</v>
      </c>
      <c r="G771" t="s">
        <v>468</v>
      </c>
      <c r="H771">
        <v>1</v>
      </c>
    </row>
    <row r="772" spans="1:8" x14ac:dyDescent="0.2">
      <c r="A772" t="s">
        <v>668</v>
      </c>
      <c r="B772">
        <v>3</v>
      </c>
      <c r="C772">
        <v>32</v>
      </c>
      <c r="D772" t="s">
        <v>462</v>
      </c>
      <c r="E772" t="s">
        <v>851</v>
      </c>
      <c r="F772" t="s">
        <v>572</v>
      </c>
      <c r="G772" t="s">
        <v>472</v>
      </c>
      <c r="H772">
        <v>2</v>
      </c>
    </row>
    <row r="773" spans="1:8" x14ac:dyDescent="0.2">
      <c r="A773" t="s">
        <v>668</v>
      </c>
      <c r="B773">
        <v>3</v>
      </c>
      <c r="C773">
        <v>32</v>
      </c>
      <c r="D773" t="s">
        <v>462</v>
      </c>
      <c r="E773" t="s">
        <v>851</v>
      </c>
      <c r="F773" t="s">
        <v>572</v>
      </c>
      <c r="G773" t="s">
        <v>474</v>
      </c>
      <c r="H773">
        <v>6</v>
      </c>
    </row>
    <row r="774" spans="1:8" x14ac:dyDescent="0.2">
      <c r="A774" t="s">
        <v>668</v>
      </c>
      <c r="B774">
        <v>3</v>
      </c>
      <c r="C774">
        <v>32</v>
      </c>
      <c r="D774" t="s">
        <v>462</v>
      </c>
      <c r="E774" t="s">
        <v>851</v>
      </c>
      <c r="F774" t="s">
        <v>465</v>
      </c>
      <c r="G774" t="s">
        <v>470</v>
      </c>
      <c r="H774">
        <v>1</v>
      </c>
    </row>
    <row r="775" spans="1:8" x14ac:dyDescent="0.2">
      <c r="A775" t="s">
        <v>668</v>
      </c>
      <c r="B775">
        <v>3</v>
      </c>
      <c r="C775">
        <v>32</v>
      </c>
      <c r="D775" t="s">
        <v>462</v>
      </c>
      <c r="E775" t="s">
        <v>851</v>
      </c>
      <c r="F775" t="s">
        <v>465</v>
      </c>
      <c r="G775" t="s">
        <v>472</v>
      </c>
      <c r="H775">
        <v>14</v>
      </c>
    </row>
    <row r="776" spans="1:8" x14ac:dyDescent="0.2">
      <c r="A776" t="s">
        <v>668</v>
      </c>
      <c r="B776">
        <v>3</v>
      </c>
      <c r="C776">
        <v>32</v>
      </c>
      <c r="D776" t="s">
        <v>462</v>
      </c>
      <c r="E776" t="s">
        <v>851</v>
      </c>
      <c r="F776" t="s">
        <v>548</v>
      </c>
      <c r="G776" t="s">
        <v>466</v>
      </c>
      <c r="H776">
        <v>102</v>
      </c>
    </row>
    <row r="777" spans="1:8" x14ac:dyDescent="0.2">
      <c r="A777" t="s">
        <v>668</v>
      </c>
      <c r="B777">
        <v>3</v>
      </c>
      <c r="C777">
        <v>32</v>
      </c>
      <c r="D777" t="s">
        <v>462</v>
      </c>
      <c r="E777" t="s">
        <v>851</v>
      </c>
      <c r="F777" t="s">
        <v>548</v>
      </c>
      <c r="G777" t="s">
        <v>476</v>
      </c>
      <c r="H777">
        <v>1</v>
      </c>
    </row>
    <row r="778" spans="1:8" x14ac:dyDescent="0.2">
      <c r="A778" t="s">
        <v>668</v>
      </c>
      <c r="B778">
        <v>3</v>
      </c>
      <c r="C778">
        <v>32</v>
      </c>
      <c r="D778" t="s">
        <v>462</v>
      </c>
      <c r="E778" t="s">
        <v>851</v>
      </c>
      <c r="F778" t="s">
        <v>548</v>
      </c>
      <c r="G778" t="s">
        <v>468</v>
      </c>
      <c r="H778">
        <v>75</v>
      </c>
    </row>
    <row r="779" spans="1:8" x14ac:dyDescent="0.2">
      <c r="A779" t="s">
        <v>668</v>
      </c>
      <c r="B779">
        <v>3</v>
      </c>
      <c r="C779">
        <v>32</v>
      </c>
      <c r="D779" t="s">
        <v>462</v>
      </c>
      <c r="E779" t="s">
        <v>851</v>
      </c>
      <c r="F779" t="s">
        <v>548</v>
      </c>
      <c r="G779" t="s">
        <v>478</v>
      </c>
      <c r="H779">
        <v>1</v>
      </c>
    </row>
    <row r="780" spans="1:8" x14ac:dyDescent="0.2">
      <c r="A780" t="s">
        <v>668</v>
      </c>
      <c r="B780">
        <v>3</v>
      </c>
      <c r="C780">
        <v>32</v>
      </c>
      <c r="D780" t="s">
        <v>462</v>
      </c>
      <c r="E780" t="s">
        <v>851</v>
      </c>
      <c r="F780" t="s">
        <v>548</v>
      </c>
      <c r="G780" t="s">
        <v>480</v>
      </c>
      <c r="H780">
        <v>1</v>
      </c>
    </row>
    <row r="781" spans="1:8" x14ac:dyDescent="0.2">
      <c r="A781" t="s">
        <v>668</v>
      </c>
      <c r="B781">
        <v>3</v>
      </c>
      <c r="C781">
        <v>32</v>
      </c>
      <c r="D781" t="s">
        <v>462</v>
      </c>
      <c r="E781" t="s">
        <v>851</v>
      </c>
      <c r="F781" t="s">
        <v>548</v>
      </c>
      <c r="G781" t="s">
        <v>470</v>
      </c>
      <c r="H781">
        <v>232</v>
      </c>
    </row>
    <row r="782" spans="1:8" x14ac:dyDescent="0.2">
      <c r="A782" t="s">
        <v>668</v>
      </c>
      <c r="B782">
        <v>3</v>
      </c>
      <c r="C782">
        <v>32</v>
      </c>
      <c r="D782" t="s">
        <v>462</v>
      </c>
      <c r="E782" t="s">
        <v>851</v>
      </c>
      <c r="F782" t="s">
        <v>560</v>
      </c>
      <c r="G782" t="s">
        <v>466</v>
      </c>
      <c r="H782">
        <v>1</v>
      </c>
    </row>
    <row r="783" spans="1:8" x14ac:dyDescent="0.2">
      <c r="A783" t="s">
        <v>668</v>
      </c>
      <c r="B783">
        <v>3</v>
      </c>
      <c r="C783">
        <v>32</v>
      </c>
      <c r="D783" t="s">
        <v>462</v>
      </c>
      <c r="E783" t="s">
        <v>851</v>
      </c>
      <c r="F783" t="s">
        <v>560</v>
      </c>
      <c r="G783" t="s">
        <v>476</v>
      </c>
      <c r="H783">
        <v>9</v>
      </c>
    </row>
    <row r="784" spans="1:8" x14ac:dyDescent="0.2">
      <c r="A784" t="s">
        <v>668</v>
      </c>
      <c r="B784">
        <v>3</v>
      </c>
      <c r="C784">
        <v>32</v>
      </c>
      <c r="D784" t="s">
        <v>462</v>
      </c>
      <c r="E784" t="s">
        <v>851</v>
      </c>
      <c r="F784" t="s">
        <v>560</v>
      </c>
      <c r="G784" t="s">
        <v>468</v>
      </c>
      <c r="H784">
        <v>1</v>
      </c>
    </row>
    <row r="785" spans="1:8" x14ac:dyDescent="0.2">
      <c r="A785" t="s">
        <v>668</v>
      </c>
      <c r="B785">
        <v>3</v>
      </c>
      <c r="C785">
        <v>32</v>
      </c>
      <c r="D785" t="s">
        <v>462</v>
      </c>
      <c r="E785" t="s">
        <v>851</v>
      </c>
      <c r="F785" t="s">
        <v>560</v>
      </c>
      <c r="G785" t="s">
        <v>472</v>
      </c>
      <c r="H785">
        <v>4</v>
      </c>
    </row>
    <row r="786" spans="1:8" x14ac:dyDescent="0.2">
      <c r="A786" t="s">
        <v>668</v>
      </c>
      <c r="B786">
        <v>3</v>
      </c>
      <c r="C786">
        <v>32</v>
      </c>
      <c r="D786" t="s">
        <v>462</v>
      </c>
      <c r="E786" t="s">
        <v>851</v>
      </c>
      <c r="F786" t="s">
        <v>608</v>
      </c>
      <c r="G786" t="s">
        <v>466</v>
      </c>
      <c r="H786">
        <v>16</v>
      </c>
    </row>
    <row r="787" spans="1:8" x14ac:dyDescent="0.2">
      <c r="A787" t="s">
        <v>668</v>
      </c>
      <c r="B787">
        <v>3</v>
      </c>
      <c r="C787">
        <v>32</v>
      </c>
      <c r="D787" t="s">
        <v>462</v>
      </c>
      <c r="E787" t="s">
        <v>851</v>
      </c>
      <c r="F787" t="s">
        <v>608</v>
      </c>
      <c r="G787" t="s">
        <v>468</v>
      </c>
      <c r="H787">
        <v>61</v>
      </c>
    </row>
    <row r="788" spans="1:8" x14ac:dyDescent="0.2">
      <c r="A788" t="s">
        <v>668</v>
      </c>
      <c r="B788">
        <v>3</v>
      </c>
      <c r="C788">
        <v>32</v>
      </c>
      <c r="D788" t="s">
        <v>462</v>
      </c>
      <c r="E788" t="s">
        <v>851</v>
      </c>
      <c r="F788" t="s">
        <v>608</v>
      </c>
      <c r="G788" t="s">
        <v>470</v>
      </c>
      <c r="H788">
        <v>11</v>
      </c>
    </row>
    <row r="789" spans="1:8" x14ac:dyDescent="0.2">
      <c r="A789" t="s">
        <v>668</v>
      </c>
      <c r="B789">
        <v>3</v>
      </c>
      <c r="C789">
        <v>32</v>
      </c>
      <c r="D789" t="s">
        <v>462</v>
      </c>
      <c r="E789" t="s">
        <v>851</v>
      </c>
      <c r="F789" t="s">
        <v>608</v>
      </c>
      <c r="G789" t="s">
        <v>472</v>
      </c>
      <c r="H789">
        <v>61</v>
      </c>
    </row>
    <row r="790" spans="1:8" x14ac:dyDescent="0.2">
      <c r="A790" t="s">
        <v>668</v>
      </c>
      <c r="B790">
        <v>3</v>
      </c>
      <c r="C790">
        <v>32</v>
      </c>
      <c r="D790" t="s">
        <v>462</v>
      </c>
      <c r="E790" t="s">
        <v>851</v>
      </c>
      <c r="F790" t="s">
        <v>524</v>
      </c>
      <c r="G790" t="s">
        <v>466</v>
      </c>
      <c r="H790">
        <v>7</v>
      </c>
    </row>
    <row r="791" spans="1:8" x14ac:dyDescent="0.2">
      <c r="A791" t="s">
        <v>668</v>
      </c>
      <c r="B791">
        <v>3</v>
      </c>
      <c r="C791">
        <v>32</v>
      </c>
      <c r="D791" t="s">
        <v>462</v>
      </c>
      <c r="E791" t="s">
        <v>851</v>
      </c>
      <c r="F791" t="s">
        <v>524</v>
      </c>
      <c r="G791" t="s">
        <v>476</v>
      </c>
      <c r="H791">
        <v>17</v>
      </c>
    </row>
    <row r="792" spans="1:8" x14ac:dyDescent="0.2">
      <c r="A792" t="s">
        <v>668</v>
      </c>
      <c r="B792">
        <v>3</v>
      </c>
      <c r="C792">
        <v>32</v>
      </c>
      <c r="D792" t="s">
        <v>462</v>
      </c>
      <c r="E792" t="s">
        <v>851</v>
      </c>
      <c r="F792" t="s">
        <v>524</v>
      </c>
      <c r="G792" t="s">
        <v>468</v>
      </c>
      <c r="H792">
        <v>65</v>
      </c>
    </row>
    <row r="793" spans="1:8" x14ac:dyDescent="0.2">
      <c r="A793" t="s">
        <v>668</v>
      </c>
      <c r="B793">
        <v>3</v>
      </c>
      <c r="C793">
        <v>32</v>
      </c>
      <c r="D793" t="s">
        <v>462</v>
      </c>
      <c r="E793" t="s">
        <v>851</v>
      </c>
      <c r="F793" t="s">
        <v>524</v>
      </c>
      <c r="G793" t="s">
        <v>478</v>
      </c>
      <c r="H793">
        <v>1</v>
      </c>
    </row>
    <row r="794" spans="1:8" x14ac:dyDescent="0.2">
      <c r="A794" t="s">
        <v>668</v>
      </c>
      <c r="B794">
        <v>3</v>
      </c>
      <c r="C794">
        <v>32</v>
      </c>
      <c r="D794" t="s">
        <v>462</v>
      </c>
      <c r="E794" t="s">
        <v>851</v>
      </c>
      <c r="F794" t="s">
        <v>524</v>
      </c>
      <c r="G794" t="s">
        <v>470</v>
      </c>
      <c r="H794">
        <v>13</v>
      </c>
    </row>
    <row r="795" spans="1:8" x14ac:dyDescent="0.2">
      <c r="A795" t="s">
        <v>668</v>
      </c>
      <c r="B795">
        <v>3</v>
      </c>
      <c r="C795">
        <v>32</v>
      </c>
      <c r="D795" t="s">
        <v>462</v>
      </c>
      <c r="E795" t="s">
        <v>851</v>
      </c>
      <c r="F795" t="s">
        <v>524</v>
      </c>
      <c r="G795" t="s">
        <v>472</v>
      </c>
      <c r="H795">
        <v>423</v>
      </c>
    </row>
    <row r="796" spans="1:8" x14ac:dyDescent="0.2">
      <c r="A796" t="s">
        <v>668</v>
      </c>
      <c r="B796">
        <v>3</v>
      </c>
      <c r="C796">
        <v>32</v>
      </c>
      <c r="D796" t="s">
        <v>462</v>
      </c>
      <c r="E796" t="s">
        <v>851</v>
      </c>
      <c r="F796" t="s">
        <v>524</v>
      </c>
      <c r="G796" t="s">
        <v>474</v>
      </c>
      <c r="H796">
        <v>95</v>
      </c>
    </row>
    <row r="797" spans="1:8" x14ac:dyDescent="0.2">
      <c r="A797" t="s">
        <v>668</v>
      </c>
      <c r="B797">
        <v>3</v>
      </c>
      <c r="C797">
        <v>32</v>
      </c>
      <c r="D797" t="s">
        <v>462</v>
      </c>
      <c r="E797" t="s">
        <v>851</v>
      </c>
      <c r="F797" t="s">
        <v>524</v>
      </c>
      <c r="G797" t="s">
        <v>486</v>
      </c>
      <c r="H797">
        <v>2</v>
      </c>
    </row>
    <row r="798" spans="1:8" x14ac:dyDescent="0.2">
      <c r="A798" t="s">
        <v>668</v>
      </c>
      <c r="B798">
        <v>3</v>
      </c>
      <c r="C798">
        <v>32</v>
      </c>
      <c r="D798" t="s">
        <v>462</v>
      </c>
      <c r="E798" t="s">
        <v>852</v>
      </c>
      <c r="F798" t="s">
        <v>548</v>
      </c>
      <c r="G798" t="s">
        <v>468</v>
      </c>
      <c r="H798">
        <v>6</v>
      </c>
    </row>
    <row r="799" spans="1:8" x14ac:dyDescent="0.2">
      <c r="A799" t="s">
        <v>668</v>
      </c>
      <c r="B799">
        <v>3</v>
      </c>
      <c r="C799">
        <v>32</v>
      </c>
      <c r="D799" t="s">
        <v>462</v>
      </c>
      <c r="E799" t="s">
        <v>852</v>
      </c>
      <c r="F799" t="s">
        <v>560</v>
      </c>
      <c r="G799" t="s">
        <v>470</v>
      </c>
      <c r="H799">
        <v>4596</v>
      </c>
    </row>
    <row r="800" spans="1:8" x14ac:dyDescent="0.2">
      <c r="A800" t="s">
        <v>668</v>
      </c>
      <c r="B800">
        <v>3</v>
      </c>
      <c r="C800">
        <v>32</v>
      </c>
      <c r="D800" t="s">
        <v>462</v>
      </c>
      <c r="E800" t="s">
        <v>853</v>
      </c>
      <c r="F800" t="s">
        <v>584</v>
      </c>
      <c r="G800" t="s">
        <v>468</v>
      </c>
      <c r="H800">
        <v>60</v>
      </c>
    </row>
    <row r="801" spans="1:8" x14ac:dyDescent="0.2">
      <c r="A801" t="s">
        <v>668</v>
      </c>
      <c r="B801">
        <v>3</v>
      </c>
      <c r="C801">
        <v>32</v>
      </c>
      <c r="D801" t="s">
        <v>462</v>
      </c>
      <c r="E801" t="s">
        <v>853</v>
      </c>
      <c r="F801" t="s">
        <v>584</v>
      </c>
      <c r="G801" t="s">
        <v>470</v>
      </c>
      <c r="H801">
        <v>3</v>
      </c>
    </row>
    <row r="802" spans="1:8" x14ac:dyDescent="0.2">
      <c r="A802" t="s">
        <v>668</v>
      </c>
      <c r="B802">
        <v>3</v>
      </c>
      <c r="C802">
        <v>32</v>
      </c>
      <c r="D802" t="s">
        <v>462</v>
      </c>
      <c r="E802" t="s">
        <v>853</v>
      </c>
      <c r="F802" t="s">
        <v>620</v>
      </c>
      <c r="G802" t="s">
        <v>466</v>
      </c>
      <c r="H802">
        <v>10</v>
      </c>
    </row>
    <row r="803" spans="1:8" x14ac:dyDescent="0.2">
      <c r="A803" t="s">
        <v>668</v>
      </c>
      <c r="B803">
        <v>3</v>
      </c>
      <c r="C803">
        <v>32</v>
      </c>
      <c r="D803" t="s">
        <v>462</v>
      </c>
      <c r="E803" t="s">
        <v>853</v>
      </c>
      <c r="F803" t="s">
        <v>620</v>
      </c>
      <c r="G803" t="s">
        <v>476</v>
      </c>
      <c r="H803">
        <v>1</v>
      </c>
    </row>
    <row r="804" spans="1:8" x14ac:dyDescent="0.2">
      <c r="A804" t="s">
        <v>668</v>
      </c>
      <c r="B804">
        <v>3</v>
      </c>
      <c r="C804">
        <v>32</v>
      </c>
      <c r="D804" t="s">
        <v>462</v>
      </c>
      <c r="E804" t="s">
        <v>853</v>
      </c>
      <c r="F804" t="s">
        <v>620</v>
      </c>
      <c r="G804" t="s">
        <v>468</v>
      </c>
      <c r="H804">
        <v>244</v>
      </c>
    </row>
    <row r="805" spans="1:8" x14ac:dyDescent="0.2">
      <c r="A805" t="s">
        <v>668</v>
      </c>
      <c r="B805">
        <v>3</v>
      </c>
      <c r="C805">
        <v>32</v>
      </c>
      <c r="D805" t="s">
        <v>462</v>
      </c>
      <c r="E805" t="s">
        <v>853</v>
      </c>
      <c r="F805" t="s">
        <v>620</v>
      </c>
      <c r="G805" t="s">
        <v>470</v>
      </c>
      <c r="H805">
        <v>13</v>
      </c>
    </row>
    <row r="806" spans="1:8" x14ac:dyDescent="0.2">
      <c r="A806" t="s">
        <v>668</v>
      </c>
      <c r="B806">
        <v>3</v>
      </c>
      <c r="C806">
        <v>32</v>
      </c>
      <c r="D806" t="s">
        <v>462</v>
      </c>
      <c r="E806" t="s">
        <v>853</v>
      </c>
      <c r="F806" t="s">
        <v>620</v>
      </c>
      <c r="G806" t="s">
        <v>472</v>
      </c>
      <c r="H806">
        <v>14</v>
      </c>
    </row>
    <row r="807" spans="1:8" x14ac:dyDescent="0.2">
      <c r="A807" t="s">
        <v>668</v>
      </c>
      <c r="B807">
        <v>3</v>
      </c>
      <c r="C807">
        <v>32</v>
      </c>
      <c r="D807" t="s">
        <v>462</v>
      </c>
      <c r="E807" t="s">
        <v>853</v>
      </c>
      <c r="F807" t="s">
        <v>632</v>
      </c>
      <c r="G807" t="s">
        <v>466</v>
      </c>
      <c r="H807">
        <v>573</v>
      </c>
    </row>
    <row r="808" spans="1:8" x14ac:dyDescent="0.2">
      <c r="A808" t="s">
        <v>668</v>
      </c>
      <c r="B808">
        <v>3</v>
      </c>
      <c r="C808">
        <v>32</v>
      </c>
      <c r="D808" t="s">
        <v>462</v>
      </c>
      <c r="E808" t="s">
        <v>853</v>
      </c>
      <c r="F808" t="s">
        <v>632</v>
      </c>
      <c r="G808" t="s">
        <v>468</v>
      </c>
      <c r="H808">
        <v>48</v>
      </c>
    </row>
    <row r="809" spans="1:8" x14ac:dyDescent="0.2">
      <c r="A809" t="s">
        <v>668</v>
      </c>
      <c r="B809">
        <v>3</v>
      </c>
      <c r="C809">
        <v>32</v>
      </c>
      <c r="D809" t="s">
        <v>462</v>
      </c>
      <c r="E809" t="s">
        <v>853</v>
      </c>
      <c r="F809" t="s">
        <v>632</v>
      </c>
      <c r="G809" t="s">
        <v>470</v>
      </c>
      <c r="H809">
        <v>4</v>
      </c>
    </row>
    <row r="810" spans="1:8" x14ac:dyDescent="0.2">
      <c r="A810" t="s">
        <v>668</v>
      </c>
      <c r="B810">
        <v>3</v>
      </c>
      <c r="C810">
        <v>32</v>
      </c>
      <c r="D810" t="s">
        <v>462</v>
      </c>
      <c r="E810" t="s">
        <v>853</v>
      </c>
      <c r="F810" t="s">
        <v>596</v>
      </c>
      <c r="G810" t="s">
        <v>472</v>
      </c>
      <c r="H810">
        <v>18</v>
      </c>
    </row>
    <row r="811" spans="1:8" x14ac:dyDescent="0.2">
      <c r="A811" t="s">
        <v>668</v>
      </c>
      <c r="B811">
        <v>3</v>
      </c>
      <c r="C811">
        <v>32</v>
      </c>
      <c r="D811" t="s">
        <v>462</v>
      </c>
      <c r="E811" t="s">
        <v>853</v>
      </c>
      <c r="F811" t="s">
        <v>596</v>
      </c>
      <c r="G811" t="s">
        <v>474</v>
      </c>
      <c r="H811">
        <v>45</v>
      </c>
    </row>
    <row r="812" spans="1:8" x14ac:dyDescent="0.2">
      <c r="A812" t="s">
        <v>668</v>
      </c>
      <c r="B812">
        <v>3</v>
      </c>
      <c r="C812">
        <v>32</v>
      </c>
      <c r="D812" t="s">
        <v>462</v>
      </c>
      <c r="E812" t="s">
        <v>853</v>
      </c>
      <c r="F812" t="s">
        <v>644</v>
      </c>
      <c r="G812" t="s">
        <v>466</v>
      </c>
      <c r="H812">
        <v>261</v>
      </c>
    </row>
    <row r="813" spans="1:8" x14ac:dyDescent="0.2">
      <c r="A813" t="s">
        <v>668</v>
      </c>
      <c r="B813">
        <v>3</v>
      </c>
      <c r="C813">
        <v>32</v>
      </c>
      <c r="D813" t="s">
        <v>462</v>
      </c>
      <c r="E813" t="s">
        <v>853</v>
      </c>
      <c r="F813" t="s">
        <v>644</v>
      </c>
      <c r="G813" t="s">
        <v>468</v>
      </c>
      <c r="H813">
        <v>64</v>
      </c>
    </row>
    <row r="814" spans="1:8" x14ac:dyDescent="0.2">
      <c r="A814" t="s">
        <v>668</v>
      </c>
      <c r="B814">
        <v>3</v>
      </c>
      <c r="C814">
        <v>32</v>
      </c>
      <c r="D814" t="s">
        <v>462</v>
      </c>
      <c r="E814" t="s">
        <v>853</v>
      </c>
      <c r="F814" t="s">
        <v>644</v>
      </c>
      <c r="G814" t="s">
        <v>470</v>
      </c>
      <c r="H814">
        <v>10</v>
      </c>
    </row>
    <row r="815" spans="1:8" x14ac:dyDescent="0.2">
      <c r="A815" t="s">
        <v>668</v>
      </c>
      <c r="B815">
        <v>3</v>
      </c>
      <c r="C815">
        <v>32</v>
      </c>
      <c r="D815" t="s">
        <v>462</v>
      </c>
      <c r="E815" t="s">
        <v>853</v>
      </c>
      <c r="F815" t="s">
        <v>644</v>
      </c>
      <c r="G815" t="s">
        <v>472</v>
      </c>
      <c r="H815">
        <v>24</v>
      </c>
    </row>
    <row r="816" spans="1:8" x14ac:dyDescent="0.2">
      <c r="A816" t="s">
        <v>668</v>
      </c>
      <c r="B816">
        <v>3</v>
      </c>
      <c r="C816">
        <v>32</v>
      </c>
      <c r="D816" t="s">
        <v>462</v>
      </c>
      <c r="E816" t="s">
        <v>853</v>
      </c>
      <c r="F816" t="s">
        <v>500</v>
      </c>
      <c r="G816" t="s">
        <v>472</v>
      </c>
      <c r="H816">
        <v>1</v>
      </c>
    </row>
    <row r="817" spans="1:8" x14ac:dyDescent="0.2">
      <c r="A817" t="s">
        <v>668</v>
      </c>
      <c r="B817">
        <v>3</v>
      </c>
      <c r="C817">
        <v>32</v>
      </c>
      <c r="D817" t="s">
        <v>462</v>
      </c>
      <c r="E817" t="s">
        <v>853</v>
      </c>
      <c r="F817" t="s">
        <v>488</v>
      </c>
      <c r="G817" t="s">
        <v>472</v>
      </c>
      <c r="H817">
        <v>1</v>
      </c>
    </row>
    <row r="818" spans="1:8" x14ac:dyDescent="0.2">
      <c r="A818" t="s">
        <v>668</v>
      </c>
      <c r="B818">
        <v>3</v>
      </c>
      <c r="C818">
        <v>32</v>
      </c>
      <c r="D818" t="s">
        <v>462</v>
      </c>
      <c r="E818" t="s">
        <v>853</v>
      </c>
      <c r="F818" t="s">
        <v>572</v>
      </c>
      <c r="G818" t="s">
        <v>474</v>
      </c>
      <c r="H818">
        <v>5</v>
      </c>
    </row>
    <row r="819" spans="1:8" x14ac:dyDescent="0.2">
      <c r="A819" t="s">
        <v>668</v>
      </c>
      <c r="B819">
        <v>3</v>
      </c>
      <c r="C819">
        <v>32</v>
      </c>
      <c r="D819" t="s">
        <v>462</v>
      </c>
      <c r="E819" t="s">
        <v>853</v>
      </c>
      <c r="F819" t="s">
        <v>465</v>
      </c>
      <c r="G819" t="s">
        <v>470</v>
      </c>
      <c r="H819">
        <v>1</v>
      </c>
    </row>
    <row r="820" spans="1:8" x14ac:dyDescent="0.2">
      <c r="A820" t="s">
        <v>668</v>
      </c>
      <c r="B820">
        <v>3</v>
      </c>
      <c r="C820">
        <v>32</v>
      </c>
      <c r="D820" t="s">
        <v>462</v>
      </c>
      <c r="E820" t="s">
        <v>853</v>
      </c>
      <c r="F820" t="s">
        <v>548</v>
      </c>
      <c r="G820" t="s">
        <v>466</v>
      </c>
      <c r="H820">
        <v>3</v>
      </c>
    </row>
    <row r="821" spans="1:8" x14ac:dyDescent="0.2">
      <c r="A821" t="s">
        <v>668</v>
      </c>
      <c r="B821">
        <v>3</v>
      </c>
      <c r="C821">
        <v>32</v>
      </c>
      <c r="D821" t="s">
        <v>462</v>
      </c>
      <c r="E821" t="s">
        <v>853</v>
      </c>
      <c r="F821" t="s">
        <v>548</v>
      </c>
      <c r="G821" t="s">
        <v>468</v>
      </c>
      <c r="H821">
        <v>9</v>
      </c>
    </row>
    <row r="822" spans="1:8" x14ac:dyDescent="0.2">
      <c r="A822" t="s">
        <v>668</v>
      </c>
      <c r="B822">
        <v>3</v>
      </c>
      <c r="C822">
        <v>32</v>
      </c>
      <c r="D822" t="s">
        <v>462</v>
      </c>
      <c r="E822" t="s">
        <v>853</v>
      </c>
      <c r="F822" t="s">
        <v>548</v>
      </c>
      <c r="G822" t="s">
        <v>470</v>
      </c>
      <c r="H822">
        <v>1</v>
      </c>
    </row>
    <row r="823" spans="1:8" x14ac:dyDescent="0.2">
      <c r="A823" t="s">
        <v>668</v>
      </c>
      <c r="B823">
        <v>3</v>
      </c>
      <c r="C823">
        <v>32</v>
      </c>
      <c r="D823" t="s">
        <v>462</v>
      </c>
      <c r="E823" t="s">
        <v>853</v>
      </c>
      <c r="F823" t="s">
        <v>560</v>
      </c>
      <c r="G823" t="s">
        <v>476</v>
      </c>
      <c r="H823">
        <v>5</v>
      </c>
    </row>
    <row r="824" spans="1:8" x14ac:dyDescent="0.2">
      <c r="A824" t="s">
        <v>668</v>
      </c>
      <c r="B824">
        <v>3</v>
      </c>
      <c r="C824">
        <v>32</v>
      </c>
      <c r="D824" t="s">
        <v>462</v>
      </c>
      <c r="E824" t="s">
        <v>853</v>
      </c>
      <c r="F824" t="s">
        <v>560</v>
      </c>
      <c r="G824" t="s">
        <v>472</v>
      </c>
      <c r="H824">
        <v>1</v>
      </c>
    </row>
    <row r="825" spans="1:8" x14ac:dyDescent="0.2">
      <c r="A825" t="s">
        <v>668</v>
      </c>
      <c r="B825">
        <v>3</v>
      </c>
      <c r="C825">
        <v>32</v>
      </c>
      <c r="D825" t="s">
        <v>462</v>
      </c>
      <c r="E825" t="s">
        <v>853</v>
      </c>
      <c r="F825" t="s">
        <v>608</v>
      </c>
      <c r="G825" t="s">
        <v>466</v>
      </c>
      <c r="H825">
        <v>2</v>
      </c>
    </row>
    <row r="826" spans="1:8" x14ac:dyDescent="0.2">
      <c r="A826" t="s">
        <v>668</v>
      </c>
      <c r="B826">
        <v>3</v>
      </c>
      <c r="C826">
        <v>32</v>
      </c>
      <c r="D826" t="s">
        <v>462</v>
      </c>
      <c r="E826" t="s">
        <v>853</v>
      </c>
      <c r="F826" t="s">
        <v>608</v>
      </c>
      <c r="G826" t="s">
        <v>468</v>
      </c>
      <c r="H826">
        <v>4</v>
      </c>
    </row>
    <row r="827" spans="1:8" x14ac:dyDescent="0.2">
      <c r="A827" t="s">
        <v>668</v>
      </c>
      <c r="B827">
        <v>3</v>
      </c>
      <c r="C827">
        <v>32</v>
      </c>
      <c r="D827" t="s">
        <v>462</v>
      </c>
      <c r="E827" t="s">
        <v>853</v>
      </c>
      <c r="F827" t="s">
        <v>608</v>
      </c>
      <c r="G827" t="s">
        <v>470</v>
      </c>
      <c r="H827">
        <v>19</v>
      </c>
    </row>
    <row r="828" spans="1:8" x14ac:dyDescent="0.2">
      <c r="A828" t="s">
        <v>668</v>
      </c>
      <c r="B828">
        <v>3</v>
      </c>
      <c r="C828">
        <v>32</v>
      </c>
      <c r="D828" t="s">
        <v>462</v>
      </c>
      <c r="E828" t="s">
        <v>853</v>
      </c>
      <c r="F828" t="s">
        <v>608</v>
      </c>
      <c r="G828" t="s">
        <v>472</v>
      </c>
      <c r="H828">
        <v>137</v>
      </c>
    </row>
    <row r="829" spans="1:8" x14ac:dyDescent="0.2">
      <c r="A829" t="s">
        <v>668</v>
      </c>
      <c r="B829">
        <v>3</v>
      </c>
      <c r="C829">
        <v>32</v>
      </c>
      <c r="D829" t="s">
        <v>462</v>
      </c>
      <c r="E829" t="s">
        <v>853</v>
      </c>
      <c r="F829" t="s">
        <v>524</v>
      </c>
      <c r="G829" t="s">
        <v>476</v>
      </c>
      <c r="H829">
        <v>3</v>
      </c>
    </row>
    <row r="830" spans="1:8" x14ac:dyDescent="0.2">
      <c r="A830" t="s">
        <v>668</v>
      </c>
      <c r="B830">
        <v>3</v>
      </c>
      <c r="C830">
        <v>32</v>
      </c>
      <c r="D830" t="s">
        <v>462</v>
      </c>
      <c r="E830" t="s">
        <v>853</v>
      </c>
      <c r="F830" t="s">
        <v>524</v>
      </c>
      <c r="G830" t="s">
        <v>468</v>
      </c>
      <c r="H830">
        <v>5</v>
      </c>
    </row>
    <row r="831" spans="1:8" x14ac:dyDescent="0.2">
      <c r="A831" t="s">
        <v>668</v>
      </c>
      <c r="B831">
        <v>3</v>
      </c>
      <c r="C831">
        <v>32</v>
      </c>
      <c r="D831" t="s">
        <v>462</v>
      </c>
      <c r="E831" t="s">
        <v>853</v>
      </c>
      <c r="F831" t="s">
        <v>524</v>
      </c>
      <c r="G831" t="s">
        <v>470</v>
      </c>
      <c r="H831">
        <v>1</v>
      </c>
    </row>
    <row r="832" spans="1:8" x14ac:dyDescent="0.2">
      <c r="A832" t="s">
        <v>668</v>
      </c>
      <c r="B832">
        <v>3</v>
      </c>
      <c r="C832">
        <v>32</v>
      </c>
      <c r="D832" t="s">
        <v>462</v>
      </c>
      <c r="E832" t="s">
        <v>853</v>
      </c>
      <c r="F832" t="s">
        <v>524</v>
      </c>
      <c r="G832" t="s">
        <v>472</v>
      </c>
      <c r="H832">
        <v>58</v>
      </c>
    </row>
    <row r="833" spans="1:8" x14ac:dyDescent="0.2">
      <c r="A833" t="s">
        <v>668</v>
      </c>
      <c r="B833">
        <v>3</v>
      </c>
      <c r="C833">
        <v>32</v>
      </c>
      <c r="D833" t="s">
        <v>462</v>
      </c>
      <c r="E833" t="s">
        <v>853</v>
      </c>
      <c r="F833" t="s">
        <v>524</v>
      </c>
      <c r="G833" t="s">
        <v>474</v>
      </c>
      <c r="H833">
        <v>16</v>
      </c>
    </row>
    <row r="834" spans="1:8" x14ac:dyDescent="0.2">
      <c r="A834" t="s">
        <v>668</v>
      </c>
      <c r="B834">
        <v>3</v>
      </c>
      <c r="C834">
        <v>32</v>
      </c>
      <c r="D834" t="s">
        <v>462</v>
      </c>
      <c r="E834" t="s">
        <v>854</v>
      </c>
      <c r="F834" t="s">
        <v>584</v>
      </c>
      <c r="G834" t="s">
        <v>468</v>
      </c>
      <c r="H834">
        <v>44</v>
      </c>
    </row>
    <row r="835" spans="1:8" x14ac:dyDescent="0.2">
      <c r="A835" t="s">
        <v>668</v>
      </c>
      <c r="B835">
        <v>3</v>
      </c>
      <c r="C835">
        <v>32</v>
      </c>
      <c r="D835" t="s">
        <v>462</v>
      </c>
      <c r="E835" t="s">
        <v>854</v>
      </c>
      <c r="F835" t="s">
        <v>584</v>
      </c>
      <c r="G835" t="s">
        <v>470</v>
      </c>
      <c r="H835">
        <v>18</v>
      </c>
    </row>
    <row r="836" spans="1:8" x14ac:dyDescent="0.2">
      <c r="A836" t="s">
        <v>668</v>
      </c>
      <c r="B836">
        <v>3</v>
      </c>
      <c r="C836">
        <v>32</v>
      </c>
      <c r="D836" t="s">
        <v>462</v>
      </c>
      <c r="E836" t="s">
        <v>854</v>
      </c>
      <c r="F836" t="s">
        <v>620</v>
      </c>
      <c r="G836" t="s">
        <v>466</v>
      </c>
      <c r="H836">
        <v>31</v>
      </c>
    </row>
    <row r="837" spans="1:8" x14ac:dyDescent="0.2">
      <c r="A837" t="s">
        <v>668</v>
      </c>
      <c r="B837">
        <v>3</v>
      </c>
      <c r="C837">
        <v>32</v>
      </c>
      <c r="D837" t="s">
        <v>462</v>
      </c>
      <c r="E837" t="s">
        <v>854</v>
      </c>
      <c r="F837" t="s">
        <v>620</v>
      </c>
      <c r="G837" t="s">
        <v>468</v>
      </c>
      <c r="H837">
        <v>778</v>
      </c>
    </row>
    <row r="838" spans="1:8" x14ac:dyDescent="0.2">
      <c r="A838" t="s">
        <v>668</v>
      </c>
      <c r="B838">
        <v>3</v>
      </c>
      <c r="C838">
        <v>32</v>
      </c>
      <c r="D838" t="s">
        <v>462</v>
      </c>
      <c r="E838" t="s">
        <v>854</v>
      </c>
      <c r="F838" t="s">
        <v>632</v>
      </c>
      <c r="G838" t="s">
        <v>466</v>
      </c>
      <c r="H838">
        <v>380</v>
      </c>
    </row>
    <row r="839" spans="1:8" x14ac:dyDescent="0.2">
      <c r="A839" t="s">
        <v>668</v>
      </c>
      <c r="B839">
        <v>3</v>
      </c>
      <c r="C839">
        <v>32</v>
      </c>
      <c r="D839" t="s">
        <v>462</v>
      </c>
      <c r="E839" t="s">
        <v>854</v>
      </c>
      <c r="F839" t="s">
        <v>632</v>
      </c>
      <c r="G839" t="s">
        <v>468</v>
      </c>
      <c r="H839">
        <v>3</v>
      </c>
    </row>
    <row r="840" spans="1:8" x14ac:dyDescent="0.2">
      <c r="A840" t="s">
        <v>668</v>
      </c>
      <c r="B840">
        <v>3</v>
      </c>
      <c r="C840">
        <v>32</v>
      </c>
      <c r="D840" t="s">
        <v>462</v>
      </c>
      <c r="E840" t="s">
        <v>854</v>
      </c>
      <c r="F840" t="s">
        <v>596</v>
      </c>
      <c r="G840" t="s">
        <v>472</v>
      </c>
      <c r="H840">
        <v>37</v>
      </c>
    </row>
    <row r="841" spans="1:8" x14ac:dyDescent="0.2">
      <c r="A841" t="s">
        <v>668</v>
      </c>
      <c r="B841">
        <v>3</v>
      </c>
      <c r="C841">
        <v>32</v>
      </c>
      <c r="D841" t="s">
        <v>462</v>
      </c>
      <c r="E841" t="s">
        <v>854</v>
      </c>
      <c r="F841" t="s">
        <v>596</v>
      </c>
      <c r="G841" t="s">
        <v>474</v>
      </c>
      <c r="H841">
        <v>4</v>
      </c>
    </row>
    <row r="842" spans="1:8" x14ac:dyDescent="0.2">
      <c r="A842" t="s">
        <v>668</v>
      </c>
      <c r="B842">
        <v>3</v>
      </c>
      <c r="C842">
        <v>32</v>
      </c>
      <c r="D842" t="s">
        <v>462</v>
      </c>
      <c r="E842" t="s">
        <v>854</v>
      </c>
      <c r="F842" t="s">
        <v>644</v>
      </c>
      <c r="G842" t="s">
        <v>466</v>
      </c>
      <c r="H842">
        <v>483</v>
      </c>
    </row>
    <row r="843" spans="1:8" x14ac:dyDescent="0.2">
      <c r="A843" t="s">
        <v>668</v>
      </c>
      <c r="B843">
        <v>3</v>
      </c>
      <c r="C843">
        <v>32</v>
      </c>
      <c r="D843" t="s">
        <v>462</v>
      </c>
      <c r="E843" t="s">
        <v>854</v>
      </c>
      <c r="F843" t="s">
        <v>644</v>
      </c>
      <c r="G843" t="s">
        <v>468</v>
      </c>
      <c r="H843">
        <v>62</v>
      </c>
    </row>
    <row r="844" spans="1:8" x14ac:dyDescent="0.2">
      <c r="A844" t="s">
        <v>668</v>
      </c>
      <c r="B844">
        <v>3</v>
      </c>
      <c r="C844">
        <v>32</v>
      </c>
      <c r="D844" t="s">
        <v>462</v>
      </c>
      <c r="E844" t="s">
        <v>854</v>
      </c>
      <c r="F844" t="s">
        <v>644</v>
      </c>
      <c r="G844" t="s">
        <v>472</v>
      </c>
      <c r="H844">
        <v>2</v>
      </c>
    </row>
    <row r="845" spans="1:8" x14ac:dyDescent="0.2">
      <c r="A845" t="s">
        <v>668</v>
      </c>
      <c r="B845">
        <v>3</v>
      </c>
      <c r="C845">
        <v>32</v>
      </c>
      <c r="D845" t="s">
        <v>462</v>
      </c>
      <c r="E845" t="s">
        <v>854</v>
      </c>
      <c r="F845" t="s">
        <v>790</v>
      </c>
      <c r="G845" t="s">
        <v>468</v>
      </c>
      <c r="H845">
        <v>30</v>
      </c>
    </row>
    <row r="846" spans="1:8" x14ac:dyDescent="0.2">
      <c r="A846" t="s">
        <v>668</v>
      </c>
      <c r="B846">
        <v>3</v>
      </c>
      <c r="C846">
        <v>32</v>
      </c>
      <c r="D846" t="s">
        <v>462</v>
      </c>
      <c r="E846" t="s">
        <v>854</v>
      </c>
      <c r="F846" t="s">
        <v>548</v>
      </c>
      <c r="G846" t="s">
        <v>466</v>
      </c>
      <c r="H846">
        <v>5</v>
      </c>
    </row>
    <row r="847" spans="1:8" x14ac:dyDescent="0.2">
      <c r="A847" t="s">
        <v>668</v>
      </c>
      <c r="B847">
        <v>3</v>
      </c>
      <c r="C847">
        <v>32</v>
      </c>
      <c r="D847" t="s">
        <v>462</v>
      </c>
      <c r="E847" t="s">
        <v>854</v>
      </c>
      <c r="F847" t="s">
        <v>548</v>
      </c>
      <c r="G847" t="s">
        <v>468</v>
      </c>
      <c r="H847">
        <v>12</v>
      </c>
    </row>
    <row r="848" spans="1:8" x14ac:dyDescent="0.2">
      <c r="A848" t="s">
        <v>668</v>
      </c>
      <c r="B848">
        <v>3</v>
      </c>
      <c r="C848">
        <v>32</v>
      </c>
      <c r="D848" t="s">
        <v>462</v>
      </c>
      <c r="E848" t="s">
        <v>854</v>
      </c>
      <c r="F848" t="s">
        <v>548</v>
      </c>
      <c r="G848" t="s">
        <v>470</v>
      </c>
      <c r="H848">
        <v>1</v>
      </c>
    </row>
    <row r="849" spans="1:8" x14ac:dyDescent="0.2">
      <c r="A849" t="s">
        <v>668</v>
      </c>
      <c r="B849">
        <v>3</v>
      </c>
      <c r="C849">
        <v>32</v>
      </c>
      <c r="D849" t="s">
        <v>462</v>
      </c>
      <c r="E849" t="s">
        <v>854</v>
      </c>
      <c r="F849" t="s">
        <v>608</v>
      </c>
      <c r="G849" t="s">
        <v>466</v>
      </c>
      <c r="H849">
        <v>9</v>
      </c>
    </row>
    <row r="850" spans="1:8" x14ac:dyDescent="0.2">
      <c r="A850" t="s">
        <v>668</v>
      </c>
      <c r="B850">
        <v>3</v>
      </c>
      <c r="C850">
        <v>32</v>
      </c>
      <c r="D850" t="s">
        <v>462</v>
      </c>
      <c r="E850" t="s">
        <v>854</v>
      </c>
      <c r="F850" t="s">
        <v>608</v>
      </c>
      <c r="G850" t="s">
        <v>472</v>
      </c>
      <c r="H850">
        <v>1</v>
      </c>
    </row>
    <row r="851" spans="1:8" x14ac:dyDescent="0.2">
      <c r="A851" t="s">
        <v>668</v>
      </c>
      <c r="B851">
        <v>3</v>
      </c>
      <c r="C851">
        <v>32</v>
      </c>
      <c r="D851" t="s">
        <v>462</v>
      </c>
      <c r="E851" t="s">
        <v>854</v>
      </c>
      <c r="F851" t="s">
        <v>524</v>
      </c>
      <c r="G851" t="s">
        <v>466</v>
      </c>
      <c r="H851">
        <v>6</v>
      </c>
    </row>
    <row r="852" spans="1:8" x14ac:dyDescent="0.2">
      <c r="A852" t="s">
        <v>668</v>
      </c>
      <c r="B852">
        <v>3</v>
      </c>
      <c r="C852">
        <v>32</v>
      </c>
      <c r="D852" t="s">
        <v>462</v>
      </c>
      <c r="E852" t="s">
        <v>854</v>
      </c>
      <c r="F852" t="s">
        <v>524</v>
      </c>
      <c r="G852" t="s">
        <v>468</v>
      </c>
      <c r="H852">
        <v>6</v>
      </c>
    </row>
    <row r="853" spans="1:8" x14ac:dyDescent="0.2">
      <c r="A853" t="s">
        <v>668</v>
      </c>
      <c r="B853">
        <v>3</v>
      </c>
      <c r="C853">
        <v>32</v>
      </c>
      <c r="D853" t="s">
        <v>462</v>
      </c>
      <c r="E853" t="s">
        <v>855</v>
      </c>
      <c r="F853" t="s">
        <v>584</v>
      </c>
      <c r="G853" t="s">
        <v>468</v>
      </c>
      <c r="H853">
        <v>19</v>
      </c>
    </row>
    <row r="854" spans="1:8" x14ac:dyDescent="0.2">
      <c r="A854" t="s">
        <v>668</v>
      </c>
      <c r="B854">
        <v>3</v>
      </c>
      <c r="C854">
        <v>32</v>
      </c>
      <c r="D854" t="s">
        <v>462</v>
      </c>
      <c r="E854" t="s">
        <v>855</v>
      </c>
      <c r="F854" t="s">
        <v>584</v>
      </c>
      <c r="G854" t="s">
        <v>470</v>
      </c>
      <c r="H854">
        <v>48</v>
      </c>
    </row>
    <row r="855" spans="1:8" x14ac:dyDescent="0.2">
      <c r="A855" t="s">
        <v>668</v>
      </c>
      <c r="B855">
        <v>3</v>
      </c>
      <c r="C855">
        <v>32</v>
      </c>
      <c r="D855" t="s">
        <v>462</v>
      </c>
      <c r="E855" t="s">
        <v>855</v>
      </c>
      <c r="F855" t="s">
        <v>620</v>
      </c>
      <c r="G855" t="s">
        <v>466</v>
      </c>
      <c r="H855">
        <v>10</v>
      </c>
    </row>
    <row r="856" spans="1:8" x14ac:dyDescent="0.2">
      <c r="A856" t="s">
        <v>668</v>
      </c>
      <c r="B856">
        <v>3</v>
      </c>
      <c r="C856">
        <v>32</v>
      </c>
      <c r="D856" t="s">
        <v>462</v>
      </c>
      <c r="E856" t="s">
        <v>855</v>
      </c>
      <c r="F856" t="s">
        <v>620</v>
      </c>
      <c r="G856" t="s">
        <v>468</v>
      </c>
      <c r="H856">
        <v>244</v>
      </c>
    </row>
    <row r="857" spans="1:8" x14ac:dyDescent="0.2">
      <c r="A857" t="s">
        <v>668</v>
      </c>
      <c r="B857">
        <v>3</v>
      </c>
      <c r="C857">
        <v>32</v>
      </c>
      <c r="D857" t="s">
        <v>462</v>
      </c>
      <c r="E857" t="s">
        <v>855</v>
      </c>
      <c r="F857" t="s">
        <v>620</v>
      </c>
      <c r="G857" t="s">
        <v>470</v>
      </c>
      <c r="H857">
        <v>1</v>
      </c>
    </row>
    <row r="858" spans="1:8" x14ac:dyDescent="0.2">
      <c r="A858" t="s">
        <v>668</v>
      </c>
      <c r="B858">
        <v>3</v>
      </c>
      <c r="C858">
        <v>32</v>
      </c>
      <c r="D858" t="s">
        <v>462</v>
      </c>
      <c r="E858" t="s">
        <v>855</v>
      </c>
      <c r="F858" t="s">
        <v>620</v>
      </c>
      <c r="G858" t="s">
        <v>472</v>
      </c>
      <c r="H858">
        <v>3</v>
      </c>
    </row>
    <row r="859" spans="1:8" x14ac:dyDescent="0.2">
      <c r="A859" t="s">
        <v>668</v>
      </c>
      <c r="B859">
        <v>3</v>
      </c>
      <c r="C859">
        <v>32</v>
      </c>
      <c r="D859" t="s">
        <v>462</v>
      </c>
      <c r="E859" t="s">
        <v>855</v>
      </c>
      <c r="F859" t="s">
        <v>596</v>
      </c>
      <c r="G859" t="s">
        <v>472</v>
      </c>
      <c r="H859">
        <v>64</v>
      </c>
    </row>
    <row r="860" spans="1:8" x14ac:dyDescent="0.2">
      <c r="A860" t="s">
        <v>668</v>
      </c>
      <c r="B860">
        <v>3</v>
      </c>
      <c r="C860">
        <v>32</v>
      </c>
      <c r="D860" t="s">
        <v>462</v>
      </c>
      <c r="E860" t="s">
        <v>855</v>
      </c>
      <c r="F860" t="s">
        <v>596</v>
      </c>
      <c r="G860" t="s">
        <v>474</v>
      </c>
      <c r="H860">
        <v>81</v>
      </c>
    </row>
    <row r="861" spans="1:8" x14ac:dyDescent="0.2">
      <c r="A861" t="s">
        <v>668</v>
      </c>
      <c r="B861">
        <v>3</v>
      </c>
      <c r="C861">
        <v>32</v>
      </c>
      <c r="D861" t="s">
        <v>462</v>
      </c>
      <c r="E861" t="s">
        <v>855</v>
      </c>
      <c r="F861" t="s">
        <v>644</v>
      </c>
      <c r="G861" t="s">
        <v>466</v>
      </c>
      <c r="H861">
        <v>18</v>
      </c>
    </row>
    <row r="862" spans="1:8" x14ac:dyDescent="0.2">
      <c r="A862" t="s">
        <v>668</v>
      </c>
      <c r="B862">
        <v>3</v>
      </c>
      <c r="C862">
        <v>32</v>
      </c>
      <c r="D862" t="s">
        <v>462</v>
      </c>
      <c r="E862" t="s">
        <v>855</v>
      </c>
      <c r="F862" t="s">
        <v>644</v>
      </c>
      <c r="G862" t="s">
        <v>472</v>
      </c>
      <c r="H862">
        <v>1</v>
      </c>
    </row>
    <row r="863" spans="1:8" x14ac:dyDescent="0.2">
      <c r="A863" t="s">
        <v>668</v>
      </c>
      <c r="B863">
        <v>3</v>
      </c>
      <c r="C863">
        <v>32</v>
      </c>
      <c r="D863" t="s">
        <v>462</v>
      </c>
      <c r="E863" t="s">
        <v>855</v>
      </c>
      <c r="F863" t="s">
        <v>488</v>
      </c>
      <c r="G863" t="s">
        <v>472</v>
      </c>
      <c r="H863">
        <v>1</v>
      </c>
    </row>
    <row r="864" spans="1:8" x14ac:dyDescent="0.2">
      <c r="A864" t="s">
        <v>668</v>
      </c>
      <c r="B864">
        <v>3</v>
      </c>
      <c r="C864">
        <v>32</v>
      </c>
      <c r="D864" t="s">
        <v>462</v>
      </c>
      <c r="E864" t="s">
        <v>855</v>
      </c>
      <c r="F864" t="s">
        <v>548</v>
      </c>
      <c r="G864" t="s">
        <v>466</v>
      </c>
      <c r="H864">
        <v>5</v>
      </c>
    </row>
    <row r="865" spans="1:8" x14ac:dyDescent="0.2">
      <c r="A865" t="s">
        <v>668</v>
      </c>
      <c r="B865">
        <v>3</v>
      </c>
      <c r="C865">
        <v>32</v>
      </c>
      <c r="D865" t="s">
        <v>462</v>
      </c>
      <c r="E865" t="s">
        <v>855</v>
      </c>
      <c r="F865" t="s">
        <v>524</v>
      </c>
      <c r="G865" t="s">
        <v>472</v>
      </c>
      <c r="H865">
        <v>40</v>
      </c>
    </row>
    <row r="866" spans="1:8" x14ac:dyDescent="0.2">
      <c r="A866" t="s">
        <v>668</v>
      </c>
      <c r="B866">
        <v>3</v>
      </c>
      <c r="C866">
        <v>32</v>
      </c>
      <c r="D866" t="s">
        <v>462</v>
      </c>
      <c r="E866" t="s">
        <v>855</v>
      </c>
      <c r="F866" t="s">
        <v>524</v>
      </c>
      <c r="G866" t="s">
        <v>474</v>
      </c>
      <c r="H866">
        <v>6</v>
      </c>
    </row>
    <row r="867" spans="1:8" x14ac:dyDescent="0.2">
      <c r="A867" t="s">
        <v>668</v>
      </c>
      <c r="B867">
        <v>3</v>
      </c>
      <c r="C867">
        <v>32</v>
      </c>
      <c r="D867" t="s">
        <v>462</v>
      </c>
      <c r="E867" t="s">
        <v>856</v>
      </c>
      <c r="F867" t="s">
        <v>584</v>
      </c>
      <c r="G867" t="s">
        <v>468</v>
      </c>
      <c r="H867">
        <v>4</v>
      </c>
    </row>
    <row r="868" spans="1:8" x14ac:dyDescent="0.2">
      <c r="A868" t="s">
        <v>668</v>
      </c>
      <c r="B868">
        <v>3</v>
      </c>
      <c r="C868">
        <v>32</v>
      </c>
      <c r="D868" t="s">
        <v>462</v>
      </c>
      <c r="E868" t="s">
        <v>856</v>
      </c>
      <c r="F868" t="s">
        <v>584</v>
      </c>
      <c r="G868" t="s">
        <v>470</v>
      </c>
      <c r="H868">
        <v>1</v>
      </c>
    </row>
    <row r="869" spans="1:8" x14ac:dyDescent="0.2">
      <c r="A869" t="s">
        <v>668</v>
      </c>
      <c r="B869">
        <v>3</v>
      </c>
      <c r="C869">
        <v>32</v>
      </c>
      <c r="D869" t="s">
        <v>462</v>
      </c>
      <c r="E869" t="s">
        <v>856</v>
      </c>
      <c r="F869" t="s">
        <v>620</v>
      </c>
      <c r="G869" t="s">
        <v>468</v>
      </c>
      <c r="H869">
        <v>44</v>
      </c>
    </row>
    <row r="870" spans="1:8" x14ac:dyDescent="0.2">
      <c r="A870" t="s">
        <v>668</v>
      </c>
      <c r="B870">
        <v>3</v>
      </c>
      <c r="C870">
        <v>32</v>
      </c>
      <c r="D870" t="s">
        <v>462</v>
      </c>
      <c r="E870" t="s">
        <v>856</v>
      </c>
      <c r="F870" t="s">
        <v>620</v>
      </c>
      <c r="G870" t="s">
        <v>470</v>
      </c>
      <c r="H870">
        <v>2</v>
      </c>
    </row>
    <row r="871" spans="1:8" x14ac:dyDescent="0.2">
      <c r="A871" t="s">
        <v>668</v>
      </c>
      <c r="B871">
        <v>3</v>
      </c>
      <c r="C871">
        <v>32</v>
      </c>
      <c r="D871" t="s">
        <v>462</v>
      </c>
      <c r="E871" t="s">
        <v>856</v>
      </c>
      <c r="F871" t="s">
        <v>620</v>
      </c>
      <c r="G871" t="s">
        <v>472</v>
      </c>
      <c r="H871">
        <v>1</v>
      </c>
    </row>
    <row r="872" spans="1:8" x14ac:dyDescent="0.2">
      <c r="A872" t="s">
        <v>668</v>
      </c>
      <c r="B872">
        <v>3</v>
      </c>
      <c r="C872">
        <v>32</v>
      </c>
      <c r="D872" t="s">
        <v>462</v>
      </c>
      <c r="E872" t="s">
        <v>856</v>
      </c>
      <c r="F872" t="s">
        <v>632</v>
      </c>
      <c r="G872" t="s">
        <v>466</v>
      </c>
      <c r="H872">
        <v>427</v>
      </c>
    </row>
    <row r="873" spans="1:8" x14ac:dyDescent="0.2">
      <c r="A873" t="s">
        <v>668</v>
      </c>
      <c r="B873">
        <v>3</v>
      </c>
      <c r="C873">
        <v>32</v>
      </c>
      <c r="D873" t="s">
        <v>462</v>
      </c>
      <c r="E873" t="s">
        <v>856</v>
      </c>
      <c r="F873" t="s">
        <v>632</v>
      </c>
      <c r="G873" t="s">
        <v>468</v>
      </c>
      <c r="H873">
        <v>11</v>
      </c>
    </row>
    <row r="874" spans="1:8" x14ac:dyDescent="0.2">
      <c r="A874" t="s">
        <v>668</v>
      </c>
      <c r="B874">
        <v>3</v>
      </c>
      <c r="C874">
        <v>32</v>
      </c>
      <c r="D874" t="s">
        <v>462</v>
      </c>
      <c r="E874" t="s">
        <v>856</v>
      </c>
      <c r="F874" t="s">
        <v>596</v>
      </c>
      <c r="G874" t="s">
        <v>472</v>
      </c>
      <c r="H874">
        <v>1</v>
      </c>
    </row>
    <row r="875" spans="1:8" x14ac:dyDescent="0.2">
      <c r="A875" t="s">
        <v>668</v>
      </c>
      <c r="B875">
        <v>3</v>
      </c>
      <c r="C875">
        <v>32</v>
      </c>
      <c r="D875" t="s">
        <v>462</v>
      </c>
      <c r="E875" t="s">
        <v>856</v>
      </c>
      <c r="F875" t="s">
        <v>596</v>
      </c>
      <c r="G875" t="s">
        <v>474</v>
      </c>
      <c r="H875">
        <v>1</v>
      </c>
    </row>
    <row r="876" spans="1:8" x14ac:dyDescent="0.2">
      <c r="A876" t="s">
        <v>668</v>
      </c>
      <c r="B876">
        <v>3</v>
      </c>
      <c r="C876">
        <v>32</v>
      </c>
      <c r="D876" t="s">
        <v>462</v>
      </c>
      <c r="E876" t="s">
        <v>856</v>
      </c>
      <c r="F876" t="s">
        <v>656</v>
      </c>
      <c r="G876" t="s">
        <v>480</v>
      </c>
      <c r="H876">
        <v>1</v>
      </c>
    </row>
    <row r="877" spans="1:8" x14ac:dyDescent="0.2">
      <c r="A877" t="s">
        <v>668</v>
      </c>
      <c r="B877">
        <v>3</v>
      </c>
      <c r="C877">
        <v>32</v>
      </c>
      <c r="D877" t="s">
        <v>462</v>
      </c>
      <c r="E877" t="s">
        <v>856</v>
      </c>
      <c r="F877" t="s">
        <v>656</v>
      </c>
      <c r="G877" t="s">
        <v>472</v>
      </c>
      <c r="H877">
        <v>2</v>
      </c>
    </row>
    <row r="878" spans="1:8" x14ac:dyDescent="0.2">
      <c r="A878" t="s">
        <v>668</v>
      </c>
      <c r="B878">
        <v>3</v>
      </c>
      <c r="C878">
        <v>32</v>
      </c>
      <c r="D878" t="s">
        <v>462</v>
      </c>
      <c r="E878" t="s">
        <v>856</v>
      </c>
      <c r="F878" t="s">
        <v>656</v>
      </c>
      <c r="G878" t="s">
        <v>474</v>
      </c>
      <c r="H878">
        <v>1</v>
      </c>
    </row>
    <row r="879" spans="1:8" x14ac:dyDescent="0.2">
      <c r="A879" t="s">
        <v>668</v>
      </c>
      <c r="B879">
        <v>3</v>
      </c>
      <c r="C879">
        <v>32</v>
      </c>
      <c r="D879" t="s">
        <v>462</v>
      </c>
      <c r="E879" t="s">
        <v>856</v>
      </c>
      <c r="F879" t="s">
        <v>644</v>
      </c>
      <c r="G879" t="s">
        <v>466</v>
      </c>
      <c r="H879">
        <v>47</v>
      </c>
    </row>
    <row r="880" spans="1:8" x14ac:dyDescent="0.2">
      <c r="A880" t="s">
        <v>668</v>
      </c>
      <c r="B880">
        <v>3</v>
      </c>
      <c r="C880">
        <v>32</v>
      </c>
      <c r="D880" t="s">
        <v>462</v>
      </c>
      <c r="E880" t="s">
        <v>856</v>
      </c>
      <c r="F880" t="s">
        <v>644</v>
      </c>
      <c r="G880" t="s">
        <v>468</v>
      </c>
      <c r="H880">
        <v>9</v>
      </c>
    </row>
    <row r="881" spans="1:8" x14ac:dyDescent="0.2">
      <c r="A881" t="s">
        <v>668</v>
      </c>
      <c r="B881">
        <v>3</v>
      </c>
      <c r="C881">
        <v>32</v>
      </c>
      <c r="D881" t="s">
        <v>462</v>
      </c>
      <c r="E881" t="s">
        <v>856</v>
      </c>
      <c r="F881" t="s">
        <v>644</v>
      </c>
      <c r="G881" t="s">
        <v>470</v>
      </c>
      <c r="H881">
        <v>7</v>
      </c>
    </row>
    <row r="882" spans="1:8" x14ac:dyDescent="0.2">
      <c r="A882" t="s">
        <v>668</v>
      </c>
      <c r="B882">
        <v>3</v>
      </c>
      <c r="C882">
        <v>32</v>
      </c>
      <c r="D882" t="s">
        <v>462</v>
      </c>
      <c r="E882" t="s">
        <v>856</v>
      </c>
      <c r="F882" t="s">
        <v>644</v>
      </c>
      <c r="G882" t="s">
        <v>472</v>
      </c>
      <c r="H882">
        <v>4</v>
      </c>
    </row>
    <row r="883" spans="1:8" x14ac:dyDescent="0.2">
      <c r="A883" t="s">
        <v>668</v>
      </c>
      <c r="B883">
        <v>3</v>
      </c>
      <c r="C883">
        <v>32</v>
      </c>
      <c r="D883" t="s">
        <v>462</v>
      </c>
      <c r="E883" t="s">
        <v>856</v>
      </c>
      <c r="F883" t="s">
        <v>500</v>
      </c>
      <c r="G883" t="s">
        <v>472</v>
      </c>
      <c r="H883">
        <v>11</v>
      </c>
    </row>
    <row r="884" spans="1:8" x14ac:dyDescent="0.2">
      <c r="A884" t="s">
        <v>668</v>
      </c>
      <c r="B884">
        <v>3</v>
      </c>
      <c r="C884">
        <v>32</v>
      </c>
      <c r="D884" t="s">
        <v>462</v>
      </c>
      <c r="E884" t="s">
        <v>856</v>
      </c>
      <c r="F884" t="s">
        <v>488</v>
      </c>
      <c r="G884" t="s">
        <v>474</v>
      </c>
      <c r="H884">
        <v>4</v>
      </c>
    </row>
    <row r="885" spans="1:8" x14ac:dyDescent="0.2">
      <c r="A885" t="s">
        <v>668</v>
      </c>
      <c r="B885">
        <v>3</v>
      </c>
      <c r="C885">
        <v>32</v>
      </c>
      <c r="D885" t="s">
        <v>462</v>
      </c>
      <c r="E885" t="s">
        <v>856</v>
      </c>
      <c r="F885" t="s">
        <v>548</v>
      </c>
      <c r="G885" t="s">
        <v>466</v>
      </c>
      <c r="H885">
        <v>4</v>
      </c>
    </row>
    <row r="886" spans="1:8" x14ac:dyDescent="0.2">
      <c r="A886" t="s">
        <v>668</v>
      </c>
      <c r="B886">
        <v>3</v>
      </c>
      <c r="C886">
        <v>32</v>
      </c>
      <c r="D886" t="s">
        <v>462</v>
      </c>
      <c r="E886" t="s">
        <v>856</v>
      </c>
      <c r="F886" t="s">
        <v>548</v>
      </c>
      <c r="G886" t="s">
        <v>468</v>
      </c>
      <c r="H886">
        <v>2</v>
      </c>
    </row>
    <row r="887" spans="1:8" x14ac:dyDescent="0.2">
      <c r="A887" t="s">
        <v>668</v>
      </c>
      <c r="B887">
        <v>3</v>
      </c>
      <c r="C887">
        <v>32</v>
      </c>
      <c r="D887" t="s">
        <v>462</v>
      </c>
      <c r="E887" t="s">
        <v>856</v>
      </c>
      <c r="F887" t="s">
        <v>548</v>
      </c>
      <c r="G887" t="s">
        <v>470</v>
      </c>
      <c r="H887">
        <v>218</v>
      </c>
    </row>
    <row r="888" spans="1:8" x14ac:dyDescent="0.2">
      <c r="A888" t="s">
        <v>668</v>
      </c>
      <c r="B888">
        <v>3</v>
      </c>
      <c r="C888">
        <v>32</v>
      </c>
      <c r="D888" t="s">
        <v>462</v>
      </c>
      <c r="E888" t="s">
        <v>856</v>
      </c>
      <c r="F888" t="s">
        <v>548</v>
      </c>
      <c r="G888" t="s">
        <v>472</v>
      </c>
      <c r="H888">
        <v>1</v>
      </c>
    </row>
    <row r="889" spans="1:8" x14ac:dyDescent="0.2">
      <c r="A889" t="s">
        <v>668</v>
      </c>
      <c r="B889">
        <v>3</v>
      </c>
      <c r="C889">
        <v>32</v>
      </c>
      <c r="D889" t="s">
        <v>462</v>
      </c>
      <c r="E889" t="s">
        <v>856</v>
      </c>
      <c r="F889" t="s">
        <v>560</v>
      </c>
      <c r="G889" t="s">
        <v>472</v>
      </c>
      <c r="H889">
        <v>1</v>
      </c>
    </row>
    <row r="890" spans="1:8" x14ac:dyDescent="0.2">
      <c r="A890" t="s">
        <v>668</v>
      </c>
      <c r="B890">
        <v>3</v>
      </c>
      <c r="C890">
        <v>32</v>
      </c>
      <c r="D890" t="s">
        <v>462</v>
      </c>
      <c r="E890" t="s">
        <v>856</v>
      </c>
      <c r="F890" t="s">
        <v>608</v>
      </c>
      <c r="G890" t="s">
        <v>466</v>
      </c>
      <c r="H890">
        <v>1</v>
      </c>
    </row>
    <row r="891" spans="1:8" x14ac:dyDescent="0.2">
      <c r="A891" t="s">
        <v>668</v>
      </c>
      <c r="B891">
        <v>3</v>
      </c>
      <c r="C891">
        <v>32</v>
      </c>
      <c r="D891" t="s">
        <v>462</v>
      </c>
      <c r="E891" t="s">
        <v>856</v>
      </c>
      <c r="F891" t="s">
        <v>608</v>
      </c>
      <c r="G891" t="s">
        <v>468</v>
      </c>
      <c r="H891">
        <v>1</v>
      </c>
    </row>
    <row r="892" spans="1:8" x14ac:dyDescent="0.2">
      <c r="A892" t="s">
        <v>668</v>
      </c>
      <c r="B892">
        <v>3</v>
      </c>
      <c r="C892">
        <v>32</v>
      </c>
      <c r="D892" t="s">
        <v>462</v>
      </c>
      <c r="E892" t="s">
        <v>856</v>
      </c>
      <c r="F892" t="s">
        <v>608</v>
      </c>
      <c r="G892" t="s">
        <v>472</v>
      </c>
      <c r="H892">
        <v>4</v>
      </c>
    </row>
    <row r="893" spans="1:8" x14ac:dyDescent="0.2">
      <c r="A893" t="s">
        <v>668</v>
      </c>
      <c r="B893">
        <v>3</v>
      </c>
      <c r="C893">
        <v>32</v>
      </c>
      <c r="D893" t="s">
        <v>462</v>
      </c>
      <c r="E893" t="s">
        <v>856</v>
      </c>
      <c r="F893" t="s">
        <v>524</v>
      </c>
      <c r="G893" t="s">
        <v>466</v>
      </c>
      <c r="H893">
        <v>3</v>
      </c>
    </row>
    <row r="894" spans="1:8" x14ac:dyDescent="0.2">
      <c r="A894" t="s">
        <v>668</v>
      </c>
      <c r="B894">
        <v>3</v>
      </c>
      <c r="C894">
        <v>32</v>
      </c>
      <c r="D894" t="s">
        <v>462</v>
      </c>
      <c r="E894" t="s">
        <v>856</v>
      </c>
      <c r="F894" t="s">
        <v>524</v>
      </c>
      <c r="G894" t="s">
        <v>468</v>
      </c>
      <c r="H894">
        <v>2</v>
      </c>
    </row>
    <row r="895" spans="1:8" x14ac:dyDescent="0.2">
      <c r="A895" t="s">
        <v>668</v>
      </c>
      <c r="B895">
        <v>3</v>
      </c>
      <c r="C895">
        <v>32</v>
      </c>
      <c r="D895" t="s">
        <v>462</v>
      </c>
      <c r="E895" t="s">
        <v>856</v>
      </c>
      <c r="F895" t="s">
        <v>524</v>
      </c>
      <c r="G895" t="s">
        <v>470</v>
      </c>
      <c r="H895">
        <v>1</v>
      </c>
    </row>
    <row r="896" spans="1:8" x14ac:dyDescent="0.2">
      <c r="A896" t="s">
        <v>668</v>
      </c>
      <c r="B896">
        <v>3</v>
      </c>
      <c r="C896">
        <v>32</v>
      </c>
      <c r="D896" t="s">
        <v>462</v>
      </c>
      <c r="E896" t="s">
        <v>856</v>
      </c>
      <c r="F896" t="s">
        <v>524</v>
      </c>
      <c r="G896" t="s">
        <v>472</v>
      </c>
      <c r="H896">
        <v>42</v>
      </c>
    </row>
    <row r="897" spans="1:8" x14ac:dyDescent="0.2">
      <c r="A897" t="s">
        <v>668</v>
      </c>
      <c r="B897">
        <v>3</v>
      </c>
      <c r="C897">
        <v>32</v>
      </c>
      <c r="D897" t="s">
        <v>462</v>
      </c>
      <c r="E897" t="s">
        <v>856</v>
      </c>
      <c r="F897" t="s">
        <v>524</v>
      </c>
      <c r="G897" t="s">
        <v>474</v>
      </c>
      <c r="H897">
        <v>7</v>
      </c>
    </row>
    <row r="898" spans="1:8" x14ac:dyDescent="0.2">
      <c r="A898" t="s">
        <v>668</v>
      </c>
      <c r="B898">
        <v>3</v>
      </c>
      <c r="C898">
        <v>32</v>
      </c>
      <c r="D898" t="s">
        <v>462</v>
      </c>
      <c r="E898" t="s">
        <v>857</v>
      </c>
      <c r="F898" t="s">
        <v>584</v>
      </c>
      <c r="G898" t="s">
        <v>476</v>
      </c>
      <c r="H898">
        <v>3</v>
      </c>
    </row>
    <row r="899" spans="1:8" x14ac:dyDescent="0.2">
      <c r="A899" t="s">
        <v>668</v>
      </c>
      <c r="B899">
        <v>3</v>
      </c>
      <c r="C899">
        <v>32</v>
      </c>
      <c r="D899" t="s">
        <v>462</v>
      </c>
      <c r="E899" t="s">
        <v>857</v>
      </c>
      <c r="F899" t="s">
        <v>584</v>
      </c>
      <c r="G899" t="s">
        <v>470</v>
      </c>
      <c r="H899">
        <v>13</v>
      </c>
    </row>
    <row r="900" spans="1:8" x14ac:dyDescent="0.2">
      <c r="A900" t="s">
        <v>668</v>
      </c>
      <c r="B900">
        <v>3</v>
      </c>
      <c r="C900">
        <v>32</v>
      </c>
      <c r="D900" t="s">
        <v>462</v>
      </c>
      <c r="E900" t="s">
        <v>857</v>
      </c>
      <c r="F900" t="s">
        <v>584</v>
      </c>
      <c r="G900" t="s">
        <v>472</v>
      </c>
      <c r="H900">
        <v>10</v>
      </c>
    </row>
    <row r="901" spans="1:8" x14ac:dyDescent="0.2">
      <c r="A901" t="s">
        <v>668</v>
      </c>
      <c r="B901">
        <v>3</v>
      </c>
      <c r="C901">
        <v>32</v>
      </c>
      <c r="D901" t="s">
        <v>462</v>
      </c>
      <c r="E901" t="s">
        <v>857</v>
      </c>
      <c r="F901" t="s">
        <v>584</v>
      </c>
      <c r="G901" t="s">
        <v>474</v>
      </c>
      <c r="H901">
        <v>1</v>
      </c>
    </row>
    <row r="902" spans="1:8" x14ac:dyDescent="0.2">
      <c r="A902" t="s">
        <v>668</v>
      </c>
      <c r="B902">
        <v>3</v>
      </c>
      <c r="C902">
        <v>32</v>
      </c>
      <c r="D902" t="s">
        <v>462</v>
      </c>
      <c r="E902" t="s">
        <v>857</v>
      </c>
      <c r="F902" t="s">
        <v>620</v>
      </c>
      <c r="G902" t="s">
        <v>466</v>
      </c>
      <c r="H902">
        <v>1</v>
      </c>
    </row>
    <row r="903" spans="1:8" x14ac:dyDescent="0.2">
      <c r="A903" t="s">
        <v>668</v>
      </c>
      <c r="B903">
        <v>3</v>
      </c>
      <c r="C903">
        <v>32</v>
      </c>
      <c r="D903" t="s">
        <v>462</v>
      </c>
      <c r="E903" t="s">
        <v>857</v>
      </c>
      <c r="F903" t="s">
        <v>620</v>
      </c>
      <c r="G903" t="s">
        <v>476</v>
      </c>
      <c r="H903">
        <v>9</v>
      </c>
    </row>
    <row r="904" spans="1:8" x14ac:dyDescent="0.2">
      <c r="A904" t="s">
        <v>668</v>
      </c>
      <c r="B904">
        <v>3</v>
      </c>
      <c r="C904">
        <v>32</v>
      </c>
      <c r="D904" t="s">
        <v>462</v>
      </c>
      <c r="E904" t="s">
        <v>857</v>
      </c>
      <c r="F904" t="s">
        <v>620</v>
      </c>
      <c r="G904" t="s">
        <v>468</v>
      </c>
      <c r="H904">
        <v>87</v>
      </c>
    </row>
    <row r="905" spans="1:8" x14ac:dyDescent="0.2">
      <c r="A905" t="s">
        <v>668</v>
      </c>
      <c r="B905">
        <v>3</v>
      </c>
      <c r="C905">
        <v>32</v>
      </c>
      <c r="D905" t="s">
        <v>462</v>
      </c>
      <c r="E905" t="s">
        <v>857</v>
      </c>
      <c r="F905" t="s">
        <v>620</v>
      </c>
      <c r="G905" t="s">
        <v>470</v>
      </c>
      <c r="H905">
        <v>75</v>
      </c>
    </row>
    <row r="906" spans="1:8" x14ac:dyDescent="0.2">
      <c r="A906" t="s">
        <v>668</v>
      </c>
      <c r="B906">
        <v>3</v>
      </c>
      <c r="C906">
        <v>32</v>
      </c>
      <c r="D906" t="s">
        <v>462</v>
      </c>
      <c r="E906" t="s">
        <v>857</v>
      </c>
      <c r="F906" t="s">
        <v>620</v>
      </c>
      <c r="G906" t="s">
        <v>472</v>
      </c>
      <c r="H906">
        <v>100</v>
      </c>
    </row>
    <row r="907" spans="1:8" x14ac:dyDescent="0.2">
      <c r="A907" t="s">
        <v>668</v>
      </c>
      <c r="B907">
        <v>3</v>
      </c>
      <c r="C907">
        <v>32</v>
      </c>
      <c r="D907" t="s">
        <v>462</v>
      </c>
      <c r="E907" t="s">
        <v>857</v>
      </c>
      <c r="F907" t="s">
        <v>620</v>
      </c>
      <c r="G907" t="s">
        <v>474</v>
      </c>
      <c r="H907">
        <v>13</v>
      </c>
    </row>
    <row r="908" spans="1:8" x14ac:dyDescent="0.2">
      <c r="A908" t="s">
        <v>668</v>
      </c>
      <c r="B908">
        <v>3</v>
      </c>
      <c r="C908">
        <v>32</v>
      </c>
      <c r="D908" t="s">
        <v>462</v>
      </c>
      <c r="E908" t="s">
        <v>857</v>
      </c>
      <c r="F908" t="s">
        <v>632</v>
      </c>
      <c r="G908" t="s">
        <v>466</v>
      </c>
      <c r="H908">
        <v>186</v>
      </c>
    </row>
    <row r="909" spans="1:8" x14ac:dyDescent="0.2">
      <c r="A909" t="s">
        <v>668</v>
      </c>
      <c r="B909">
        <v>3</v>
      </c>
      <c r="C909">
        <v>32</v>
      </c>
      <c r="D909" t="s">
        <v>462</v>
      </c>
      <c r="E909" t="s">
        <v>857</v>
      </c>
      <c r="F909" t="s">
        <v>632</v>
      </c>
      <c r="G909" t="s">
        <v>476</v>
      </c>
      <c r="H909">
        <v>1</v>
      </c>
    </row>
    <row r="910" spans="1:8" x14ac:dyDescent="0.2">
      <c r="A910" t="s">
        <v>668</v>
      </c>
      <c r="B910">
        <v>3</v>
      </c>
      <c r="C910">
        <v>32</v>
      </c>
      <c r="D910" t="s">
        <v>462</v>
      </c>
      <c r="E910" t="s">
        <v>857</v>
      </c>
      <c r="F910" t="s">
        <v>632</v>
      </c>
      <c r="G910" t="s">
        <v>468</v>
      </c>
      <c r="H910">
        <v>20</v>
      </c>
    </row>
    <row r="911" spans="1:8" x14ac:dyDescent="0.2">
      <c r="A911" t="s">
        <v>668</v>
      </c>
      <c r="B911">
        <v>3</v>
      </c>
      <c r="C911">
        <v>32</v>
      </c>
      <c r="D911" t="s">
        <v>462</v>
      </c>
      <c r="E911" t="s">
        <v>857</v>
      </c>
      <c r="F911" t="s">
        <v>632</v>
      </c>
      <c r="G911" t="s">
        <v>470</v>
      </c>
      <c r="H911">
        <v>5</v>
      </c>
    </row>
    <row r="912" spans="1:8" x14ac:dyDescent="0.2">
      <c r="A912" t="s">
        <v>668</v>
      </c>
      <c r="B912">
        <v>3</v>
      </c>
      <c r="C912">
        <v>32</v>
      </c>
      <c r="D912" t="s">
        <v>462</v>
      </c>
      <c r="E912" t="s">
        <v>857</v>
      </c>
      <c r="F912" t="s">
        <v>632</v>
      </c>
      <c r="G912" t="s">
        <v>472</v>
      </c>
      <c r="H912">
        <v>3</v>
      </c>
    </row>
    <row r="913" spans="1:8" x14ac:dyDescent="0.2">
      <c r="A913" t="s">
        <v>668</v>
      </c>
      <c r="B913">
        <v>3</v>
      </c>
      <c r="C913">
        <v>32</v>
      </c>
      <c r="D913" t="s">
        <v>462</v>
      </c>
      <c r="E913" t="s">
        <v>857</v>
      </c>
      <c r="F913" t="s">
        <v>596</v>
      </c>
      <c r="G913" t="s">
        <v>468</v>
      </c>
      <c r="H913">
        <v>11</v>
      </c>
    </row>
    <row r="914" spans="1:8" x14ac:dyDescent="0.2">
      <c r="A914" t="s">
        <v>668</v>
      </c>
      <c r="B914">
        <v>3</v>
      </c>
      <c r="C914">
        <v>32</v>
      </c>
      <c r="D914" t="s">
        <v>462</v>
      </c>
      <c r="E914" t="s">
        <v>857</v>
      </c>
      <c r="F914" t="s">
        <v>596</v>
      </c>
      <c r="G914" t="s">
        <v>472</v>
      </c>
      <c r="H914">
        <v>124</v>
      </c>
    </row>
    <row r="915" spans="1:8" x14ac:dyDescent="0.2">
      <c r="A915" t="s">
        <v>668</v>
      </c>
      <c r="B915">
        <v>3</v>
      </c>
      <c r="C915">
        <v>32</v>
      </c>
      <c r="D915" t="s">
        <v>462</v>
      </c>
      <c r="E915" t="s">
        <v>857</v>
      </c>
      <c r="F915" t="s">
        <v>596</v>
      </c>
      <c r="G915" t="s">
        <v>474</v>
      </c>
      <c r="H915">
        <v>157</v>
      </c>
    </row>
    <row r="916" spans="1:8" x14ac:dyDescent="0.2">
      <c r="A916" t="s">
        <v>668</v>
      </c>
      <c r="B916">
        <v>3</v>
      </c>
      <c r="C916">
        <v>32</v>
      </c>
      <c r="D916" t="s">
        <v>462</v>
      </c>
      <c r="E916" t="s">
        <v>857</v>
      </c>
      <c r="F916" t="s">
        <v>512</v>
      </c>
      <c r="G916" t="s">
        <v>476</v>
      </c>
      <c r="H916">
        <v>18</v>
      </c>
    </row>
    <row r="917" spans="1:8" x14ac:dyDescent="0.2">
      <c r="A917" t="s">
        <v>668</v>
      </c>
      <c r="B917">
        <v>3</v>
      </c>
      <c r="C917">
        <v>32</v>
      </c>
      <c r="D917" t="s">
        <v>462</v>
      </c>
      <c r="E917" t="s">
        <v>857</v>
      </c>
      <c r="F917" t="s">
        <v>512</v>
      </c>
      <c r="G917" t="s">
        <v>472</v>
      </c>
      <c r="H917">
        <v>11</v>
      </c>
    </row>
    <row r="918" spans="1:8" x14ac:dyDescent="0.2">
      <c r="A918" t="s">
        <v>668</v>
      </c>
      <c r="B918">
        <v>3</v>
      </c>
      <c r="C918">
        <v>32</v>
      </c>
      <c r="D918" t="s">
        <v>462</v>
      </c>
      <c r="E918" t="s">
        <v>857</v>
      </c>
      <c r="F918" t="s">
        <v>536</v>
      </c>
      <c r="G918" t="s">
        <v>476</v>
      </c>
      <c r="H918">
        <v>3</v>
      </c>
    </row>
    <row r="919" spans="1:8" x14ac:dyDescent="0.2">
      <c r="A919" t="s">
        <v>668</v>
      </c>
      <c r="B919">
        <v>3</v>
      </c>
      <c r="C919">
        <v>32</v>
      </c>
      <c r="D919" t="s">
        <v>462</v>
      </c>
      <c r="E919" t="s">
        <v>857</v>
      </c>
      <c r="F919" t="s">
        <v>656</v>
      </c>
      <c r="G919" t="s">
        <v>476</v>
      </c>
      <c r="H919">
        <v>11</v>
      </c>
    </row>
    <row r="920" spans="1:8" x14ac:dyDescent="0.2">
      <c r="A920" t="s">
        <v>668</v>
      </c>
      <c r="B920">
        <v>3</v>
      </c>
      <c r="C920">
        <v>32</v>
      </c>
      <c r="D920" t="s">
        <v>462</v>
      </c>
      <c r="E920" t="s">
        <v>857</v>
      </c>
      <c r="F920" t="s">
        <v>656</v>
      </c>
      <c r="G920" t="s">
        <v>478</v>
      </c>
      <c r="H920">
        <v>3</v>
      </c>
    </row>
    <row r="921" spans="1:8" x14ac:dyDescent="0.2">
      <c r="A921" t="s">
        <v>668</v>
      </c>
      <c r="B921">
        <v>3</v>
      </c>
      <c r="C921">
        <v>32</v>
      </c>
      <c r="D921" t="s">
        <v>462</v>
      </c>
      <c r="E921" t="s">
        <v>857</v>
      </c>
      <c r="F921" t="s">
        <v>656</v>
      </c>
      <c r="G921" t="s">
        <v>480</v>
      </c>
      <c r="H921">
        <v>11</v>
      </c>
    </row>
    <row r="922" spans="1:8" x14ac:dyDescent="0.2">
      <c r="A922" t="s">
        <v>668</v>
      </c>
      <c r="B922">
        <v>3</v>
      </c>
      <c r="C922">
        <v>32</v>
      </c>
      <c r="D922" t="s">
        <v>462</v>
      </c>
      <c r="E922" t="s">
        <v>857</v>
      </c>
      <c r="F922" t="s">
        <v>656</v>
      </c>
      <c r="G922" t="s">
        <v>470</v>
      </c>
      <c r="H922">
        <v>1</v>
      </c>
    </row>
    <row r="923" spans="1:8" x14ac:dyDescent="0.2">
      <c r="A923" t="s">
        <v>668</v>
      </c>
      <c r="B923">
        <v>3</v>
      </c>
      <c r="C923">
        <v>32</v>
      </c>
      <c r="D923" t="s">
        <v>462</v>
      </c>
      <c r="E923" t="s">
        <v>857</v>
      </c>
      <c r="F923" t="s">
        <v>656</v>
      </c>
      <c r="G923" t="s">
        <v>472</v>
      </c>
      <c r="H923">
        <v>3</v>
      </c>
    </row>
    <row r="924" spans="1:8" x14ac:dyDescent="0.2">
      <c r="A924" t="s">
        <v>668</v>
      </c>
      <c r="B924">
        <v>3</v>
      </c>
      <c r="C924">
        <v>32</v>
      </c>
      <c r="D924" t="s">
        <v>462</v>
      </c>
      <c r="E924" t="s">
        <v>857</v>
      </c>
      <c r="F924" t="s">
        <v>656</v>
      </c>
      <c r="G924" t="s">
        <v>474</v>
      </c>
      <c r="H924">
        <v>3</v>
      </c>
    </row>
    <row r="925" spans="1:8" x14ac:dyDescent="0.2">
      <c r="A925" t="s">
        <v>668</v>
      </c>
      <c r="B925">
        <v>3</v>
      </c>
      <c r="C925">
        <v>32</v>
      </c>
      <c r="D925" t="s">
        <v>462</v>
      </c>
      <c r="E925" t="s">
        <v>857</v>
      </c>
      <c r="F925" t="s">
        <v>644</v>
      </c>
      <c r="G925" t="s">
        <v>466</v>
      </c>
      <c r="H925">
        <v>294</v>
      </c>
    </row>
    <row r="926" spans="1:8" x14ac:dyDescent="0.2">
      <c r="A926" t="s">
        <v>668</v>
      </c>
      <c r="B926">
        <v>3</v>
      </c>
      <c r="C926">
        <v>32</v>
      </c>
      <c r="D926" t="s">
        <v>462</v>
      </c>
      <c r="E926" t="s">
        <v>857</v>
      </c>
      <c r="F926" t="s">
        <v>644</v>
      </c>
      <c r="G926" t="s">
        <v>468</v>
      </c>
      <c r="H926">
        <v>222</v>
      </c>
    </row>
    <row r="927" spans="1:8" x14ac:dyDescent="0.2">
      <c r="A927" t="s">
        <v>668</v>
      </c>
      <c r="B927">
        <v>3</v>
      </c>
      <c r="C927">
        <v>32</v>
      </c>
      <c r="D927" t="s">
        <v>462</v>
      </c>
      <c r="E927" t="s">
        <v>857</v>
      </c>
      <c r="F927" t="s">
        <v>644</v>
      </c>
      <c r="G927" t="s">
        <v>470</v>
      </c>
      <c r="H927">
        <v>220</v>
      </c>
    </row>
    <row r="928" spans="1:8" x14ac:dyDescent="0.2">
      <c r="A928" t="s">
        <v>668</v>
      </c>
      <c r="B928">
        <v>3</v>
      </c>
      <c r="C928">
        <v>32</v>
      </c>
      <c r="D928" t="s">
        <v>462</v>
      </c>
      <c r="E928" t="s">
        <v>857</v>
      </c>
      <c r="F928" t="s">
        <v>644</v>
      </c>
      <c r="G928" t="s">
        <v>472</v>
      </c>
      <c r="H928">
        <v>434</v>
      </c>
    </row>
    <row r="929" spans="1:8" x14ac:dyDescent="0.2">
      <c r="A929" t="s">
        <v>668</v>
      </c>
      <c r="B929">
        <v>3</v>
      </c>
      <c r="C929">
        <v>32</v>
      </c>
      <c r="D929" t="s">
        <v>462</v>
      </c>
      <c r="E929" t="s">
        <v>857</v>
      </c>
      <c r="F929" t="s">
        <v>644</v>
      </c>
      <c r="G929" t="s">
        <v>474</v>
      </c>
      <c r="H929">
        <v>30</v>
      </c>
    </row>
    <row r="930" spans="1:8" x14ac:dyDescent="0.2">
      <c r="A930" t="s">
        <v>668</v>
      </c>
      <c r="B930">
        <v>3</v>
      </c>
      <c r="C930">
        <v>32</v>
      </c>
      <c r="D930" t="s">
        <v>462</v>
      </c>
      <c r="E930" t="s">
        <v>857</v>
      </c>
      <c r="F930" t="s">
        <v>500</v>
      </c>
      <c r="G930" t="s">
        <v>472</v>
      </c>
      <c r="H930">
        <v>97</v>
      </c>
    </row>
    <row r="931" spans="1:8" x14ac:dyDescent="0.2">
      <c r="A931" t="s">
        <v>668</v>
      </c>
      <c r="B931">
        <v>3</v>
      </c>
      <c r="C931">
        <v>32</v>
      </c>
      <c r="D931" t="s">
        <v>462</v>
      </c>
      <c r="E931" t="s">
        <v>857</v>
      </c>
      <c r="F931" t="s">
        <v>488</v>
      </c>
      <c r="G931" t="s">
        <v>476</v>
      </c>
      <c r="H931">
        <v>5</v>
      </c>
    </row>
    <row r="932" spans="1:8" x14ac:dyDescent="0.2">
      <c r="A932" t="s">
        <v>668</v>
      </c>
      <c r="B932">
        <v>3</v>
      </c>
      <c r="C932">
        <v>32</v>
      </c>
      <c r="D932" t="s">
        <v>462</v>
      </c>
      <c r="E932" t="s">
        <v>857</v>
      </c>
      <c r="F932" t="s">
        <v>488</v>
      </c>
      <c r="G932" t="s">
        <v>472</v>
      </c>
      <c r="H932">
        <v>24</v>
      </c>
    </row>
    <row r="933" spans="1:8" x14ac:dyDescent="0.2">
      <c r="A933" t="s">
        <v>668</v>
      </c>
      <c r="B933">
        <v>3</v>
      </c>
      <c r="C933">
        <v>32</v>
      </c>
      <c r="D933" t="s">
        <v>462</v>
      </c>
      <c r="E933" t="s">
        <v>857</v>
      </c>
      <c r="F933" t="s">
        <v>488</v>
      </c>
      <c r="G933" t="s">
        <v>474</v>
      </c>
      <c r="H933">
        <v>57</v>
      </c>
    </row>
    <row r="934" spans="1:8" x14ac:dyDescent="0.2">
      <c r="A934" t="s">
        <v>668</v>
      </c>
      <c r="B934">
        <v>3</v>
      </c>
      <c r="C934">
        <v>32</v>
      </c>
      <c r="D934" t="s">
        <v>462</v>
      </c>
      <c r="E934" t="s">
        <v>857</v>
      </c>
      <c r="F934" t="s">
        <v>572</v>
      </c>
      <c r="G934" t="s">
        <v>476</v>
      </c>
      <c r="H934">
        <v>1</v>
      </c>
    </row>
    <row r="935" spans="1:8" x14ac:dyDescent="0.2">
      <c r="A935" t="s">
        <v>668</v>
      </c>
      <c r="B935">
        <v>3</v>
      </c>
      <c r="C935">
        <v>32</v>
      </c>
      <c r="D935" t="s">
        <v>462</v>
      </c>
      <c r="E935" t="s">
        <v>857</v>
      </c>
      <c r="F935" t="s">
        <v>572</v>
      </c>
      <c r="G935" t="s">
        <v>470</v>
      </c>
      <c r="H935">
        <v>2</v>
      </c>
    </row>
    <row r="936" spans="1:8" x14ac:dyDescent="0.2">
      <c r="A936" t="s">
        <v>668</v>
      </c>
      <c r="B936">
        <v>3</v>
      </c>
      <c r="C936">
        <v>32</v>
      </c>
      <c r="D936" t="s">
        <v>462</v>
      </c>
      <c r="E936" t="s">
        <v>857</v>
      </c>
      <c r="F936" t="s">
        <v>572</v>
      </c>
      <c r="G936" t="s">
        <v>472</v>
      </c>
      <c r="H936">
        <v>8</v>
      </c>
    </row>
    <row r="937" spans="1:8" x14ac:dyDescent="0.2">
      <c r="A937" t="s">
        <v>668</v>
      </c>
      <c r="B937">
        <v>3</v>
      </c>
      <c r="C937">
        <v>32</v>
      </c>
      <c r="D937" t="s">
        <v>462</v>
      </c>
      <c r="E937" t="s">
        <v>857</v>
      </c>
      <c r="F937" t="s">
        <v>572</v>
      </c>
      <c r="G937" t="s">
        <v>474</v>
      </c>
      <c r="H937">
        <v>41</v>
      </c>
    </row>
    <row r="938" spans="1:8" x14ac:dyDescent="0.2">
      <c r="A938" t="s">
        <v>668</v>
      </c>
      <c r="B938">
        <v>3</v>
      </c>
      <c r="C938">
        <v>32</v>
      </c>
      <c r="D938" t="s">
        <v>462</v>
      </c>
      <c r="E938" t="s">
        <v>857</v>
      </c>
      <c r="F938" t="s">
        <v>465</v>
      </c>
      <c r="G938" t="s">
        <v>470</v>
      </c>
      <c r="H938">
        <v>16</v>
      </c>
    </row>
    <row r="939" spans="1:8" x14ac:dyDescent="0.2">
      <c r="A939" t="s">
        <v>668</v>
      </c>
      <c r="B939">
        <v>3</v>
      </c>
      <c r="C939">
        <v>32</v>
      </c>
      <c r="D939" t="s">
        <v>462</v>
      </c>
      <c r="E939" t="s">
        <v>857</v>
      </c>
      <c r="F939" t="s">
        <v>465</v>
      </c>
      <c r="G939" t="s">
        <v>472</v>
      </c>
      <c r="H939">
        <v>107</v>
      </c>
    </row>
    <row r="940" spans="1:8" x14ac:dyDescent="0.2">
      <c r="A940" t="s">
        <v>668</v>
      </c>
      <c r="B940">
        <v>3</v>
      </c>
      <c r="C940">
        <v>32</v>
      </c>
      <c r="D940" t="s">
        <v>462</v>
      </c>
      <c r="E940" t="s">
        <v>857</v>
      </c>
      <c r="F940" t="s">
        <v>465</v>
      </c>
      <c r="G940" t="s">
        <v>474</v>
      </c>
      <c r="H940">
        <v>34</v>
      </c>
    </row>
    <row r="941" spans="1:8" x14ac:dyDescent="0.2">
      <c r="A941" t="s">
        <v>668</v>
      </c>
      <c r="B941">
        <v>3</v>
      </c>
      <c r="C941">
        <v>32</v>
      </c>
      <c r="D941" t="s">
        <v>462</v>
      </c>
      <c r="E941" t="s">
        <v>857</v>
      </c>
      <c r="F941" t="s">
        <v>548</v>
      </c>
      <c r="G941" t="s">
        <v>466</v>
      </c>
      <c r="H941">
        <v>7</v>
      </c>
    </row>
    <row r="942" spans="1:8" x14ac:dyDescent="0.2">
      <c r="A942" t="s">
        <v>668</v>
      </c>
      <c r="B942">
        <v>3</v>
      </c>
      <c r="C942">
        <v>32</v>
      </c>
      <c r="D942" t="s">
        <v>462</v>
      </c>
      <c r="E942" t="s">
        <v>857</v>
      </c>
      <c r="F942" t="s">
        <v>548</v>
      </c>
      <c r="G942" t="s">
        <v>468</v>
      </c>
      <c r="H942">
        <v>26</v>
      </c>
    </row>
    <row r="943" spans="1:8" x14ac:dyDescent="0.2">
      <c r="A943" t="s">
        <v>668</v>
      </c>
      <c r="B943">
        <v>3</v>
      </c>
      <c r="C943">
        <v>32</v>
      </c>
      <c r="D943" t="s">
        <v>462</v>
      </c>
      <c r="E943" t="s">
        <v>857</v>
      </c>
      <c r="F943" t="s">
        <v>548</v>
      </c>
      <c r="G943" t="s">
        <v>470</v>
      </c>
      <c r="H943">
        <v>600</v>
      </c>
    </row>
    <row r="944" spans="1:8" x14ac:dyDescent="0.2">
      <c r="A944" t="s">
        <v>668</v>
      </c>
      <c r="B944">
        <v>3</v>
      </c>
      <c r="C944">
        <v>32</v>
      </c>
      <c r="D944" t="s">
        <v>462</v>
      </c>
      <c r="E944" t="s">
        <v>857</v>
      </c>
      <c r="F944" t="s">
        <v>548</v>
      </c>
      <c r="G944" t="s">
        <v>472</v>
      </c>
      <c r="H944">
        <v>4</v>
      </c>
    </row>
    <row r="945" spans="1:8" x14ac:dyDescent="0.2">
      <c r="A945" t="s">
        <v>668</v>
      </c>
      <c r="B945">
        <v>3</v>
      </c>
      <c r="C945">
        <v>32</v>
      </c>
      <c r="D945" t="s">
        <v>462</v>
      </c>
      <c r="E945" t="s">
        <v>857</v>
      </c>
      <c r="F945" t="s">
        <v>548</v>
      </c>
      <c r="G945" t="s">
        <v>474</v>
      </c>
      <c r="H945">
        <v>2</v>
      </c>
    </row>
    <row r="946" spans="1:8" x14ac:dyDescent="0.2">
      <c r="A946" t="s">
        <v>668</v>
      </c>
      <c r="B946">
        <v>3</v>
      </c>
      <c r="C946">
        <v>32</v>
      </c>
      <c r="D946" t="s">
        <v>462</v>
      </c>
      <c r="E946" t="s">
        <v>857</v>
      </c>
      <c r="F946" t="s">
        <v>560</v>
      </c>
      <c r="G946" t="s">
        <v>476</v>
      </c>
      <c r="H946">
        <v>354</v>
      </c>
    </row>
    <row r="947" spans="1:8" x14ac:dyDescent="0.2">
      <c r="A947" t="s">
        <v>668</v>
      </c>
      <c r="B947">
        <v>3</v>
      </c>
      <c r="C947">
        <v>32</v>
      </c>
      <c r="D947" t="s">
        <v>462</v>
      </c>
      <c r="E947" t="s">
        <v>857</v>
      </c>
      <c r="F947" t="s">
        <v>560</v>
      </c>
      <c r="G947" t="s">
        <v>472</v>
      </c>
      <c r="H947">
        <v>7</v>
      </c>
    </row>
    <row r="948" spans="1:8" x14ac:dyDescent="0.2">
      <c r="A948" t="s">
        <v>668</v>
      </c>
      <c r="B948">
        <v>3</v>
      </c>
      <c r="C948">
        <v>32</v>
      </c>
      <c r="D948" t="s">
        <v>462</v>
      </c>
      <c r="E948" t="s">
        <v>857</v>
      </c>
      <c r="F948" t="s">
        <v>560</v>
      </c>
      <c r="G948" t="s">
        <v>474</v>
      </c>
      <c r="H948">
        <v>15</v>
      </c>
    </row>
    <row r="949" spans="1:8" x14ac:dyDescent="0.2">
      <c r="A949" t="s">
        <v>668</v>
      </c>
      <c r="B949">
        <v>3</v>
      </c>
      <c r="C949">
        <v>32</v>
      </c>
      <c r="D949" t="s">
        <v>462</v>
      </c>
      <c r="E949" t="s">
        <v>857</v>
      </c>
      <c r="F949" t="s">
        <v>608</v>
      </c>
      <c r="G949" t="s">
        <v>468</v>
      </c>
      <c r="H949">
        <v>25</v>
      </c>
    </row>
    <row r="950" spans="1:8" x14ac:dyDescent="0.2">
      <c r="A950" t="s">
        <v>668</v>
      </c>
      <c r="B950">
        <v>3</v>
      </c>
      <c r="C950">
        <v>32</v>
      </c>
      <c r="D950" t="s">
        <v>462</v>
      </c>
      <c r="E950" t="s">
        <v>857</v>
      </c>
      <c r="F950" t="s">
        <v>608</v>
      </c>
      <c r="G950" t="s">
        <v>470</v>
      </c>
      <c r="H950">
        <v>32</v>
      </c>
    </row>
    <row r="951" spans="1:8" x14ac:dyDescent="0.2">
      <c r="A951" t="s">
        <v>668</v>
      </c>
      <c r="B951">
        <v>3</v>
      </c>
      <c r="C951">
        <v>32</v>
      </c>
      <c r="D951" t="s">
        <v>462</v>
      </c>
      <c r="E951" t="s">
        <v>857</v>
      </c>
      <c r="F951" t="s">
        <v>608</v>
      </c>
      <c r="G951" t="s">
        <v>472</v>
      </c>
      <c r="H951">
        <v>119</v>
      </c>
    </row>
    <row r="952" spans="1:8" x14ac:dyDescent="0.2">
      <c r="A952" t="s">
        <v>668</v>
      </c>
      <c r="B952">
        <v>3</v>
      </c>
      <c r="C952">
        <v>32</v>
      </c>
      <c r="D952" t="s">
        <v>462</v>
      </c>
      <c r="E952" t="s">
        <v>857</v>
      </c>
      <c r="F952" t="s">
        <v>524</v>
      </c>
      <c r="G952" t="s">
        <v>466</v>
      </c>
      <c r="H952">
        <v>11</v>
      </c>
    </row>
    <row r="953" spans="1:8" x14ac:dyDescent="0.2">
      <c r="A953" t="s">
        <v>668</v>
      </c>
      <c r="B953">
        <v>3</v>
      </c>
      <c r="C953">
        <v>32</v>
      </c>
      <c r="D953" t="s">
        <v>462</v>
      </c>
      <c r="E953" t="s">
        <v>857</v>
      </c>
      <c r="F953" t="s">
        <v>524</v>
      </c>
      <c r="G953" t="s">
        <v>476</v>
      </c>
      <c r="H953">
        <v>64</v>
      </c>
    </row>
    <row r="954" spans="1:8" x14ac:dyDescent="0.2">
      <c r="A954" t="s">
        <v>668</v>
      </c>
      <c r="B954">
        <v>3</v>
      </c>
      <c r="C954">
        <v>32</v>
      </c>
      <c r="D954" t="s">
        <v>462</v>
      </c>
      <c r="E954" t="s">
        <v>857</v>
      </c>
      <c r="F954" t="s">
        <v>524</v>
      </c>
      <c r="G954" t="s">
        <v>468</v>
      </c>
      <c r="H954">
        <v>13</v>
      </c>
    </row>
    <row r="955" spans="1:8" x14ac:dyDescent="0.2">
      <c r="A955" t="s">
        <v>668</v>
      </c>
      <c r="B955">
        <v>3</v>
      </c>
      <c r="C955">
        <v>32</v>
      </c>
      <c r="D955" t="s">
        <v>462</v>
      </c>
      <c r="E955" t="s">
        <v>857</v>
      </c>
      <c r="F955" t="s">
        <v>524</v>
      </c>
      <c r="G955" t="s">
        <v>470</v>
      </c>
      <c r="H955">
        <v>1</v>
      </c>
    </row>
    <row r="956" spans="1:8" x14ac:dyDescent="0.2">
      <c r="A956" t="s">
        <v>668</v>
      </c>
      <c r="B956">
        <v>3</v>
      </c>
      <c r="C956">
        <v>32</v>
      </c>
      <c r="D956" t="s">
        <v>462</v>
      </c>
      <c r="E956" t="s">
        <v>857</v>
      </c>
      <c r="F956" t="s">
        <v>524</v>
      </c>
      <c r="G956" t="s">
        <v>472</v>
      </c>
      <c r="H956">
        <v>1072</v>
      </c>
    </row>
    <row r="957" spans="1:8" x14ac:dyDescent="0.2">
      <c r="A957" t="s">
        <v>668</v>
      </c>
      <c r="B957">
        <v>3</v>
      </c>
      <c r="C957">
        <v>32</v>
      </c>
      <c r="D957" t="s">
        <v>462</v>
      </c>
      <c r="E957" t="s">
        <v>857</v>
      </c>
      <c r="F957" t="s">
        <v>524</v>
      </c>
      <c r="G957" t="s">
        <v>474</v>
      </c>
      <c r="H957">
        <v>724</v>
      </c>
    </row>
    <row r="958" spans="1:8" x14ac:dyDescent="0.2">
      <c r="A958" t="s">
        <v>668</v>
      </c>
      <c r="B958">
        <v>3</v>
      </c>
      <c r="C958">
        <v>32</v>
      </c>
      <c r="D958" t="s">
        <v>462</v>
      </c>
      <c r="E958" t="s">
        <v>858</v>
      </c>
      <c r="F958" t="s">
        <v>584</v>
      </c>
      <c r="G958" t="s">
        <v>468</v>
      </c>
      <c r="H958">
        <v>23</v>
      </c>
    </row>
    <row r="959" spans="1:8" x14ac:dyDescent="0.2">
      <c r="A959" t="s">
        <v>668</v>
      </c>
      <c r="B959">
        <v>3</v>
      </c>
      <c r="C959">
        <v>32</v>
      </c>
      <c r="D959" t="s">
        <v>462</v>
      </c>
      <c r="E959" t="s">
        <v>858</v>
      </c>
      <c r="F959" t="s">
        <v>584</v>
      </c>
      <c r="G959" t="s">
        <v>470</v>
      </c>
      <c r="H959">
        <v>8</v>
      </c>
    </row>
    <row r="960" spans="1:8" x14ac:dyDescent="0.2">
      <c r="A960" t="s">
        <v>668</v>
      </c>
      <c r="B960">
        <v>3</v>
      </c>
      <c r="C960">
        <v>32</v>
      </c>
      <c r="D960" t="s">
        <v>462</v>
      </c>
      <c r="E960" t="s">
        <v>858</v>
      </c>
      <c r="F960" t="s">
        <v>620</v>
      </c>
      <c r="G960" t="s">
        <v>466</v>
      </c>
      <c r="H960">
        <v>13</v>
      </c>
    </row>
    <row r="961" spans="1:8" x14ac:dyDescent="0.2">
      <c r="A961" t="s">
        <v>668</v>
      </c>
      <c r="B961">
        <v>3</v>
      </c>
      <c r="C961">
        <v>32</v>
      </c>
      <c r="D961" t="s">
        <v>462</v>
      </c>
      <c r="E961" t="s">
        <v>858</v>
      </c>
      <c r="F961" t="s">
        <v>620</v>
      </c>
      <c r="G961" t="s">
        <v>476</v>
      </c>
      <c r="H961">
        <v>1</v>
      </c>
    </row>
    <row r="962" spans="1:8" x14ac:dyDescent="0.2">
      <c r="A962" t="s">
        <v>668</v>
      </c>
      <c r="B962">
        <v>3</v>
      </c>
      <c r="C962">
        <v>32</v>
      </c>
      <c r="D962" t="s">
        <v>462</v>
      </c>
      <c r="E962" t="s">
        <v>858</v>
      </c>
      <c r="F962" t="s">
        <v>620</v>
      </c>
      <c r="G962" t="s">
        <v>468</v>
      </c>
      <c r="H962">
        <v>153</v>
      </c>
    </row>
    <row r="963" spans="1:8" x14ac:dyDescent="0.2">
      <c r="A963" t="s">
        <v>668</v>
      </c>
      <c r="B963">
        <v>3</v>
      </c>
      <c r="C963">
        <v>32</v>
      </c>
      <c r="D963" t="s">
        <v>462</v>
      </c>
      <c r="E963" t="s">
        <v>858</v>
      </c>
      <c r="F963" t="s">
        <v>620</v>
      </c>
      <c r="G963" t="s">
        <v>470</v>
      </c>
      <c r="H963">
        <v>79</v>
      </c>
    </row>
    <row r="964" spans="1:8" x14ac:dyDescent="0.2">
      <c r="A964" t="s">
        <v>668</v>
      </c>
      <c r="B964">
        <v>3</v>
      </c>
      <c r="C964">
        <v>32</v>
      </c>
      <c r="D964" t="s">
        <v>462</v>
      </c>
      <c r="E964" t="s">
        <v>858</v>
      </c>
      <c r="F964" t="s">
        <v>620</v>
      </c>
      <c r="G964" t="s">
        <v>472</v>
      </c>
      <c r="H964">
        <v>24</v>
      </c>
    </row>
    <row r="965" spans="1:8" x14ac:dyDescent="0.2">
      <c r="A965" t="s">
        <v>668</v>
      </c>
      <c r="B965">
        <v>3</v>
      </c>
      <c r="C965">
        <v>32</v>
      </c>
      <c r="D965" t="s">
        <v>462</v>
      </c>
      <c r="E965" t="s">
        <v>858</v>
      </c>
      <c r="F965" t="s">
        <v>632</v>
      </c>
      <c r="G965" t="s">
        <v>466</v>
      </c>
      <c r="H965">
        <v>7</v>
      </c>
    </row>
    <row r="966" spans="1:8" x14ac:dyDescent="0.2">
      <c r="A966" t="s">
        <v>668</v>
      </c>
      <c r="B966">
        <v>3</v>
      </c>
      <c r="C966">
        <v>32</v>
      </c>
      <c r="D966" t="s">
        <v>462</v>
      </c>
      <c r="E966" t="s">
        <v>858</v>
      </c>
      <c r="F966" t="s">
        <v>632</v>
      </c>
      <c r="G966" t="s">
        <v>468</v>
      </c>
      <c r="H966">
        <v>21</v>
      </c>
    </row>
    <row r="967" spans="1:8" x14ac:dyDescent="0.2">
      <c r="A967" t="s">
        <v>668</v>
      </c>
      <c r="B967">
        <v>3</v>
      </c>
      <c r="C967">
        <v>32</v>
      </c>
      <c r="D967" t="s">
        <v>462</v>
      </c>
      <c r="E967" t="s">
        <v>858</v>
      </c>
      <c r="F967" t="s">
        <v>632</v>
      </c>
      <c r="G967" t="s">
        <v>470</v>
      </c>
      <c r="H967">
        <v>1</v>
      </c>
    </row>
    <row r="968" spans="1:8" x14ac:dyDescent="0.2">
      <c r="A968" t="s">
        <v>668</v>
      </c>
      <c r="B968">
        <v>3</v>
      </c>
      <c r="C968">
        <v>32</v>
      </c>
      <c r="D968" t="s">
        <v>462</v>
      </c>
      <c r="E968" t="s">
        <v>858</v>
      </c>
      <c r="F968" t="s">
        <v>632</v>
      </c>
      <c r="G968" t="s">
        <v>472</v>
      </c>
      <c r="H968">
        <v>2</v>
      </c>
    </row>
    <row r="969" spans="1:8" x14ac:dyDescent="0.2">
      <c r="A969" t="s">
        <v>668</v>
      </c>
      <c r="B969">
        <v>3</v>
      </c>
      <c r="C969">
        <v>32</v>
      </c>
      <c r="D969" t="s">
        <v>462</v>
      </c>
      <c r="E969" t="s">
        <v>858</v>
      </c>
      <c r="F969" t="s">
        <v>596</v>
      </c>
      <c r="G969" t="s">
        <v>472</v>
      </c>
      <c r="H969">
        <v>256</v>
      </c>
    </row>
    <row r="970" spans="1:8" x14ac:dyDescent="0.2">
      <c r="A970" t="s">
        <v>668</v>
      </c>
      <c r="B970">
        <v>3</v>
      </c>
      <c r="C970">
        <v>32</v>
      </c>
      <c r="D970" t="s">
        <v>462</v>
      </c>
      <c r="E970" t="s">
        <v>858</v>
      </c>
      <c r="F970" t="s">
        <v>596</v>
      </c>
      <c r="G970" t="s">
        <v>474</v>
      </c>
      <c r="H970">
        <v>144</v>
      </c>
    </row>
    <row r="971" spans="1:8" x14ac:dyDescent="0.2">
      <c r="A971" t="s">
        <v>668</v>
      </c>
      <c r="B971">
        <v>3</v>
      </c>
      <c r="C971">
        <v>32</v>
      </c>
      <c r="D971" t="s">
        <v>462</v>
      </c>
      <c r="E971" t="s">
        <v>858</v>
      </c>
      <c r="F971" t="s">
        <v>644</v>
      </c>
      <c r="G971" t="s">
        <v>466</v>
      </c>
      <c r="H971">
        <v>64</v>
      </c>
    </row>
    <row r="972" spans="1:8" x14ac:dyDescent="0.2">
      <c r="A972" t="s">
        <v>668</v>
      </c>
      <c r="B972">
        <v>3</v>
      </c>
      <c r="C972">
        <v>32</v>
      </c>
      <c r="D972" t="s">
        <v>462</v>
      </c>
      <c r="E972" t="s">
        <v>858</v>
      </c>
      <c r="F972" t="s">
        <v>644</v>
      </c>
      <c r="G972" t="s">
        <v>468</v>
      </c>
      <c r="H972">
        <v>138</v>
      </c>
    </row>
    <row r="973" spans="1:8" x14ac:dyDescent="0.2">
      <c r="A973" t="s">
        <v>668</v>
      </c>
      <c r="B973">
        <v>3</v>
      </c>
      <c r="C973">
        <v>32</v>
      </c>
      <c r="D973" t="s">
        <v>462</v>
      </c>
      <c r="E973" t="s">
        <v>858</v>
      </c>
      <c r="F973" t="s">
        <v>644</v>
      </c>
      <c r="G973" t="s">
        <v>470</v>
      </c>
      <c r="H973">
        <v>33</v>
      </c>
    </row>
    <row r="974" spans="1:8" x14ac:dyDescent="0.2">
      <c r="A974" t="s">
        <v>668</v>
      </c>
      <c r="B974">
        <v>3</v>
      </c>
      <c r="C974">
        <v>32</v>
      </c>
      <c r="D974" t="s">
        <v>462</v>
      </c>
      <c r="E974" t="s">
        <v>858</v>
      </c>
      <c r="F974" t="s">
        <v>644</v>
      </c>
      <c r="G974" t="s">
        <v>472</v>
      </c>
      <c r="H974">
        <v>48</v>
      </c>
    </row>
    <row r="975" spans="1:8" x14ac:dyDescent="0.2">
      <c r="A975" t="s">
        <v>668</v>
      </c>
      <c r="B975">
        <v>3</v>
      </c>
      <c r="C975">
        <v>32</v>
      </c>
      <c r="D975" t="s">
        <v>462</v>
      </c>
      <c r="E975" t="s">
        <v>858</v>
      </c>
      <c r="F975" t="s">
        <v>644</v>
      </c>
      <c r="G975" t="s">
        <v>474</v>
      </c>
      <c r="H975">
        <v>1</v>
      </c>
    </row>
    <row r="976" spans="1:8" x14ac:dyDescent="0.2">
      <c r="A976" t="s">
        <v>668</v>
      </c>
      <c r="B976">
        <v>3</v>
      </c>
      <c r="C976">
        <v>32</v>
      </c>
      <c r="D976" t="s">
        <v>462</v>
      </c>
      <c r="E976" t="s">
        <v>858</v>
      </c>
      <c r="F976" t="s">
        <v>488</v>
      </c>
      <c r="G976" t="s">
        <v>476</v>
      </c>
      <c r="H976">
        <v>1</v>
      </c>
    </row>
    <row r="977" spans="1:8" x14ac:dyDescent="0.2">
      <c r="A977" t="s">
        <v>668</v>
      </c>
      <c r="B977">
        <v>3</v>
      </c>
      <c r="C977">
        <v>32</v>
      </c>
      <c r="D977" t="s">
        <v>462</v>
      </c>
      <c r="E977" t="s">
        <v>858</v>
      </c>
      <c r="F977" t="s">
        <v>488</v>
      </c>
      <c r="G977" t="s">
        <v>472</v>
      </c>
      <c r="H977">
        <v>3</v>
      </c>
    </row>
    <row r="978" spans="1:8" x14ac:dyDescent="0.2">
      <c r="A978" t="s">
        <v>668</v>
      </c>
      <c r="B978">
        <v>3</v>
      </c>
      <c r="C978">
        <v>32</v>
      </c>
      <c r="D978" t="s">
        <v>462</v>
      </c>
      <c r="E978" t="s">
        <v>858</v>
      </c>
      <c r="F978" t="s">
        <v>488</v>
      </c>
      <c r="G978" t="s">
        <v>474</v>
      </c>
      <c r="H978">
        <v>3</v>
      </c>
    </row>
    <row r="979" spans="1:8" x14ac:dyDescent="0.2">
      <c r="A979" t="s">
        <v>668</v>
      </c>
      <c r="B979">
        <v>3</v>
      </c>
      <c r="C979">
        <v>32</v>
      </c>
      <c r="D979" t="s">
        <v>462</v>
      </c>
      <c r="E979" t="s">
        <v>858</v>
      </c>
      <c r="F979" t="s">
        <v>572</v>
      </c>
      <c r="G979" t="s">
        <v>472</v>
      </c>
      <c r="H979">
        <v>2</v>
      </c>
    </row>
    <row r="980" spans="1:8" x14ac:dyDescent="0.2">
      <c r="A980" t="s">
        <v>668</v>
      </c>
      <c r="B980">
        <v>3</v>
      </c>
      <c r="C980">
        <v>32</v>
      </c>
      <c r="D980" t="s">
        <v>462</v>
      </c>
      <c r="E980" t="s">
        <v>858</v>
      </c>
      <c r="F980" t="s">
        <v>465</v>
      </c>
      <c r="G980" t="s">
        <v>472</v>
      </c>
      <c r="H980">
        <v>10</v>
      </c>
    </row>
    <row r="981" spans="1:8" x14ac:dyDescent="0.2">
      <c r="A981" t="s">
        <v>668</v>
      </c>
      <c r="B981">
        <v>3</v>
      </c>
      <c r="C981">
        <v>32</v>
      </c>
      <c r="D981" t="s">
        <v>462</v>
      </c>
      <c r="E981" t="s">
        <v>858</v>
      </c>
      <c r="F981" t="s">
        <v>548</v>
      </c>
      <c r="G981" t="s">
        <v>466</v>
      </c>
      <c r="H981">
        <v>1</v>
      </c>
    </row>
    <row r="982" spans="1:8" x14ac:dyDescent="0.2">
      <c r="A982" t="s">
        <v>668</v>
      </c>
      <c r="B982">
        <v>3</v>
      </c>
      <c r="C982">
        <v>32</v>
      </c>
      <c r="D982" t="s">
        <v>462</v>
      </c>
      <c r="E982" t="s">
        <v>858</v>
      </c>
      <c r="F982" t="s">
        <v>548</v>
      </c>
      <c r="G982" t="s">
        <v>468</v>
      </c>
      <c r="H982">
        <v>2</v>
      </c>
    </row>
    <row r="983" spans="1:8" x14ac:dyDescent="0.2">
      <c r="A983" t="s">
        <v>668</v>
      </c>
      <c r="B983">
        <v>3</v>
      </c>
      <c r="C983">
        <v>32</v>
      </c>
      <c r="D983" t="s">
        <v>462</v>
      </c>
      <c r="E983" t="s">
        <v>858</v>
      </c>
      <c r="F983" t="s">
        <v>560</v>
      </c>
      <c r="G983" t="s">
        <v>472</v>
      </c>
      <c r="H983">
        <v>2</v>
      </c>
    </row>
    <row r="984" spans="1:8" x14ac:dyDescent="0.2">
      <c r="A984" t="s">
        <v>668</v>
      </c>
      <c r="B984">
        <v>3</v>
      </c>
      <c r="C984">
        <v>32</v>
      </c>
      <c r="D984" t="s">
        <v>462</v>
      </c>
      <c r="E984" t="s">
        <v>858</v>
      </c>
      <c r="F984" t="s">
        <v>608</v>
      </c>
      <c r="G984" t="s">
        <v>468</v>
      </c>
      <c r="H984">
        <v>5</v>
      </c>
    </row>
    <row r="985" spans="1:8" x14ac:dyDescent="0.2">
      <c r="A985" t="s">
        <v>668</v>
      </c>
      <c r="B985">
        <v>3</v>
      </c>
      <c r="C985">
        <v>32</v>
      </c>
      <c r="D985" t="s">
        <v>462</v>
      </c>
      <c r="E985" t="s">
        <v>858</v>
      </c>
      <c r="F985" t="s">
        <v>608</v>
      </c>
      <c r="G985" t="s">
        <v>470</v>
      </c>
      <c r="H985">
        <v>2</v>
      </c>
    </row>
    <row r="986" spans="1:8" x14ac:dyDescent="0.2">
      <c r="A986" t="s">
        <v>668</v>
      </c>
      <c r="B986">
        <v>3</v>
      </c>
      <c r="C986">
        <v>32</v>
      </c>
      <c r="D986" t="s">
        <v>462</v>
      </c>
      <c r="E986" t="s">
        <v>858</v>
      </c>
      <c r="F986" t="s">
        <v>608</v>
      </c>
      <c r="G986" t="s">
        <v>472</v>
      </c>
      <c r="H986">
        <v>19</v>
      </c>
    </row>
    <row r="987" spans="1:8" x14ac:dyDescent="0.2">
      <c r="A987" t="s">
        <v>668</v>
      </c>
      <c r="B987">
        <v>3</v>
      </c>
      <c r="C987">
        <v>32</v>
      </c>
      <c r="D987" t="s">
        <v>462</v>
      </c>
      <c r="E987" t="s">
        <v>858</v>
      </c>
      <c r="F987" t="s">
        <v>524</v>
      </c>
      <c r="G987" t="s">
        <v>476</v>
      </c>
      <c r="H987">
        <v>1</v>
      </c>
    </row>
    <row r="988" spans="1:8" x14ac:dyDescent="0.2">
      <c r="A988" t="s">
        <v>668</v>
      </c>
      <c r="B988">
        <v>3</v>
      </c>
      <c r="C988">
        <v>32</v>
      </c>
      <c r="D988" t="s">
        <v>462</v>
      </c>
      <c r="E988" t="s">
        <v>858</v>
      </c>
      <c r="F988" t="s">
        <v>524</v>
      </c>
      <c r="G988" t="s">
        <v>468</v>
      </c>
      <c r="H988">
        <v>5</v>
      </c>
    </row>
    <row r="989" spans="1:8" x14ac:dyDescent="0.2">
      <c r="A989" t="s">
        <v>668</v>
      </c>
      <c r="B989">
        <v>3</v>
      </c>
      <c r="C989">
        <v>32</v>
      </c>
      <c r="D989" t="s">
        <v>462</v>
      </c>
      <c r="E989" t="s">
        <v>858</v>
      </c>
      <c r="F989" t="s">
        <v>524</v>
      </c>
      <c r="G989" t="s">
        <v>470</v>
      </c>
      <c r="H989">
        <v>1</v>
      </c>
    </row>
    <row r="990" spans="1:8" x14ac:dyDescent="0.2">
      <c r="A990" t="s">
        <v>668</v>
      </c>
      <c r="B990">
        <v>3</v>
      </c>
      <c r="C990">
        <v>32</v>
      </c>
      <c r="D990" t="s">
        <v>462</v>
      </c>
      <c r="E990" t="s">
        <v>858</v>
      </c>
      <c r="F990" t="s">
        <v>524</v>
      </c>
      <c r="G990" t="s">
        <v>472</v>
      </c>
      <c r="H990">
        <v>125</v>
      </c>
    </row>
    <row r="991" spans="1:8" x14ac:dyDescent="0.2">
      <c r="A991" t="s">
        <v>668</v>
      </c>
      <c r="B991">
        <v>3</v>
      </c>
      <c r="C991">
        <v>32</v>
      </c>
      <c r="D991" t="s">
        <v>462</v>
      </c>
      <c r="E991" t="s">
        <v>858</v>
      </c>
      <c r="F991" t="s">
        <v>524</v>
      </c>
      <c r="G991" t="s">
        <v>474</v>
      </c>
      <c r="H991">
        <v>61</v>
      </c>
    </row>
    <row r="992" spans="1:8" x14ac:dyDescent="0.2">
      <c r="A992" t="s">
        <v>668</v>
      </c>
      <c r="B992">
        <v>3</v>
      </c>
      <c r="C992">
        <v>32</v>
      </c>
      <c r="D992" t="s">
        <v>462</v>
      </c>
      <c r="E992" t="s">
        <v>859</v>
      </c>
      <c r="F992" t="s">
        <v>584</v>
      </c>
      <c r="G992" t="s">
        <v>476</v>
      </c>
      <c r="H992">
        <v>5</v>
      </c>
    </row>
    <row r="993" spans="1:8" x14ac:dyDescent="0.2">
      <c r="A993" t="s">
        <v>668</v>
      </c>
      <c r="B993">
        <v>3</v>
      </c>
      <c r="C993">
        <v>32</v>
      </c>
      <c r="D993" t="s">
        <v>462</v>
      </c>
      <c r="E993" t="s">
        <v>859</v>
      </c>
      <c r="F993" t="s">
        <v>584</v>
      </c>
      <c r="G993" t="s">
        <v>468</v>
      </c>
      <c r="H993">
        <v>1</v>
      </c>
    </row>
    <row r="994" spans="1:8" x14ac:dyDescent="0.2">
      <c r="A994" t="s">
        <v>668</v>
      </c>
      <c r="B994">
        <v>3</v>
      </c>
      <c r="C994">
        <v>32</v>
      </c>
      <c r="D994" t="s">
        <v>462</v>
      </c>
      <c r="E994" t="s">
        <v>859</v>
      </c>
      <c r="F994" t="s">
        <v>584</v>
      </c>
      <c r="G994" t="s">
        <v>478</v>
      </c>
      <c r="H994">
        <v>24</v>
      </c>
    </row>
    <row r="995" spans="1:8" x14ac:dyDescent="0.2">
      <c r="A995" t="s">
        <v>668</v>
      </c>
      <c r="B995">
        <v>3</v>
      </c>
      <c r="C995">
        <v>32</v>
      </c>
      <c r="D995" t="s">
        <v>462</v>
      </c>
      <c r="E995" t="s">
        <v>859</v>
      </c>
      <c r="F995" t="s">
        <v>584</v>
      </c>
      <c r="G995" t="s">
        <v>470</v>
      </c>
      <c r="H995">
        <v>4</v>
      </c>
    </row>
    <row r="996" spans="1:8" x14ac:dyDescent="0.2">
      <c r="A996" t="s">
        <v>668</v>
      </c>
      <c r="B996">
        <v>3</v>
      </c>
      <c r="C996">
        <v>32</v>
      </c>
      <c r="D996" t="s">
        <v>462</v>
      </c>
      <c r="E996" t="s">
        <v>859</v>
      </c>
      <c r="F996" t="s">
        <v>584</v>
      </c>
      <c r="G996" t="s">
        <v>472</v>
      </c>
      <c r="H996">
        <v>3</v>
      </c>
    </row>
    <row r="997" spans="1:8" x14ac:dyDescent="0.2">
      <c r="A997" t="s">
        <v>668</v>
      </c>
      <c r="B997">
        <v>3</v>
      </c>
      <c r="C997">
        <v>32</v>
      </c>
      <c r="D997" t="s">
        <v>462</v>
      </c>
      <c r="E997" t="s">
        <v>859</v>
      </c>
      <c r="F997" t="s">
        <v>620</v>
      </c>
      <c r="G997" t="s">
        <v>476</v>
      </c>
      <c r="H997">
        <v>1</v>
      </c>
    </row>
    <row r="998" spans="1:8" x14ac:dyDescent="0.2">
      <c r="A998" t="s">
        <v>668</v>
      </c>
      <c r="B998">
        <v>3</v>
      </c>
      <c r="C998">
        <v>32</v>
      </c>
      <c r="D998" t="s">
        <v>462</v>
      </c>
      <c r="E998" t="s">
        <v>859</v>
      </c>
      <c r="F998" t="s">
        <v>620</v>
      </c>
      <c r="G998" t="s">
        <v>468</v>
      </c>
      <c r="H998">
        <v>32</v>
      </c>
    </row>
    <row r="999" spans="1:8" x14ac:dyDescent="0.2">
      <c r="A999" t="s">
        <v>668</v>
      </c>
      <c r="B999">
        <v>3</v>
      </c>
      <c r="C999">
        <v>32</v>
      </c>
      <c r="D999" t="s">
        <v>462</v>
      </c>
      <c r="E999" t="s">
        <v>859</v>
      </c>
      <c r="F999" t="s">
        <v>620</v>
      </c>
      <c r="G999" t="s">
        <v>470</v>
      </c>
      <c r="H999">
        <v>19</v>
      </c>
    </row>
    <row r="1000" spans="1:8" x14ac:dyDescent="0.2">
      <c r="A1000" t="s">
        <v>668</v>
      </c>
      <c r="B1000">
        <v>3</v>
      </c>
      <c r="C1000">
        <v>32</v>
      </c>
      <c r="D1000" t="s">
        <v>462</v>
      </c>
      <c r="E1000" t="s">
        <v>859</v>
      </c>
      <c r="F1000" t="s">
        <v>620</v>
      </c>
      <c r="G1000" t="s">
        <v>472</v>
      </c>
      <c r="H1000">
        <v>15</v>
      </c>
    </row>
    <row r="1001" spans="1:8" x14ac:dyDescent="0.2">
      <c r="A1001" t="s">
        <v>668</v>
      </c>
      <c r="B1001">
        <v>3</v>
      </c>
      <c r="C1001">
        <v>32</v>
      </c>
      <c r="D1001" t="s">
        <v>462</v>
      </c>
      <c r="E1001" t="s">
        <v>859</v>
      </c>
      <c r="F1001" t="s">
        <v>620</v>
      </c>
      <c r="G1001" t="s">
        <v>474</v>
      </c>
      <c r="H1001">
        <v>1</v>
      </c>
    </row>
    <row r="1002" spans="1:8" x14ac:dyDescent="0.2">
      <c r="A1002" t="s">
        <v>668</v>
      </c>
      <c r="B1002">
        <v>3</v>
      </c>
      <c r="C1002">
        <v>32</v>
      </c>
      <c r="D1002" t="s">
        <v>462</v>
      </c>
      <c r="E1002" t="s">
        <v>859</v>
      </c>
      <c r="F1002" t="s">
        <v>632</v>
      </c>
      <c r="G1002" t="s">
        <v>466</v>
      </c>
      <c r="H1002">
        <v>18</v>
      </c>
    </row>
    <row r="1003" spans="1:8" x14ac:dyDescent="0.2">
      <c r="A1003" t="s">
        <v>668</v>
      </c>
      <c r="B1003">
        <v>3</v>
      </c>
      <c r="C1003">
        <v>32</v>
      </c>
      <c r="D1003" t="s">
        <v>462</v>
      </c>
      <c r="E1003" t="s">
        <v>859</v>
      </c>
      <c r="F1003" t="s">
        <v>632</v>
      </c>
      <c r="G1003" t="s">
        <v>468</v>
      </c>
      <c r="H1003">
        <v>4</v>
      </c>
    </row>
    <row r="1004" spans="1:8" x14ac:dyDescent="0.2">
      <c r="A1004" t="s">
        <v>668</v>
      </c>
      <c r="B1004">
        <v>3</v>
      </c>
      <c r="C1004">
        <v>32</v>
      </c>
      <c r="D1004" t="s">
        <v>462</v>
      </c>
      <c r="E1004" t="s">
        <v>859</v>
      </c>
      <c r="F1004" t="s">
        <v>632</v>
      </c>
      <c r="G1004" t="s">
        <v>470</v>
      </c>
      <c r="H1004">
        <v>1</v>
      </c>
    </row>
    <row r="1005" spans="1:8" x14ac:dyDescent="0.2">
      <c r="A1005" t="s">
        <v>668</v>
      </c>
      <c r="B1005">
        <v>3</v>
      </c>
      <c r="C1005">
        <v>32</v>
      </c>
      <c r="D1005" t="s">
        <v>462</v>
      </c>
      <c r="E1005" t="s">
        <v>859</v>
      </c>
      <c r="F1005" t="s">
        <v>632</v>
      </c>
      <c r="G1005" t="s">
        <v>472</v>
      </c>
      <c r="H1005">
        <v>1</v>
      </c>
    </row>
    <row r="1006" spans="1:8" x14ac:dyDescent="0.2">
      <c r="A1006" t="s">
        <v>668</v>
      </c>
      <c r="B1006">
        <v>3</v>
      </c>
      <c r="C1006">
        <v>32</v>
      </c>
      <c r="D1006" t="s">
        <v>462</v>
      </c>
      <c r="E1006" t="s">
        <v>859</v>
      </c>
      <c r="F1006" t="s">
        <v>596</v>
      </c>
      <c r="G1006" t="s">
        <v>472</v>
      </c>
      <c r="H1006">
        <v>188</v>
      </c>
    </row>
    <row r="1007" spans="1:8" x14ac:dyDescent="0.2">
      <c r="A1007" t="s">
        <v>668</v>
      </c>
      <c r="B1007">
        <v>3</v>
      </c>
      <c r="C1007">
        <v>32</v>
      </c>
      <c r="D1007" t="s">
        <v>462</v>
      </c>
      <c r="E1007" t="s">
        <v>859</v>
      </c>
      <c r="F1007" t="s">
        <v>596</v>
      </c>
      <c r="G1007" t="s">
        <v>474</v>
      </c>
      <c r="H1007">
        <v>100</v>
      </c>
    </row>
    <row r="1008" spans="1:8" x14ac:dyDescent="0.2">
      <c r="A1008" t="s">
        <v>668</v>
      </c>
      <c r="B1008">
        <v>3</v>
      </c>
      <c r="C1008">
        <v>32</v>
      </c>
      <c r="D1008" t="s">
        <v>462</v>
      </c>
      <c r="E1008" t="s">
        <v>859</v>
      </c>
      <c r="F1008" t="s">
        <v>512</v>
      </c>
      <c r="G1008" t="s">
        <v>476</v>
      </c>
      <c r="H1008">
        <v>114</v>
      </c>
    </row>
    <row r="1009" spans="1:8" x14ac:dyDescent="0.2">
      <c r="A1009" t="s">
        <v>668</v>
      </c>
      <c r="B1009">
        <v>3</v>
      </c>
      <c r="C1009">
        <v>32</v>
      </c>
      <c r="D1009" t="s">
        <v>462</v>
      </c>
      <c r="E1009" t="s">
        <v>859</v>
      </c>
      <c r="F1009" t="s">
        <v>536</v>
      </c>
      <c r="G1009" t="s">
        <v>476</v>
      </c>
      <c r="H1009">
        <v>38</v>
      </c>
    </row>
    <row r="1010" spans="1:8" x14ac:dyDescent="0.2">
      <c r="A1010" t="s">
        <v>668</v>
      </c>
      <c r="B1010">
        <v>3</v>
      </c>
      <c r="C1010">
        <v>32</v>
      </c>
      <c r="D1010" t="s">
        <v>462</v>
      </c>
      <c r="E1010" t="s">
        <v>859</v>
      </c>
      <c r="F1010" t="s">
        <v>656</v>
      </c>
      <c r="G1010" t="s">
        <v>476</v>
      </c>
      <c r="H1010">
        <v>2</v>
      </c>
    </row>
    <row r="1011" spans="1:8" x14ac:dyDescent="0.2">
      <c r="A1011" t="s">
        <v>668</v>
      </c>
      <c r="B1011">
        <v>3</v>
      </c>
      <c r="C1011">
        <v>32</v>
      </c>
      <c r="D1011" t="s">
        <v>462</v>
      </c>
      <c r="E1011" t="s">
        <v>859</v>
      </c>
      <c r="F1011" t="s">
        <v>656</v>
      </c>
      <c r="G1011" t="s">
        <v>478</v>
      </c>
      <c r="H1011">
        <v>9</v>
      </c>
    </row>
    <row r="1012" spans="1:8" x14ac:dyDescent="0.2">
      <c r="A1012" t="s">
        <v>668</v>
      </c>
      <c r="B1012">
        <v>3</v>
      </c>
      <c r="C1012">
        <v>32</v>
      </c>
      <c r="D1012" t="s">
        <v>462</v>
      </c>
      <c r="E1012" t="s">
        <v>859</v>
      </c>
      <c r="F1012" t="s">
        <v>656</v>
      </c>
      <c r="G1012" t="s">
        <v>474</v>
      </c>
      <c r="H1012">
        <v>1</v>
      </c>
    </row>
    <row r="1013" spans="1:8" x14ac:dyDescent="0.2">
      <c r="A1013" t="s">
        <v>668</v>
      </c>
      <c r="B1013">
        <v>3</v>
      </c>
      <c r="C1013">
        <v>32</v>
      </c>
      <c r="D1013" t="s">
        <v>462</v>
      </c>
      <c r="E1013" t="s">
        <v>859</v>
      </c>
      <c r="F1013" t="s">
        <v>644</v>
      </c>
      <c r="G1013" t="s">
        <v>466</v>
      </c>
      <c r="H1013">
        <v>15</v>
      </c>
    </row>
    <row r="1014" spans="1:8" x14ac:dyDescent="0.2">
      <c r="A1014" t="s">
        <v>668</v>
      </c>
      <c r="B1014">
        <v>3</v>
      </c>
      <c r="C1014">
        <v>32</v>
      </c>
      <c r="D1014" t="s">
        <v>462</v>
      </c>
      <c r="E1014" t="s">
        <v>859</v>
      </c>
      <c r="F1014" t="s">
        <v>644</v>
      </c>
      <c r="G1014" t="s">
        <v>468</v>
      </c>
      <c r="H1014">
        <v>5</v>
      </c>
    </row>
    <row r="1015" spans="1:8" x14ac:dyDescent="0.2">
      <c r="A1015" t="s">
        <v>668</v>
      </c>
      <c r="B1015">
        <v>3</v>
      </c>
      <c r="C1015">
        <v>32</v>
      </c>
      <c r="D1015" t="s">
        <v>462</v>
      </c>
      <c r="E1015" t="s">
        <v>859</v>
      </c>
      <c r="F1015" t="s">
        <v>644</v>
      </c>
      <c r="G1015" t="s">
        <v>470</v>
      </c>
      <c r="H1015">
        <v>4</v>
      </c>
    </row>
    <row r="1016" spans="1:8" x14ac:dyDescent="0.2">
      <c r="A1016" t="s">
        <v>668</v>
      </c>
      <c r="B1016">
        <v>3</v>
      </c>
      <c r="C1016">
        <v>32</v>
      </c>
      <c r="D1016" t="s">
        <v>462</v>
      </c>
      <c r="E1016" t="s">
        <v>859</v>
      </c>
      <c r="F1016" t="s">
        <v>644</v>
      </c>
      <c r="G1016" t="s">
        <v>472</v>
      </c>
      <c r="H1016">
        <v>78</v>
      </c>
    </row>
    <row r="1017" spans="1:8" x14ac:dyDescent="0.2">
      <c r="A1017" t="s">
        <v>668</v>
      </c>
      <c r="B1017">
        <v>3</v>
      </c>
      <c r="C1017">
        <v>32</v>
      </c>
      <c r="D1017" t="s">
        <v>462</v>
      </c>
      <c r="E1017" t="s">
        <v>859</v>
      </c>
      <c r="F1017" t="s">
        <v>644</v>
      </c>
      <c r="G1017" t="s">
        <v>474</v>
      </c>
      <c r="H1017">
        <v>27</v>
      </c>
    </row>
    <row r="1018" spans="1:8" x14ac:dyDescent="0.2">
      <c r="A1018" t="s">
        <v>668</v>
      </c>
      <c r="B1018">
        <v>3</v>
      </c>
      <c r="C1018">
        <v>32</v>
      </c>
      <c r="D1018" t="s">
        <v>462</v>
      </c>
      <c r="E1018" t="s">
        <v>859</v>
      </c>
      <c r="F1018" t="s">
        <v>500</v>
      </c>
      <c r="G1018" t="s">
        <v>472</v>
      </c>
      <c r="H1018">
        <v>2</v>
      </c>
    </row>
    <row r="1019" spans="1:8" x14ac:dyDescent="0.2">
      <c r="A1019" t="s">
        <v>668</v>
      </c>
      <c r="B1019">
        <v>3</v>
      </c>
      <c r="C1019">
        <v>32</v>
      </c>
      <c r="D1019" t="s">
        <v>462</v>
      </c>
      <c r="E1019" t="s">
        <v>859</v>
      </c>
      <c r="F1019" t="s">
        <v>488</v>
      </c>
      <c r="G1019" t="s">
        <v>476</v>
      </c>
      <c r="H1019">
        <v>1</v>
      </c>
    </row>
    <row r="1020" spans="1:8" x14ac:dyDescent="0.2">
      <c r="A1020" t="s">
        <v>668</v>
      </c>
      <c r="B1020">
        <v>3</v>
      </c>
      <c r="C1020">
        <v>32</v>
      </c>
      <c r="D1020" t="s">
        <v>462</v>
      </c>
      <c r="E1020" t="s">
        <v>859</v>
      </c>
      <c r="F1020" t="s">
        <v>488</v>
      </c>
      <c r="G1020" t="s">
        <v>474</v>
      </c>
      <c r="H1020">
        <v>16</v>
      </c>
    </row>
    <row r="1021" spans="1:8" x14ac:dyDescent="0.2">
      <c r="A1021" t="s">
        <v>668</v>
      </c>
      <c r="B1021">
        <v>3</v>
      </c>
      <c r="C1021">
        <v>32</v>
      </c>
      <c r="D1021" t="s">
        <v>462</v>
      </c>
      <c r="E1021" t="s">
        <v>859</v>
      </c>
      <c r="F1021" t="s">
        <v>572</v>
      </c>
      <c r="G1021" t="s">
        <v>476</v>
      </c>
      <c r="H1021">
        <v>3</v>
      </c>
    </row>
    <row r="1022" spans="1:8" x14ac:dyDescent="0.2">
      <c r="A1022" t="s">
        <v>668</v>
      </c>
      <c r="B1022">
        <v>3</v>
      </c>
      <c r="C1022">
        <v>32</v>
      </c>
      <c r="D1022" t="s">
        <v>462</v>
      </c>
      <c r="E1022" t="s">
        <v>859</v>
      </c>
      <c r="F1022" t="s">
        <v>572</v>
      </c>
      <c r="G1022" t="s">
        <v>474</v>
      </c>
      <c r="H1022">
        <v>12</v>
      </c>
    </row>
    <row r="1023" spans="1:8" x14ac:dyDescent="0.2">
      <c r="A1023" t="s">
        <v>668</v>
      </c>
      <c r="B1023">
        <v>3</v>
      </c>
      <c r="C1023">
        <v>32</v>
      </c>
      <c r="D1023" t="s">
        <v>462</v>
      </c>
      <c r="E1023" t="s">
        <v>859</v>
      </c>
      <c r="F1023" t="s">
        <v>548</v>
      </c>
      <c r="G1023" t="s">
        <v>466</v>
      </c>
      <c r="H1023">
        <v>1</v>
      </c>
    </row>
    <row r="1024" spans="1:8" x14ac:dyDescent="0.2">
      <c r="A1024" t="s">
        <v>668</v>
      </c>
      <c r="B1024">
        <v>3</v>
      </c>
      <c r="C1024">
        <v>32</v>
      </c>
      <c r="D1024" t="s">
        <v>462</v>
      </c>
      <c r="E1024" t="s">
        <v>859</v>
      </c>
      <c r="F1024" t="s">
        <v>548</v>
      </c>
      <c r="G1024" t="s">
        <v>468</v>
      </c>
      <c r="H1024">
        <v>1</v>
      </c>
    </row>
    <row r="1025" spans="1:8" x14ac:dyDescent="0.2">
      <c r="A1025" t="s">
        <v>668</v>
      </c>
      <c r="B1025">
        <v>3</v>
      </c>
      <c r="C1025">
        <v>32</v>
      </c>
      <c r="D1025" t="s">
        <v>462</v>
      </c>
      <c r="E1025" t="s">
        <v>859</v>
      </c>
      <c r="F1025" t="s">
        <v>548</v>
      </c>
      <c r="G1025" t="s">
        <v>470</v>
      </c>
      <c r="H1025">
        <v>1</v>
      </c>
    </row>
    <row r="1026" spans="1:8" x14ac:dyDescent="0.2">
      <c r="A1026" t="s">
        <v>668</v>
      </c>
      <c r="B1026">
        <v>3</v>
      </c>
      <c r="C1026">
        <v>32</v>
      </c>
      <c r="D1026" t="s">
        <v>462</v>
      </c>
      <c r="E1026" t="s">
        <v>859</v>
      </c>
      <c r="F1026" t="s">
        <v>560</v>
      </c>
      <c r="G1026" t="s">
        <v>476</v>
      </c>
      <c r="H1026">
        <v>210</v>
      </c>
    </row>
    <row r="1027" spans="1:8" x14ac:dyDescent="0.2">
      <c r="A1027" t="s">
        <v>668</v>
      </c>
      <c r="B1027">
        <v>3</v>
      </c>
      <c r="C1027">
        <v>32</v>
      </c>
      <c r="D1027" t="s">
        <v>462</v>
      </c>
      <c r="E1027" t="s">
        <v>859</v>
      </c>
      <c r="F1027" t="s">
        <v>560</v>
      </c>
      <c r="G1027" t="s">
        <v>472</v>
      </c>
      <c r="H1027">
        <v>1</v>
      </c>
    </row>
    <row r="1028" spans="1:8" x14ac:dyDescent="0.2">
      <c r="A1028" t="s">
        <v>668</v>
      </c>
      <c r="B1028">
        <v>3</v>
      </c>
      <c r="C1028">
        <v>32</v>
      </c>
      <c r="D1028" t="s">
        <v>462</v>
      </c>
      <c r="E1028" t="s">
        <v>859</v>
      </c>
      <c r="F1028" t="s">
        <v>608</v>
      </c>
      <c r="G1028" t="s">
        <v>468</v>
      </c>
      <c r="H1028">
        <v>4</v>
      </c>
    </row>
    <row r="1029" spans="1:8" x14ac:dyDescent="0.2">
      <c r="A1029" t="s">
        <v>668</v>
      </c>
      <c r="B1029">
        <v>3</v>
      </c>
      <c r="C1029">
        <v>32</v>
      </c>
      <c r="D1029" t="s">
        <v>462</v>
      </c>
      <c r="E1029" t="s">
        <v>859</v>
      </c>
      <c r="F1029" t="s">
        <v>608</v>
      </c>
      <c r="G1029" t="s">
        <v>470</v>
      </c>
      <c r="H1029">
        <v>7</v>
      </c>
    </row>
    <row r="1030" spans="1:8" x14ac:dyDescent="0.2">
      <c r="A1030" t="s">
        <v>668</v>
      </c>
      <c r="B1030">
        <v>3</v>
      </c>
      <c r="C1030">
        <v>32</v>
      </c>
      <c r="D1030" t="s">
        <v>462</v>
      </c>
      <c r="E1030" t="s">
        <v>859</v>
      </c>
      <c r="F1030" t="s">
        <v>608</v>
      </c>
      <c r="G1030" t="s">
        <v>472</v>
      </c>
      <c r="H1030">
        <v>16</v>
      </c>
    </row>
    <row r="1031" spans="1:8" x14ac:dyDescent="0.2">
      <c r="A1031" t="s">
        <v>668</v>
      </c>
      <c r="B1031">
        <v>3</v>
      </c>
      <c r="C1031">
        <v>32</v>
      </c>
      <c r="D1031" t="s">
        <v>462</v>
      </c>
      <c r="E1031" t="s">
        <v>859</v>
      </c>
      <c r="F1031" t="s">
        <v>524</v>
      </c>
      <c r="G1031" t="s">
        <v>476</v>
      </c>
      <c r="H1031">
        <v>115</v>
      </c>
    </row>
    <row r="1032" spans="1:8" x14ac:dyDescent="0.2">
      <c r="A1032" t="s">
        <v>668</v>
      </c>
      <c r="B1032">
        <v>3</v>
      </c>
      <c r="C1032">
        <v>32</v>
      </c>
      <c r="D1032" t="s">
        <v>462</v>
      </c>
      <c r="E1032" t="s">
        <v>859</v>
      </c>
      <c r="F1032" t="s">
        <v>524</v>
      </c>
      <c r="G1032" t="s">
        <v>468</v>
      </c>
      <c r="H1032">
        <v>8</v>
      </c>
    </row>
    <row r="1033" spans="1:8" x14ac:dyDescent="0.2">
      <c r="A1033" t="s">
        <v>668</v>
      </c>
      <c r="B1033">
        <v>3</v>
      </c>
      <c r="C1033">
        <v>32</v>
      </c>
      <c r="D1033" t="s">
        <v>462</v>
      </c>
      <c r="E1033" t="s">
        <v>859</v>
      </c>
      <c r="F1033" t="s">
        <v>524</v>
      </c>
      <c r="G1033" t="s">
        <v>470</v>
      </c>
      <c r="H1033">
        <v>1</v>
      </c>
    </row>
    <row r="1034" spans="1:8" x14ac:dyDescent="0.2">
      <c r="A1034" t="s">
        <v>668</v>
      </c>
      <c r="B1034">
        <v>3</v>
      </c>
      <c r="C1034">
        <v>32</v>
      </c>
      <c r="D1034" t="s">
        <v>462</v>
      </c>
      <c r="E1034" t="s">
        <v>859</v>
      </c>
      <c r="F1034" t="s">
        <v>524</v>
      </c>
      <c r="G1034" t="s">
        <v>472</v>
      </c>
      <c r="H1034">
        <v>129</v>
      </c>
    </row>
    <row r="1035" spans="1:8" x14ac:dyDescent="0.2">
      <c r="A1035" t="s">
        <v>668</v>
      </c>
      <c r="B1035">
        <v>3</v>
      </c>
      <c r="C1035">
        <v>32</v>
      </c>
      <c r="D1035" t="s">
        <v>462</v>
      </c>
      <c r="E1035" t="s">
        <v>859</v>
      </c>
      <c r="F1035" t="s">
        <v>524</v>
      </c>
      <c r="G1035" t="s">
        <v>474</v>
      </c>
      <c r="H1035">
        <v>366</v>
      </c>
    </row>
    <row r="1036" spans="1:8" x14ac:dyDescent="0.2">
      <c r="A1036" t="s">
        <v>668</v>
      </c>
      <c r="B1036">
        <v>3</v>
      </c>
      <c r="C1036">
        <v>33</v>
      </c>
      <c r="D1036" t="s">
        <v>463</v>
      </c>
      <c r="E1036" t="s">
        <v>850</v>
      </c>
      <c r="F1036" t="s">
        <v>584</v>
      </c>
      <c r="G1036" t="s">
        <v>468</v>
      </c>
      <c r="H1036">
        <v>25</v>
      </c>
    </row>
    <row r="1037" spans="1:8" x14ac:dyDescent="0.2">
      <c r="A1037" t="s">
        <v>668</v>
      </c>
      <c r="B1037">
        <v>3</v>
      </c>
      <c r="C1037">
        <v>33</v>
      </c>
      <c r="D1037" t="s">
        <v>463</v>
      </c>
      <c r="E1037" t="s">
        <v>850</v>
      </c>
      <c r="F1037" t="s">
        <v>620</v>
      </c>
      <c r="G1037" t="s">
        <v>468</v>
      </c>
      <c r="H1037">
        <v>42</v>
      </c>
    </row>
    <row r="1038" spans="1:8" x14ac:dyDescent="0.2">
      <c r="A1038" t="s">
        <v>668</v>
      </c>
      <c r="B1038">
        <v>3</v>
      </c>
      <c r="C1038">
        <v>33</v>
      </c>
      <c r="D1038" t="s">
        <v>463</v>
      </c>
      <c r="E1038" t="s">
        <v>850</v>
      </c>
      <c r="F1038" t="s">
        <v>620</v>
      </c>
      <c r="G1038" t="s">
        <v>472</v>
      </c>
      <c r="H1038">
        <v>3</v>
      </c>
    </row>
    <row r="1039" spans="1:8" x14ac:dyDescent="0.2">
      <c r="A1039" t="s">
        <v>668</v>
      </c>
      <c r="B1039">
        <v>3</v>
      </c>
      <c r="C1039">
        <v>33</v>
      </c>
      <c r="D1039" t="s">
        <v>463</v>
      </c>
      <c r="E1039" t="s">
        <v>850</v>
      </c>
      <c r="F1039" t="s">
        <v>632</v>
      </c>
      <c r="G1039" t="s">
        <v>466</v>
      </c>
      <c r="H1039">
        <v>634</v>
      </c>
    </row>
    <row r="1040" spans="1:8" x14ac:dyDescent="0.2">
      <c r="A1040" t="s">
        <v>668</v>
      </c>
      <c r="B1040">
        <v>3</v>
      </c>
      <c r="C1040">
        <v>33</v>
      </c>
      <c r="D1040" t="s">
        <v>463</v>
      </c>
      <c r="E1040" t="s">
        <v>850</v>
      </c>
      <c r="F1040" t="s">
        <v>632</v>
      </c>
      <c r="G1040" t="s">
        <v>468</v>
      </c>
      <c r="H1040">
        <v>11</v>
      </c>
    </row>
    <row r="1041" spans="1:8" x14ac:dyDescent="0.2">
      <c r="A1041" t="s">
        <v>668</v>
      </c>
      <c r="B1041">
        <v>3</v>
      </c>
      <c r="C1041">
        <v>33</v>
      </c>
      <c r="D1041" t="s">
        <v>463</v>
      </c>
      <c r="E1041" t="s">
        <v>850</v>
      </c>
      <c r="F1041" t="s">
        <v>596</v>
      </c>
      <c r="G1041" t="s">
        <v>468</v>
      </c>
      <c r="H1041">
        <v>1</v>
      </c>
    </row>
    <row r="1042" spans="1:8" x14ac:dyDescent="0.2">
      <c r="A1042" t="s">
        <v>668</v>
      </c>
      <c r="B1042">
        <v>3</v>
      </c>
      <c r="C1042">
        <v>33</v>
      </c>
      <c r="D1042" t="s">
        <v>463</v>
      </c>
      <c r="E1042" t="s">
        <v>850</v>
      </c>
      <c r="F1042" t="s">
        <v>596</v>
      </c>
      <c r="G1042" t="s">
        <v>472</v>
      </c>
      <c r="H1042">
        <v>1</v>
      </c>
    </row>
    <row r="1043" spans="1:8" x14ac:dyDescent="0.2">
      <c r="A1043" t="s">
        <v>668</v>
      </c>
      <c r="B1043">
        <v>3</v>
      </c>
      <c r="C1043">
        <v>33</v>
      </c>
      <c r="D1043" t="s">
        <v>463</v>
      </c>
      <c r="E1043" t="s">
        <v>850</v>
      </c>
      <c r="F1043" t="s">
        <v>596</v>
      </c>
      <c r="G1043" t="s">
        <v>474</v>
      </c>
      <c r="H1043">
        <v>6</v>
      </c>
    </row>
    <row r="1044" spans="1:8" x14ac:dyDescent="0.2">
      <c r="A1044" t="s">
        <v>668</v>
      </c>
      <c r="B1044">
        <v>3</v>
      </c>
      <c r="C1044">
        <v>33</v>
      </c>
      <c r="D1044" t="s">
        <v>463</v>
      </c>
      <c r="E1044" t="s">
        <v>850</v>
      </c>
      <c r="F1044" t="s">
        <v>656</v>
      </c>
      <c r="G1044" t="s">
        <v>480</v>
      </c>
      <c r="H1044">
        <v>1</v>
      </c>
    </row>
    <row r="1045" spans="1:8" x14ac:dyDescent="0.2">
      <c r="A1045" t="s">
        <v>668</v>
      </c>
      <c r="B1045">
        <v>3</v>
      </c>
      <c r="C1045">
        <v>33</v>
      </c>
      <c r="D1045" t="s">
        <v>463</v>
      </c>
      <c r="E1045" t="s">
        <v>850</v>
      </c>
      <c r="F1045" t="s">
        <v>656</v>
      </c>
      <c r="G1045" t="s">
        <v>472</v>
      </c>
      <c r="H1045">
        <v>2</v>
      </c>
    </row>
    <row r="1046" spans="1:8" x14ac:dyDescent="0.2">
      <c r="A1046" t="s">
        <v>668</v>
      </c>
      <c r="B1046">
        <v>3</v>
      </c>
      <c r="C1046">
        <v>33</v>
      </c>
      <c r="D1046" t="s">
        <v>463</v>
      </c>
      <c r="E1046" t="s">
        <v>850</v>
      </c>
      <c r="F1046" t="s">
        <v>644</v>
      </c>
      <c r="G1046" t="s">
        <v>466</v>
      </c>
      <c r="H1046">
        <v>50</v>
      </c>
    </row>
    <row r="1047" spans="1:8" x14ac:dyDescent="0.2">
      <c r="A1047" t="s">
        <v>668</v>
      </c>
      <c r="B1047">
        <v>3</v>
      </c>
      <c r="C1047">
        <v>33</v>
      </c>
      <c r="D1047" t="s">
        <v>463</v>
      </c>
      <c r="E1047" t="s">
        <v>850</v>
      </c>
      <c r="F1047" t="s">
        <v>644</v>
      </c>
      <c r="G1047" t="s">
        <v>468</v>
      </c>
      <c r="H1047">
        <v>8</v>
      </c>
    </row>
    <row r="1048" spans="1:8" x14ac:dyDescent="0.2">
      <c r="A1048" t="s">
        <v>668</v>
      </c>
      <c r="B1048">
        <v>3</v>
      </c>
      <c r="C1048">
        <v>33</v>
      </c>
      <c r="D1048" t="s">
        <v>463</v>
      </c>
      <c r="E1048" t="s">
        <v>850</v>
      </c>
      <c r="F1048" t="s">
        <v>644</v>
      </c>
      <c r="G1048" t="s">
        <v>470</v>
      </c>
      <c r="H1048">
        <v>7</v>
      </c>
    </row>
    <row r="1049" spans="1:8" x14ac:dyDescent="0.2">
      <c r="A1049" t="s">
        <v>668</v>
      </c>
      <c r="B1049">
        <v>3</v>
      </c>
      <c r="C1049">
        <v>33</v>
      </c>
      <c r="D1049" t="s">
        <v>463</v>
      </c>
      <c r="E1049" t="s">
        <v>850</v>
      </c>
      <c r="F1049" t="s">
        <v>644</v>
      </c>
      <c r="G1049" t="s">
        <v>472</v>
      </c>
      <c r="H1049">
        <v>4</v>
      </c>
    </row>
    <row r="1050" spans="1:8" x14ac:dyDescent="0.2">
      <c r="A1050" t="s">
        <v>668</v>
      </c>
      <c r="B1050">
        <v>3</v>
      </c>
      <c r="C1050">
        <v>33</v>
      </c>
      <c r="D1050" t="s">
        <v>463</v>
      </c>
      <c r="E1050" t="s">
        <v>850</v>
      </c>
      <c r="F1050" t="s">
        <v>500</v>
      </c>
      <c r="G1050" t="s">
        <v>472</v>
      </c>
      <c r="H1050">
        <v>11</v>
      </c>
    </row>
    <row r="1051" spans="1:8" x14ac:dyDescent="0.2">
      <c r="A1051" t="s">
        <v>668</v>
      </c>
      <c r="B1051">
        <v>3</v>
      </c>
      <c r="C1051">
        <v>33</v>
      </c>
      <c r="D1051" t="s">
        <v>463</v>
      </c>
      <c r="E1051" t="s">
        <v>850</v>
      </c>
      <c r="F1051" t="s">
        <v>488</v>
      </c>
      <c r="G1051" t="s">
        <v>474</v>
      </c>
      <c r="H1051">
        <v>4</v>
      </c>
    </row>
    <row r="1052" spans="1:8" x14ac:dyDescent="0.2">
      <c r="A1052" t="s">
        <v>668</v>
      </c>
      <c r="B1052">
        <v>3</v>
      </c>
      <c r="C1052">
        <v>33</v>
      </c>
      <c r="D1052" t="s">
        <v>463</v>
      </c>
      <c r="E1052" t="s">
        <v>850</v>
      </c>
      <c r="F1052" t="s">
        <v>572</v>
      </c>
      <c r="G1052" t="s">
        <v>474</v>
      </c>
      <c r="H1052">
        <v>1</v>
      </c>
    </row>
    <row r="1053" spans="1:8" x14ac:dyDescent="0.2">
      <c r="A1053" t="s">
        <v>668</v>
      </c>
      <c r="B1053">
        <v>3</v>
      </c>
      <c r="C1053">
        <v>33</v>
      </c>
      <c r="D1053" t="s">
        <v>463</v>
      </c>
      <c r="E1053" t="s">
        <v>850</v>
      </c>
      <c r="F1053" t="s">
        <v>548</v>
      </c>
      <c r="G1053" t="s">
        <v>466</v>
      </c>
      <c r="H1053">
        <v>4</v>
      </c>
    </row>
    <row r="1054" spans="1:8" x14ac:dyDescent="0.2">
      <c r="A1054" t="s">
        <v>668</v>
      </c>
      <c r="B1054">
        <v>3</v>
      </c>
      <c r="C1054">
        <v>33</v>
      </c>
      <c r="D1054" t="s">
        <v>463</v>
      </c>
      <c r="E1054" t="s">
        <v>850</v>
      </c>
      <c r="F1054" t="s">
        <v>548</v>
      </c>
      <c r="G1054" t="s">
        <v>468</v>
      </c>
      <c r="H1054">
        <v>2</v>
      </c>
    </row>
    <row r="1055" spans="1:8" x14ac:dyDescent="0.2">
      <c r="A1055" t="s">
        <v>668</v>
      </c>
      <c r="B1055">
        <v>3</v>
      </c>
      <c r="C1055">
        <v>33</v>
      </c>
      <c r="D1055" t="s">
        <v>463</v>
      </c>
      <c r="E1055" t="s">
        <v>850</v>
      </c>
      <c r="F1055" t="s">
        <v>548</v>
      </c>
      <c r="G1055" t="s">
        <v>470</v>
      </c>
      <c r="H1055">
        <v>213</v>
      </c>
    </row>
    <row r="1056" spans="1:8" x14ac:dyDescent="0.2">
      <c r="A1056" t="s">
        <v>668</v>
      </c>
      <c r="B1056">
        <v>3</v>
      </c>
      <c r="C1056">
        <v>33</v>
      </c>
      <c r="D1056" t="s">
        <v>463</v>
      </c>
      <c r="E1056" t="s">
        <v>850</v>
      </c>
      <c r="F1056" t="s">
        <v>548</v>
      </c>
      <c r="G1056" t="s">
        <v>472</v>
      </c>
      <c r="H1056">
        <v>1</v>
      </c>
    </row>
    <row r="1057" spans="1:8" x14ac:dyDescent="0.2">
      <c r="A1057" t="s">
        <v>668</v>
      </c>
      <c r="B1057">
        <v>3</v>
      </c>
      <c r="C1057">
        <v>33</v>
      </c>
      <c r="D1057" t="s">
        <v>463</v>
      </c>
      <c r="E1057" t="s">
        <v>850</v>
      </c>
      <c r="F1057" t="s">
        <v>560</v>
      </c>
      <c r="G1057" t="s">
        <v>472</v>
      </c>
      <c r="H1057">
        <v>1</v>
      </c>
    </row>
    <row r="1058" spans="1:8" x14ac:dyDescent="0.2">
      <c r="A1058" t="s">
        <v>668</v>
      </c>
      <c r="B1058">
        <v>3</v>
      </c>
      <c r="C1058">
        <v>33</v>
      </c>
      <c r="D1058" t="s">
        <v>463</v>
      </c>
      <c r="E1058" t="s">
        <v>850</v>
      </c>
      <c r="F1058" t="s">
        <v>608</v>
      </c>
      <c r="G1058" t="s">
        <v>466</v>
      </c>
      <c r="H1058">
        <v>1</v>
      </c>
    </row>
    <row r="1059" spans="1:8" x14ac:dyDescent="0.2">
      <c r="A1059" t="s">
        <v>668</v>
      </c>
      <c r="B1059">
        <v>3</v>
      </c>
      <c r="C1059">
        <v>33</v>
      </c>
      <c r="D1059" t="s">
        <v>463</v>
      </c>
      <c r="E1059" t="s">
        <v>850</v>
      </c>
      <c r="F1059" t="s">
        <v>608</v>
      </c>
      <c r="G1059" t="s">
        <v>472</v>
      </c>
      <c r="H1059">
        <v>1</v>
      </c>
    </row>
    <row r="1060" spans="1:8" x14ac:dyDescent="0.2">
      <c r="A1060" t="s">
        <v>668</v>
      </c>
      <c r="B1060">
        <v>3</v>
      </c>
      <c r="C1060">
        <v>33</v>
      </c>
      <c r="D1060" t="s">
        <v>463</v>
      </c>
      <c r="E1060" t="s">
        <v>850</v>
      </c>
      <c r="F1060" t="s">
        <v>524</v>
      </c>
      <c r="G1060" t="s">
        <v>468</v>
      </c>
      <c r="H1060">
        <v>3</v>
      </c>
    </row>
    <row r="1061" spans="1:8" x14ac:dyDescent="0.2">
      <c r="A1061" t="s">
        <v>668</v>
      </c>
      <c r="B1061">
        <v>3</v>
      </c>
      <c r="C1061">
        <v>33</v>
      </c>
      <c r="D1061" t="s">
        <v>463</v>
      </c>
      <c r="E1061" t="s">
        <v>850</v>
      </c>
      <c r="F1061" t="s">
        <v>524</v>
      </c>
      <c r="G1061" t="s">
        <v>472</v>
      </c>
      <c r="H1061">
        <v>37</v>
      </c>
    </row>
    <row r="1062" spans="1:8" x14ac:dyDescent="0.2">
      <c r="A1062" t="s">
        <v>668</v>
      </c>
      <c r="B1062">
        <v>3</v>
      </c>
      <c r="C1062">
        <v>33</v>
      </c>
      <c r="D1062" t="s">
        <v>463</v>
      </c>
      <c r="E1062" t="s">
        <v>850</v>
      </c>
      <c r="F1062" t="s">
        <v>524</v>
      </c>
      <c r="G1062" t="s">
        <v>474</v>
      </c>
      <c r="H1062">
        <v>6</v>
      </c>
    </row>
    <row r="1063" spans="1:8" x14ac:dyDescent="0.2">
      <c r="A1063" t="s">
        <v>668</v>
      </c>
      <c r="B1063">
        <v>3</v>
      </c>
      <c r="C1063">
        <v>33</v>
      </c>
      <c r="D1063" t="s">
        <v>463</v>
      </c>
      <c r="E1063" t="s">
        <v>771</v>
      </c>
      <c r="F1063" t="s">
        <v>584</v>
      </c>
      <c r="G1063" t="s">
        <v>476</v>
      </c>
      <c r="H1063">
        <v>3</v>
      </c>
    </row>
    <row r="1064" spans="1:8" x14ac:dyDescent="0.2">
      <c r="A1064" t="s">
        <v>668</v>
      </c>
      <c r="B1064">
        <v>3</v>
      </c>
      <c r="C1064">
        <v>33</v>
      </c>
      <c r="D1064" t="s">
        <v>463</v>
      </c>
      <c r="E1064" t="s">
        <v>771</v>
      </c>
      <c r="F1064" t="s">
        <v>584</v>
      </c>
      <c r="G1064" t="s">
        <v>468</v>
      </c>
      <c r="H1064">
        <v>9</v>
      </c>
    </row>
    <row r="1065" spans="1:8" x14ac:dyDescent="0.2">
      <c r="A1065" t="s">
        <v>668</v>
      </c>
      <c r="B1065">
        <v>3</v>
      </c>
      <c r="C1065">
        <v>33</v>
      </c>
      <c r="D1065" t="s">
        <v>463</v>
      </c>
      <c r="E1065" t="s">
        <v>771</v>
      </c>
      <c r="F1065" t="s">
        <v>584</v>
      </c>
      <c r="G1065" t="s">
        <v>470</v>
      </c>
      <c r="H1065">
        <v>16</v>
      </c>
    </row>
    <row r="1066" spans="1:8" x14ac:dyDescent="0.2">
      <c r="A1066" t="s">
        <v>668</v>
      </c>
      <c r="B1066">
        <v>3</v>
      </c>
      <c r="C1066">
        <v>33</v>
      </c>
      <c r="D1066" t="s">
        <v>463</v>
      </c>
      <c r="E1066" t="s">
        <v>771</v>
      </c>
      <c r="F1066" t="s">
        <v>584</v>
      </c>
      <c r="G1066" t="s">
        <v>472</v>
      </c>
      <c r="H1066">
        <v>10</v>
      </c>
    </row>
    <row r="1067" spans="1:8" x14ac:dyDescent="0.2">
      <c r="A1067" t="s">
        <v>668</v>
      </c>
      <c r="B1067">
        <v>3</v>
      </c>
      <c r="C1067">
        <v>33</v>
      </c>
      <c r="D1067" t="s">
        <v>463</v>
      </c>
      <c r="E1067" t="s">
        <v>771</v>
      </c>
      <c r="F1067" t="s">
        <v>584</v>
      </c>
      <c r="G1067" t="s">
        <v>474</v>
      </c>
      <c r="H1067">
        <v>1</v>
      </c>
    </row>
    <row r="1068" spans="1:8" x14ac:dyDescent="0.2">
      <c r="A1068" t="s">
        <v>668</v>
      </c>
      <c r="B1068">
        <v>3</v>
      </c>
      <c r="C1068">
        <v>33</v>
      </c>
      <c r="D1068" t="s">
        <v>463</v>
      </c>
      <c r="E1068" t="s">
        <v>771</v>
      </c>
      <c r="F1068" t="s">
        <v>620</v>
      </c>
      <c r="G1068" t="s">
        <v>466</v>
      </c>
      <c r="H1068">
        <v>2</v>
      </c>
    </row>
    <row r="1069" spans="1:8" x14ac:dyDescent="0.2">
      <c r="A1069" t="s">
        <v>668</v>
      </c>
      <c r="B1069">
        <v>3</v>
      </c>
      <c r="C1069">
        <v>33</v>
      </c>
      <c r="D1069" t="s">
        <v>463</v>
      </c>
      <c r="E1069" t="s">
        <v>771</v>
      </c>
      <c r="F1069" t="s">
        <v>620</v>
      </c>
      <c r="G1069" t="s">
        <v>476</v>
      </c>
      <c r="H1069">
        <v>10</v>
      </c>
    </row>
    <row r="1070" spans="1:8" x14ac:dyDescent="0.2">
      <c r="A1070" t="s">
        <v>668</v>
      </c>
      <c r="B1070">
        <v>3</v>
      </c>
      <c r="C1070">
        <v>33</v>
      </c>
      <c r="D1070" t="s">
        <v>463</v>
      </c>
      <c r="E1070" t="s">
        <v>771</v>
      </c>
      <c r="F1070" t="s">
        <v>620</v>
      </c>
      <c r="G1070" t="s">
        <v>468</v>
      </c>
      <c r="H1070">
        <v>114</v>
      </c>
    </row>
    <row r="1071" spans="1:8" x14ac:dyDescent="0.2">
      <c r="A1071" t="s">
        <v>668</v>
      </c>
      <c r="B1071">
        <v>3</v>
      </c>
      <c r="C1071">
        <v>33</v>
      </c>
      <c r="D1071" t="s">
        <v>463</v>
      </c>
      <c r="E1071" t="s">
        <v>771</v>
      </c>
      <c r="F1071" t="s">
        <v>620</v>
      </c>
      <c r="G1071" t="s">
        <v>470</v>
      </c>
      <c r="H1071">
        <v>80</v>
      </c>
    </row>
    <row r="1072" spans="1:8" x14ac:dyDescent="0.2">
      <c r="A1072" t="s">
        <v>668</v>
      </c>
      <c r="B1072">
        <v>3</v>
      </c>
      <c r="C1072">
        <v>33</v>
      </c>
      <c r="D1072" t="s">
        <v>463</v>
      </c>
      <c r="E1072" t="s">
        <v>771</v>
      </c>
      <c r="F1072" t="s">
        <v>620</v>
      </c>
      <c r="G1072" t="s">
        <v>472</v>
      </c>
      <c r="H1072">
        <v>104</v>
      </c>
    </row>
    <row r="1073" spans="1:8" x14ac:dyDescent="0.2">
      <c r="A1073" t="s">
        <v>668</v>
      </c>
      <c r="B1073">
        <v>3</v>
      </c>
      <c r="C1073">
        <v>33</v>
      </c>
      <c r="D1073" t="s">
        <v>463</v>
      </c>
      <c r="E1073" t="s">
        <v>771</v>
      </c>
      <c r="F1073" t="s">
        <v>620</v>
      </c>
      <c r="G1073" t="s">
        <v>474</v>
      </c>
      <c r="H1073">
        <v>13</v>
      </c>
    </row>
    <row r="1074" spans="1:8" x14ac:dyDescent="0.2">
      <c r="A1074" t="s">
        <v>668</v>
      </c>
      <c r="B1074">
        <v>3</v>
      </c>
      <c r="C1074">
        <v>33</v>
      </c>
      <c r="D1074" t="s">
        <v>463</v>
      </c>
      <c r="E1074" t="s">
        <v>771</v>
      </c>
      <c r="F1074" t="s">
        <v>632</v>
      </c>
      <c r="G1074" t="s">
        <v>466</v>
      </c>
      <c r="H1074">
        <v>56</v>
      </c>
    </row>
    <row r="1075" spans="1:8" x14ac:dyDescent="0.2">
      <c r="A1075" t="s">
        <v>668</v>
      </c>
      <c r="B1075">
        <v>3</v>
      </c>
      <c r="C1075">
        <v>33</v>
      </c>
      <c r="D1075" t="s">
        <v>463</v>
      </c>
      <c r="E1075" t="s">
        <v>771</v>
      </c>
      <c r="F1075" t="s">
        <v>632</v>
      </c>
      <c r="G1075" t="s">
        <v>476</v>
      </c>
      <c r="H1075">
        <v>1</v>
      </c>
    </row>
    <row r="1076" spans="1:8" x14ac:dyDescent="0.2">
      <c r="A1076" t="s">
        <v>668</v>
      </c>
      <c r="B1076">
        <v>3</v>
      </c>
      <c r="C1076">
        <v>33</v>
      </c>
      <c r="D1076" t="s">
        <v>463</v>
      </c>
      <c r="E1076" t="s">
        <v>771</v>
      </c>
      <c r="F1076" t="s">
        <v>632</v>
      </c>
      <c r="G1076" t="s">
        <v>468</v>
      </c>
      <c r="H1076">
        <v>29</v>
      </c>
    </row>
    <row r="1077" spans="1:8" x14ac:dyDescent="0.2">
      <c r="A1077" t="s">
        <v>668</v>
      </c>
      <c r="B1077">
        <v>3</v>
      </c>
      <c r="C1077">
        <v>33</v>
      </c>
      <c r="D1077" t="s">
        <v>463</v>
      </c>
      <c r="E1077" t="s">
        <v>771</v>
      </c>
      <c r="F1077" t="s">
        <v>632</v>
      </c>
      <c r="G1077" t="s">
        <v>470</v>
      </c>
      <c r="H1077">
        <v>7</v>
      </c>
    </row>
    <row r="1078" spans="1:8" x14ac:dyDescent="0.2">
      <c r="A1078" t="s">
        <v>668</v>
      </c>
      <c r="B1078">
        <v>3</v>
      </c>
      <c r="C1078">
        <v>33</v>
      </c>
      <c r="D1078" t="s">
        <v>463</v>
      </c>
      <c r="E1078" t="s">
        <v>771</v>
      </c>
      <c r="F1078" t="s">
        <v>632</v>
      </c>
      <c r="G1078" t="s">
        <v>472</v>
      </c>
      <c r="H1078">
        <v>3</v>
      </c>
    </row>
    <row r="1079" spans="1:8" x14ac:dyDescent="0.2">
      <c r="A1079" t="s">
        <v>668</v>
      </c>
      <c r="B1079">
        <v>3</v>
      </c>
      <c r="C1079">
        <v>33</v>
      </c>
      <c r="D1079" t="s">
        <v>463</v>
      </c>
      <c r="E1079" t="s">
        <v>771</v>
      </c>
      <c r="F1079" t="s">
        <v>596</v>
      </c>
      <c r="G1079" t="s">
        <v>468</v>
      </c>
      <c r="H1079">
        <v>10</v>
      </c>
    </row>
    <row r="1080" spans="1:8" x14ac:dyDescent="0.2">
      <c r="A1080" t="s">
        <v>668</v>
      </c>
      <c r="B1080">
        <v>3</v>
      </c>
      <c r="C1080">
        <v>33</v>
      </c>
      <c r="D1080" t="s">
        <v>463</v>
      </c>
      <c r="E1080" t="s">
        <v>771</v>
      </c>
      <c r="F1080" t="s">
        <v>596</v>
      </c>
      <c r="G1080" t="s">
        <v>472</v>
      </c>
      <c r="H1080">
        <v>124</v>
      </c>
    </row>
    <row r="1081" spans="1:8" x14ac:dyDescent="0.2">
      <c r="A1081" t="s">
        <v>668</v>
      </c>
      <c r="B1081">
        <v>3</v>
      </c>
      <c r="C1081">
        <v>33</v>
      </c>
      <c r="D1081" t="s">
        <v>463</v>
      </c>
      <c r="E1081" t="s">
        <v>771</v>
      </c>
      <c r="F1081" t="s">
        <v>596</v>
      </c>
      <c r="G1081" t="s">
        <v>474</v>
      </c>
      <c r="H1081">
        <v>152</v>
      </c>
    </row>
    <row r="1082" spans="1:8" x14ac:dyDescent="0.2">
      <c r="A1082" t="s">
        <v>668</v>
      </c>
      <c r="B1082">
        <v>3</v>
      </c>
      <c r="C1082">
        <v>33</v>
      </c>
      <c r="D1082" t="s">
        <v>463</v>
      </c>
      <c r="E1082" t="s">
        <v>771</v>
      </c>
      <c r="F1082" t="s">
        <v>512</v>
      </c>
      <c r="G1082" t="s">
        <v>476</v>
      </c>
      <c r="H1082">
        <v>18</v>
      </c>
    </row>
    <row r="1083" spans="1:8" x14ac:dyDescent="0.2">
      <c r="A1083" t="s">
        <v>668</v>
      </c>
      <c r="B1083">
        <v>3</v>
      </c>
      <c r="C1083">
        <v>33</v>
      </c>
      <c r="D1083" t="s">
        <v>463</v>
      </c>
      <c r="E1083" t="s">
        <v>771</v>
      </c>
      <c r="F1083" t="s">
        <v>512</v>
      </c>
      <c r="G1083" t="s">
        <v>472</v>
      </c>
      <c r="H1083">
        <v>11</v>
      </c>
    </row>
    <row r="1084" spans="1:8" x14ac:dyDescent="0.2">
      <c r="A1084" t="s">
        <v>668</v>
      </c>
      <c r="B1084">
        <v>3</v>
      </c>
      <c r="C1084">
        <v>33</v>
      </c>
      <c r="D1084" t="s">
        <v>463</v>
      </c>
      <c r="E1084" t="s">
        <v>771</v>
      </c>
      <c r="F1084" t="s">
        <v>536</v>
      </c>
      <c r="G1084" t="s">
        <v>476</v>
      </c>
      <c r="H1084">
        <v>3</v>
      </c>
    </row>
    <row r="1085" spans="1:8" x14ac:dyDescent="0.2">
      <c r="A1085" t="s">
        <v>668</v>
      </c>
      <c r="B1085">
        <v>3</v>
      </c>
      <c r="C1085">
        <v>33</v>
      </c>
      <c r="D1085" t="s">
        <v>463</v>
      </c>
      <c r="E1085" t="s">
        <v>771</v>
      </c>
      <c r="F1085" t="s">
        <v>656</v>
      </c>
      <c r="G1085" t="s">
        <v>476</v>
      </c>
      <c r="H1085">
        <v>11</v>
      </c>
    </row>
    <row r="1086" spans="1:8" x14ac:dyDescent="0.2">
      <c r="A1086" t="s">
        <v>668</v>
      </c>
      <c r="B1086">
        <v>3</v>
      </c>
      <c r="C1086">
        <v>33</v>
      </c>
      <c r="D1086" t="s">
        <v>463</v>
      </c>
      <c r="E1086" t="s">
        <v>771</v>
      </c>
      <c r="F1086" t="s">
        <v>656</v>
      </c>
      <c r="G1086" t="s">
        <v>478</v>
      </c>
      <c r="H1086">
        <v>3</v>
      </c>
    </row>
    <row r="1087" spans="1:8" x14ac:dyDescent="0.2">
      <c r="A1087" t="s">
        <v>668</v>
      </c>
      <c r="B1087">
        <v>3</v>
      </c>
      <c r="C1087">
        <v>33</v>
      </c>
      <c r="D1087" t="s">
        <v>463</v>
      </c>
      <c r="E1087" t="s">
        <v>771</v>
      </c>
      <c r="F1087" t="s">
        <v>656</v>
      </c>
      <c r="G1087" t="s">
        <v>480</v>
      </c>
      <c r="H1087">
        <v>11</v>
      </c>
    </row>
    <row r="1088" spans="1:8" x14ac:dyDescent="0.2">
      <c r="A1088" t="s">
        <v>668</v>
      </c>
      <c r="B1088">
        <v>3</v>
      </c>
      <c r="C1088">
        <v>33</v>
      </c>
      <c r="D1088" t="s">
        <v>463</v>
      </c>
      <c r="E1088" t="s">
        <v>771</v>
      </c>
      <c r="F1088" t="s">
        <v>656</v>
      </c>
      <c r="G1088" t="s">
        <v>470</v>
      </c>
      <c r="H1088">
        <v>1</v>
      </c>
    </row>
    <row r="1089" spans="1:8" x14ac:dyDescent="0.2">
      <c r="A1089" t="s">
        <v>668</v>
      </c>
      <c r="B1089">
        <v>3</v>
      </c>
      <c r="C1089">
        <v>33</v>
      </c>
      <c r="D1089" t="s">
        <v>463</v>
      </c>
      <c r="E1089" t="s">
        <v>771</v>
      </c>
      <c r="F1089" t="s">
        <v>656</v>
      </c>
      <c r="G1089" t="s">
        <v>472</v>
      </c>
      <c r="H1089">
        <v>3</v>
      </c>
    </row>
    <row r="1090" spans="1:8" x14ac:dyDescent="0.2">
      <c r="A1090" t="s">
        <v>668</v>
      </c>
      <c r="B1090">
        <v>3</v>
      </c>
      <c r="C1090">
        <v>33</v>
      </c>
      <c r="D1090" t="s">
        <v>463</v>
      </c>
      <c r="E1090" t="s">
        <v>771</v>
      </c>
      <c r="F1090" t="s">
        <v>656</v>
      </c>
      <c r="G1090" t="s">
        <v>474</v>
      </c>
      <c r="H1090">
        <v>4</v>
      </c>
    </row>
    <row r="1091" spans="1:8" x14ac:dyDescent="0.2">
      <c r="A1091" t="s">
        <v>668</v>
      </c>
      <c r="B1091">
        <v>3</v>
      </c>
      <c r="C1091">
        <v>33</v>
      </c>
      <c r="D1091" t="s">
        <v>463</v>
      </c>
      <c r="E1091" t="s">
        <v>771</v>
      </c>
      <c r="F1091" t="s">
        <v>644</v>
      </c>
      <c r="G1091" t="s">
        <v>466</v>
      </c>
      <c r="H1091">
        <v>378</v>
      </c>
    </row>
    <row r="1092" spans="1:8" x14ac:dyDescent="0.2">
      <c r="A1092" t="s">
        <v>668</v>
      </c>
      <c r="B1092">
        <v>3</v>
      </c>
      <c r="C1092">
        <v>33</v>
      </c>
      <c r="D1092" t="s">
        <v>463</v>
      </c>
      <c r="E1092" t="s">
        <v>771</v>
      </c>
      <c r="F1092" t="s">
        <v>644</v>
      </c>
      <c r="G1092" t="s">
        <v>468</v>
      </c>
      <c r="H1092">
        <v>249</v>
      </c>
    </row>
    <row r="1093" spans="1:8" x14ac:dyDescent="0.2">
      <c r="A1093" t="s">
        <v>668</v>
      </c>
      <c r="B1093">
        <v>3</v>
      </c>
      <c r="C1093">
        <v>33</v>
      </c>
      <c r="D1093" t="s">
        <v>463</v>
      </c>
      <c r="E1093" t="s">
        <v>771</v>
      </c>
      <c r="F1093" t="s">
        <v>644</v>
      </c>
      <c r="G1093" t="s">
        <v>470</v>
      </c>
      <c r="H1093">
        <v>224</v>
      </c>
    </row>
    <row r="1094" spans="1:8" x14ac:dyDescent="0.2">
      <c r="A1094" t="s">
        <v>668</v>
      </c>
      <c r="B1094">
        <v>3</v>
      </c>
      <c r="C1094">
        <v>33</v>
      </c>
      <c r="D1094" t="s">
        <v>463</v>
      </c>
      <c r="E1094" t="s">
        <v>771</v>
      </c>
      <c r="F1094" t="s">
        <v>644</v>
      </c>
      <c r="G1094" t="s">
        <v>472</v>
      </c>
      <c r="H1094">
        <v>448</v>
      </c>
    </row>
    <row r="1095" spans="1:8" x14ac:dyDescent="0.2">
      <c r="A1095" t="s">
        <v>668</v>
      </c>
      <c r="B1095">
        <v>3</v>
      </c>
      <c r="C1095">
        <v>33</v>
      </c>
      <c r="D1095" t="s">
        <v>463</v>
      </c>
      <c r="E1095" t="s">
        <v>771</v>
      </c>
      <c r="F1095" t="s">
        <v>644</v>
      </c>
      <c r="G1095" t="s">
        <v>474</v>
      </c>
      <c r="H1095">
        <v>30</v>
      </c>
    </row>
    <row r="1096" spans="1:8" x14ac:dyDescent="0.2">
      <c r="A1096" t="s">
        <v>668</v>
      </c>
      <c r="B1096">
        <v>3</v>
      </c>
      <c r="C1096">
        <v>33</v>
      </c>
      <c r="D1096" t="s">
        <v>463</v>
      </c>
      <c r="E1096" t="s">
        <v>771</v>
      </c>
      <c r="F1096" t="s">
        <v>500</v>
      </c>
      <c r="G1096" t="s">
        <v>472</v>
      </c>
      <c r="H1096">
        <v>98</v>
      </c>
    </row>
    <row r="1097" spans="1:8" x14ac:dyDescent="0.2">
      <c r="A1097" t="s">
        <v>668</v>
      </c>
      <c r="B1097">
        <v>3</v>
      </c>
      <c r="C1097">
        <v>33</v>
      </c>
      <c r="D1097" t="s">
        <v>463</v>
      </c>
      <c r="E1097" t="s">
        <v>771</v>
      </c>
      <c r="F1097" t="s">
        <v>488</v>
      </c>
      <c r="G1097" t="s">
        <v>476</v>
      </c>
      <c r="H1097">
        <v>5</v>
      </c>
    </row>
    <row r="1098" spans="1:8" x14ac:dyDescent="0.2">
      <c r="A1098" t="s">
        <v>668</v>
      </c>
      <c r="B1098">
        <v>3</v>
      </c>
      <c r="C1098">
        <v>33</v>
      </c>
      <c r="D1098" t="s">
        <v>463</v>
      </c>
      <c r="E1098" t="s">
        <v>771</v>
      </c>
      <c r="F1098" t="s">
        <v>488</v>
      </c>
      <c r="G1098" t="s">
        <v>472</v>
      </c>
      <c r="H1098">
        <v>24</v>
      </c>
    </row>
    <row r="1099" spans="1:8" x14ac:dyDescent="0.2">
      <c r="A1099" t="s">
        <v>668</v>
      </c>
      <c r="B1099">
        <v>3</v>
      </c>
      <c r="C1099">
        <v>33</v>
      </c>
      <c r="D1099" t="s">
        <v>463</v>
      </c>
      <c r="E1099" t="s">
        <v>771</v>
      </c>
      <c r="F1099" t="s">
        <v>488</v>
      </c>
      <c r="G1099" t="s">
        <v>474</v>
      </c>
      <c r="H1099">
        <v>57</v>
      </c>
    </row>
    <row r="1100" spans="1:8" x14ac:dyDescent="0.2">
      <c r="A1100" t="s">
        <v>668</v>
      </c>
      <c r="B1100">
        <v>3</v>
      </c>
      <c r="C1100">
        <v>33</v>
      </c>
      <c r="D1100" t="s">
        <v>463</v>
      </c>
      <c r="E1100" t="s">
        <v>771</v>
      </c>
      <c r="F1100" t="s">
        <v>572</v>
      </c>
      <c r="G1100" t="s">
        <v>476</v>
      </c>
      <c r="H1100">
        <v>1</v>
      </c>
    </row>
    <row r="1101" spans="1:8" x14ac:dyDescent="0.2">
      <c r="A1101" t="s">
        <v>668</v>
      </c>
      <c r="B1101">
        <v>3</v>
      </c>
      <c r="C1101">
        <v>33</v>
      </c>
      <c r="D1101" t="s">
        <v>463</v>
      </c>
      <c r="E1101" t="s">
        <v>771</v>
      </c>
      <c r="F1101" t="s">
        <v>572</v>
      </c>
      <c r="G1101" t="s">
        <v>470</v>
      </c>
      <c r="H1101">
        <v>2</v>
      </c>
    </row>
    <row r="1102" spans="1:8" x14ac:dyDescent="0.2">
      <c r="A1102" t="s">
        <v>668</v>
      </c>
      <c r="B1102">
        <v>3</v>
      </c>
      <c r="C1102">
        <v>33</v>
      </c>
      <c r="D1102" t="s">
        <v>463</v>
      </c>
      <c r="E1102" t="s">
        <v>771</v>
      </c>
      <c r="F1102" t="s">
        <v>572</v>
      </c>
      <c r="G1102" t="s">
        <v>472</v>
      </c>
      <c r="H1102">
        <v>8</v>
      </c>
    </row>
    <row r="1103" spans="1:8" x14ac:dyDescent="0.2">
      <c r="A1103" t="s">
        <v>668</v>
      </c>
      <c r="B1103">
        <v>3</v>
      </c>
      <c r="C1103">
        <v>33</v>
      </c>
      <c r="D1103" t="s">
        <v>463</v>
      </c>
      <c r="E1103" t="s">
        <v>771</v>
      </c>
      <c r="F1103" t="s">
        <v>572</v>
      </c>
      <c r="G1103" t="s">
        <v>474</v>
      </c>
      <c r="H1103">
        <v>44</v>
      </c>
    </row>
    <row r="1104" spans="1:8" x14ac:dyDescent="0.2">
      <c r="A1104" t="s">
        <v>668</v>
      </c>
      <c r="B1104">
        <v>3</v>
      </c>
      <c r="C1104">
        <v>33</v>
      </c>
      <c r="D1104" t="s">
        <v>463</v>
      </c>
      <c r="E1104" t="s">
        <v>771</v>
      </c>
      <c r="F1104" t="s">
        <v>465</v>
      </c>
      <c r="G1104" t="s">
        <v>470</v>
      </c>
      <c r="H1104">
        <v>17</v>
      </c>
    </row>
    <row r="1105" spans="1:8" x14ac:dyDescent="0.2">
      <c r="A1105" t="s">
        <v>668</v>
      </c>
      <c r="B1105">
        <v>3</v>
      </c>
      <c r="C1105">
        <v>33</v>
      </c>
      <c r="D1105" t="s">
        <v>463</v>
      </c>
      <c r="E1105" t="s">
        <v>771</v>
      </c>
      <c r="F1105" t="s">
        <v>465</v>
      </c>
      <c r="G1105" t="s">
        <v>472</v>
      </c>
      <c r="H1105">
        <v>107</v>
      </c>
    </row>
    <row r="1106" spans="1:8" x14ac:dyDescent="0.2">
      <c r="A1106" t="s">
        <v>668</v>
      </c>
      <c r="B1106">
        <v>3</v>
      </c>
      <c r="C1106">
        <v>33</v>
      </c>
      <c r="D1106" t="s">
        <v>463</v>
      </c>
      <c r="E1106" t="s">
        <v>771</v>
      </c>
      <c r="F1106" t="s">
        <v>465</v>
      </c>
      <c r="G1106" t="s">
        <v>474</v>
      </c>
      <c r="H1106">
        <v>34</v>
      </c>
    </row>
    <row r="1107" spans="1:8" x14ac:dyDescent="0.2">
      <c r="A1107" t="s">
        <v>668</v>
      </c>
      <c r="B1107">
        <v>3</v>
      </c>
      <c r="C1107">
        <v>33</v>
      </c>
      <c r="D1107" t="s">
        <v>463</v>
      </c>
      <c r="E1107" t="s">
        <v>771</v>
      </c>
      <c r="F1107" t="s">
        <v>548</v>
      </c>
      <c r="G1107" t="s">
        <v>466</v>
      </c>
      <c r="H1107">
        <v>8</v>
      </c>
    </row>
    <row r="1108" spans="1:8" x14ac:dyDescent="0.2">
      <c r="A1108" t="s">
        <v>668</v>
      </c>
      <c r="B1108">
        <v>3</v>
      </c>
      <c r="C1108">
        <v>33</v>
      </c>
      <c r="D1108" t="s">
        <v>463</v>
      </c>
      <c r="E1108" t="s">
        <v>771</v>
      </c>
      <c r="F1108" t="s">
        <v>548</v>
      </c>
      <c r="G1108" t="s">
        <v>468</v>
      </c>
      <c r="H1108">
        <v>31</v>
      </c>
    </row>
    <row r="1109" spans="1:8" x14ac:dyDescent="0.2">
      <c r="A1109" t="s">
        <v>668</v>
      </c>
      <c r="B1109">
        <v>3</v>
      </c>
      <c r="C1109">
        <v>33</v>
      </c>
      <c r="D1109" t="s">
        <v>463</v>
      </c>
      <c r="E1109" t="s">
        <v>771</v>
      </c>
      <c r="F1109" t="s">
        <v>548</v>
      </c>
      <c r="G1109" t="s">
        <v>470</v>
      </c>
      <c r="H1109">
        <v>606</v>
      </c>
    </row>
    <row r="1110" spans="1:8" x14ac:dyDescent="0.2">
      <c r="A1110" t="s">
        <v>668</v>
      </c>
      <c r="B1110">
        <v>3</v>
      </c>
      <c r="C1110">
        <v>33</v>
      </c>
      <c r="D1110" t="s">
        <v>463</v>
      </c>
      <c r="E1110" t="s">
        <v>771</v>
      </c>
      <c r="F1110" t="s">
        <v>548</v>
      </c>
      <c r="G1110" t="s">
        <v>472</v>
      </c>
      <c r="H1110">
        <v>4</v>
      </c>
    </row>
    <row r="1111" spans="1:8" x14ac:dyDescent="0.2">
      <c r="A1111" t="s">
        <v>668</v>
      </c>
      <c r="B1111">
        <v>3</v>
      </c>
      <c r="C1111">
        <v>33</v>
      </c>
      <c r="D1111" t="s">
        <v>463</v>
      </c>
      <c r="E1111" t="s">
        <v>771</v>
      </c>
      <c r="F1111" t="s">
        <v>548</v>
      </c>
      <c r="G1111" t="s">
        <v>474</v>
      </c>
      <c r="H1111">
        <v>2</v>
      </c>
    </row>
    <row r="1112" spans="1:8" x14ac:dyDescent="0.2">
      <c r="A1112" t="s">
        <v>668</v>
      </c>
      <c r="B1112">
        <v>3</v>
      </c>
      <c r="C1112">
        <v>33</v>
      </c>
      <c r="D1112" t="s">
        <v>463</v>
      </c>
      <c r="E1112" t="s">
        <v>771</v>
      </c>
      <c r="F1112" t="s">
        <v>560</v>
      </c>
      <c r="G1112" t="s">
        <v>476</v>
      </c>
      <c r="H1112">
        <v>359</v>
      </c>
    </row>
    <row r="1113" spans="1:8" x14ac:dyDescent="0.2">
      <c r="A1113" t="s">
        <v>668</v>
      </c>
      <c r="B1113">
        <v>3</v>
      </c>
      <c r="C1113">
        <v>33</v>
      </c>
      <c r="D1113" t="s">
        <v>463</v>
      </c>
      <c r="E1113" t="s">
        <v>771</v>
      </c>
      <c r="F1113" t="s">
        <v>560</v>
      </c>
      <c r="G1113" t="s">
        <v>472</v>
      </c>
      <c r="H1113">
        <v>8</v>
      </c>
    </row>
    <row r="1114" spans="1:8" x14ac:dyDescent="0.2">
      <c r="A1114" t="s">
        <v>668</v>
      </c>
      <c r="B1114">
        <v>3</v>
      </c>
      <c r="C1114">
        <v>33</v>
      </c>
      <c r="D1114" t="s">
        <v>463</v>
      </c>
      <c r="E1114" t="s">
        <v>771</v>
      </c>
      <c r="F1114" t="s">
        <v>560</v>
      </c>
      <c r="G1114" t="s">
        <v>474</v>
      </c>
      <c r="H1114">
        <v>15</v>
      </c>
    </row>
    <row r="1115" spans="1:8" x14ac:dyDescent="0.2">
      <c r="A1115" t="s">
        <v>668</v>
      </c>
      <c r="B1115">
        <v>3</v>
      </c>
      <c r="C1115">
        <v>33</v>
      </c>
      <c r="D1115" t="s">
        <v>463</v>
      </c>
      <c r="E1115" t="s">
        <v>771</v>
      </c>
      <c r="F1115" t="s">
        <v>608</v>
      </c>
      <c r="G1115" t="s">
        <v>468</v>
      </c>
      <c r="H1115">
        <v>29</v>
      </c>
    </row>
    <row r="1116" spans="1:8" x14ac:dyDescent="0.2">
      <c r="A1116" t="s">
        <v>668</v>
      </c>
      <c r="B1116">
        <v>3</v>
      </c>
      <c r="C1116">
        <v>33</v>
      </c>
      <c r="D1116" t="s">
        <v>463</v>
      </c>
      <c r="E1116" t="s">
        <v>771</v>
      </c>
      <c r="F1116" t="s">
        <v>608</v>
      </c>
      <c r="G1116" t="s">
        <v>470</v>
      </c>
      <c r="H1116">
        <v>36</v>
      </c>
    </row>
    <row r="1117" spans="1:8" x14ac:dyDescent="0.2">
      <c r="A1117" t="s">
        <v>668</v>
      </c>
      <c r="B1117">
        <v>3</v>
      </c>
      <c r="C1117">
        <v>33</v>
      </c>
      <c r="D1117" t="s">
        <v>463</v>
      </c>
      <c r="E1117" t="s">
        <v>771</v>
      </c>
      <c r="F1117" t="s">
        <v>608</v>
      </c>
      <c r="G1117" t="s">
        <v>472</v>
      </c>
      <c r="H1117">
        <v>124</v>
      </c>
    </row>
    <row r="1118" spans="1:8" x14ac:dyDescent="0.2">
      <c r="A1118" t="s">
        <v>668</v>
      </c>
      <c r="B1118">
        <v>3</v>
      </c>
      <c r="C1118">
        <v>33</v>
      </c>
      <c r="D1118" t="s">
        <v>463</v>
      </c>
      <c r="E1118" t="s">
        <v>771</v>
      </c>
      <c r="F1118" t="s">
        <v>524</v>
      </c>
      <c r="G1118" t="s">
        <v>466</v>
      </c>
      <c r="H1118">
        <v>14</v>
      </c>
    </row>
    <row r="1119" spans="1:8" x14ac:dyDescent="0.2">
      <c r="A1119" t="s">
        <v>668</v>
      </c>
      <c r="B1119">
        <v>3</v>
      </c>
      <c r="C1119">
        <v>33</v>
      </c>
      <c r="D1119" t="s">
        <v>463</v>
      </c>
      <c r="E1119" t="s">
        <v>771</v>
      </c>
      <c r="F1119" t="s">
        <v>524</v>
      </c>
      <c r="G1119" t="s">
        <v>476</v>
      </c>
      <c r="H1119">
        <v>65</v>
      </c>
    </row>
    <row r="1120" spans="1:8" x14ac:dyDescent="0.2">
      <c r="A1120" t="s">
        <v>668</v>
      </c>
      <c r="B1120">
        <v>3</v>
      </c>
      <c r="C1120">
        <v>33</v>
      </c>
      <c r="D1120" t="s">
        <v>463</v>
      </c>
      <c r="E1120" t="s">
        <v>771</v>
      </c>
      <c r="F1120" t="s">
        <v>524</v>
      </c>
      <c r="G1120" t="s">
        <v>468</v>
      </c>
      <c r="H1120">
        <v>15</v>
      </c>
    </row>
    <row r="1121" spans="1:8" x14ac:dyDescent="0.2">
      <c r="A1121" t="s">
        <v>668</v>
      </c>
      <c r="B1121">
        <v>3</v>
      </c>
      <c r="C1121">
        <v>33</v>
      </c>
      <c r="D1121" t="s">
        <v>463</v>
      </c>
      <c r="E1121" t="s">
        <v>771</v>
      </c>
      <c r="F1121" t="s">
        <v>524</v>
      </c>
      <c r="G1121" t="s">
        <v>470</v>
      </c>
      <c r="H1121">
        <v>2</v>
      </c>
    </row>
    <row r="1122" spans="1:8" x14ac:dyDescent="0.2">
      <c r="A1122" t="s">
        <v>668</v>
      </c>
      <c r="B1122">
        <v>3</v>
      </c>
      <c r="C1122">
        <v>33</v>
      </c>
      <c r="D1122" t="s">
        <v>463</v>
      </c>
      <c r="E1122" t="s">
        <v>771</v>
      </c>
      <c r="F1122" t="s">
        <v>524</v>
      </c>
      <c r="G1122" t="s">
        <v>472</v>
      </c>
      <c r="H1122">
        <v>1104</v>
      </c>
    </row>
    <row r="1123" spans="1:8" x14ac:dyDescent="0.2">
      <c r="A1123" t="s">
        <v>668</v>
      </c>
      <c r="B1123">
        <v>3</v>
      </c>
      <c r="C1123">
        <v>33</v>
      </c>
      <c r="D1123" t="s">
        <v>463</v>
      </c>
      <c r="E1123" t="s">
        <v>771</v>
      </c>
      <c r="F1123" t="s">
        <v>524</v>
      </c>
      <c r="G1123" t="s">
        <v>474</v>
      </c>
      <c r="H1123">
        <v>740</v>
      </c>
    </row>
    <row r="1124" spans="1:8" x14ac:dyDescent="0.2">
      <c r="A1124" t="s">
        <v>668</v>
      </c>
      <c r="B1124">
        <v>3</v>
      </c>
      <c r="C1124">
        <v>33</v>
      </c>
      <c r="D1124" t="s">
        <v>463</v>
      </c>
      <c r="E1124" t="s">
        <v>772</v>
      </c>
      <c r="F1124" t="s">
        <v>584</v>
      </c>
      <c r="G1124" t="s">
        <v>468</v>
      </c>
      <c r="H1124">
        <v>3</v>
      </c>
    </row>
    <row r="1125" spans="1:8" x14ac:dyDescent="0.2">
      <c r="A1125" t="s">
        <v>668</v>
      </c>
      <c r="B1125">
        <v>3</v>
      </c>
      <c r="C1125">
        <v>33</v>
      </c>
      <c r="D1125" t="s">
        <v>463</v>
      </c>
      <c r="E1125" t="s">
        <v>772</v>
      </c>
      <c r="F1125" t="s">
        <v>584</v>
      </c>
      <c r="G1125" t="s">
        <v>470</v>
      </c>
      <c r="H1125">
        <v>1</v>
      </c>
    </row>
    <row r="1126" spans="1:8" x14ac:dyDescent="0.2">
      <c r="A1126" t="s">
        <v>668</v>
      </c>
      <c r="B1126">
        <v>3</v>
      </c>
      <c r="C1126">
        <v>33</v>
      </c>
      <c r="D1126" t="s">
        <v>463</v>
      </c>
      <c r="E1126" t="s">
        <v>772</v>
      </c>
      <c r="F1126" t="s">
        <v>620</v>
      </c>
      <c r="G1126" t="s">
        <v>468</v>
      </c>
      <c r="H1126">
        <v>118</v>
      </c>
    </row>
    <row r="1127" spans="1:8" x14ac:dyDescent="0.2">
      <c r="A1127" t="s">
        <v>668</v>
      </c>
      <c r="B1127">
        <v>3</v>
      </c>
      <c r="C1127">
        <v>33</v>
      </c>
      <c r="D1127" t="s">
        <v>463</v>
      </c>
      <c r="E1127" t="s">
        <v>772</v>
      </c>
      <c r="F1127" t="s">
        <v>620</v>
      </c>
      <c r="G1127" t="s">
        <v>470</v>
      </c>
      <c r="H1127">
        <v>11</v>
      </c>
    </row>
    <row r="1128" spans="1:8" x14ac:dyDescent="0.2">
      <c r="A1128" t="s">
        <v>668</v>
      </c>
      <c r="B1128">
        <v>3</v>
      </c>
      <c r="C1128">
        <v>33</v>
      </c>
      <c r="D1128" t="s">
        <v>463</v>
      </c>
      <c r="E1128" t="s">
        <v>772</v>
      </c>
      <c r="F1128" t="s">
        <v>632</v>
      </c>
      <c r="G1128" t="s">
        <v>466</v>
      </c>
      <c r="H1128">
        <v>231</v>
      </c>
    </row>
    <row r="1129" spans="1:8" x14ac:dyDescent="0.2">
      <c r="A1129" t="s">
        <v>668</v>
      </c>
      <c r="B1129">
        <v>3</v>
      </c>
      <c r="C1129">
        <v>33</v>
      </c>
      <c r="D1129" t="s">
        <v>463</v>
      </c>
      <c r="E1129" t="s">
        <v>772</v>
      </c>
      <c r="F1129" t="s">
        <v>632</v>
      </c>
      <c r="G1129" t="s">
        <v>468</v>
      </c>
      <c r="H1129">
        <v>4</v>
      </c>
    </row>
    <row r="1130" spans="1:8" x14ac:dyDescent="0.2">
      <c r="A1130" t="s">
        <v>668</v>
      </c>
      <c r="B1130">
        <v>3</v>
      </c>
      <c r="C1130">
        <v>33</v>
      </c>
      <c r="D1130" t="s">
        <v>463</v>
      </c>
      <c r="E1130" t="s">
        <v>772</v>
      </c>
      <c r="F1130" t="s">
        <v>596</v>
      </c>
      <c r="G1130" t="s">
        <v>472</v>
      </c>
      <c r="H1130">
        <v>17</v>
      </c>
    </row>
    <row r="1131" spans="1:8" x14ac:dyDescent="0.2">
      <c r="A1131" t="s">
        <v>668</v>
      </c>
      <c r="B1131">
        <v>3</v>
      </c>
      <c r="C1131">
        <v>33</v>
      </c>
      <c r="D1131" t="s">
        <v>463</v>
      </c>
      <c r="E1131" t="s">
        <v>772</v>
      </c>
      <c r="F1131" t="s">
        <v>596</v>
      </c>
      <c r="G1131" t="s">
        <v>474</v>
      </c>
      <c r="H1131">
        <v>46</v>
      </c>
    </row>
    <row r="1132" spans="1:8" x14ac:dyDescent="0.2">
      <c r="A1132" t="s">
        <v>668</v>
      </c>
      <c r="B1132">
        <v>3</v>
      </c>
      <c r="C1132">
        <v>33</v>
      </c>
      <c r="D1132" t="s">
        <v>463</v>
      </c>
      <c r="E1132" t="s">
        <v>772</v>
      </c>
      <c r="F1132" t="s">
        <v>644</v>
      </c>
      <c r="G1132" t="s">
        <v>466</v>
      </c>
      <c r="H1132">
        <v>24</v>
      </c>
    </row>
    <row r="1133" spans="1:8" x14ac:dyDescent="0.2">
      <c r="A1133" t="s">
        <v>668</v>
      </c>
      <c r="B1133">
        <v>3</v>
      </c>
      <c r="C1133">
        <v>33</v>
      </c>
      <c r="D1133" t="s">
        <v>463</v>
      </c>
      <c r="E1133" t="s">
        <v>772</v>
      </c>
      <c r="F1133" t="s">
        <v>644</v>
      </c>
      <c r="G1133" t="s">
        <v>468</v>
      </c>
      <c r="H1133">
        <v>2</v>
      </c>
    </row>
    <row r="1134" spans="1:8" x14ac:dyDescent="0.2">
      <c r="A1134" t="s">
        <v>668</v>
      </c>
      <c r="B1134">
        <v>3</v>
      </c>
      <c r="C1134">
        <v>33</v>
      </c>
      <c r="D1134" t="s">
        <v>463</v>
      </c>
      <c r="E1134" t="s">
        <v>772</v>
      </c>
      <c r="F1134" t="s">
        <v>644</v>
      </c>
      <c r="G1134" t="s">
        <v>472</v>
      </c>
      <c r="H1134">
        <v>5</v>
      </c>
    </row>
    <row r="1135" spans="1:8" x14ac:dyDescent="0.2">
      <c r="A1135" t="s">
        <v>668</v>
      </c>
      <c r="B1135">
        <v>3</v>
      </c>
      <c r="C1135">
        <v>33</v>
      </c>
      <c r="D1135" t="s">
        <v>463</v>
      </c>
      <c r="E1135" t="s">
        <v>772</v>
      </c>
      <c r="F1135" t="s">
        <v>488</v>
      </c>
      <c r="G1135" t="s">
        <v>472</v>
      </c>
      <c r="H1135">
        <v>1</v>
      </c>
    </row>
    <row r="1136" spans="1:8" x14ac:dyDescent="0.2">
      <c r="A1136" t="s">
        <v>668</v>
      </c>
      <c r="B1136">
        <v>3</v>
      </c>
      <c r="C1136">
        <v>33</v>
      </c>
      <c r="D1136" t="s">
        <v>463</v>
      </c>
      <c r="E1136" t="s">
        <v>772</v>
      </c>
      <c r="F1136" t="s">
        <v>608</v>
      </c>
      <c r="G1136" t="s">
        <v>470</v>
      </c>
      <c r="H1136">
        <v>15</v>
      </c>
    </row>
    <row r="1137" spans="1:8" x14ac:dyDescent="0.2">
      <c r="A1137" t="s">
        <v>668</v>
      </c>
      <c r="B1137">
        <v>3</v>
      </c>
      <c r="C1137">
        <v>33</v>
      </c>
      <c r="D1137" t="s">
        <v>463</v>
      </c>
      <c r="E1137" t="s">
        <v>772</v>
      </c>
      <c r="F1137" t="s">
        <v>608</v>
      </c>
      <c r="G1137" t="s">
        <v>472</v>
      </c>
      <c r="H1137">
        <v>132</v>
      </c>
    </row>
    <row r="1138" spans="1:8" x14ac:dyDescent="0.2">
      <c r="A1138" t="s">
        <v>668</v>
      </c>
      <c r="B1138">
        <v>3</v>
      </c>
      <c r="C1138">
        <v>33</v>
      </c>
      <c r="D1138" t="s">
        <v>463</v>
      </c>
      <c r="E1138" t="s">
        <v>772</v>
      </c>
      <c r="F1138" t="s">
        <v>524</v>
      </c>
      <c r="G1138" t="s">
        <v>468</v>
      </c>
      <c r="H1138">
        <v>2</v>
      </c>
    </row>
    <row r="1139" spans="1:8" x14ac:dyDescent="0.2">
      <c r="A1139" t="s">
        <v>668</v>
      </c>
      <c r="B1139">
        <v>3</v>
      </c>
      <c r="C1139">
        <v>33</v>
      </c>
      <c r="D1139" t="s">
        <v>463</v>
      </c>
      <c r="E1139" t="s">
        <v>772</v>
      </c>
      <c r="F1139" t="s">
        <v>524</v>
      </c>
      <c r="G1139" t="s">
        <v>472</v>
      </c>
      <c r="H1139">
        <v>22</v>
      </c>
    </row>
    <row r="1140" spans="1:8" x14ac:dyDescent="0.2">
      <c r="A1140" t="s">
        <v>668</v>
      </c>
      <c r="B1140">
        <v>3</v>
      </c>
      <c r="C1140">
        <v>33</v>
      </c>
      <c r="D1140" t="s">
        <v>463</v>
      </c>
      <c r="E1140" t="s">
        <v>772</v>
      </c>
      <c r="F1140" t="s">
        <v>524</v>
      </c>
      <c r="G1140" t="s">
        <v>474</v>
      </c>
      <c r="H1140">
        <v>1</v>
      </c>
    </row>
    <row r="1141" spans="1:8" x14ac:dyDescent="0.2">
      <c r="A1141" t="s">
        <v>668</v>
      </c>
      <c r="B1141">
        <v>3</v>
      </c>
      <c r="C1141">
        <v>33</v>
      </c>
      <c r="D1141" t="s">
        <v>463</v>
      </c>
      <c r="E1141" t="s">
        <v>773</v>
      </c>
      <c r="F1141" t="s">
        <v>620</v>
      </c>
      <c r="G1141" t="s">
        <v>472</v>
      </c>
      <c r="H1141">
        <v>1</v>
      </c>
    </row>
    <row r="1142" spans="1:8" x14ac:dyDescent="0.2">
      <c r="A1142" t="s">
        <v>668</v>
      </c>
      <c r="B1142">
        <v>3</v>
      </c>
      <c r="C1142">
        <v>33</v>
      </c>
      <c r="D1142" t="s">
        <v>463</v>
      </c>
      <c r="E1142" t="s">
        <v>773</v>
      </c>
      <c r="F1142" t="s">
        <v>644</v>
      </c>
      <c r="G1142" t="s">
        <v>466</v>
      </c>
      <c r="H1142">
        <v>1</v>
      </c>
    </row>
    <row r="1143" spans="1:8" x14ac:dyDescent="0.2">
      <c r="A1143" t="s">
        <v>668</v>
      </c>
      <c r="B1143">
        <v>3</v>
      </c>
      <c r="C1143">
        <v>33</v>
      </c>
      <c r="D1143" t="s">
        <v>463</v>
      </c>
      <c r="E1143" t="s">
        <v>773</v>
      </c>
      <c r="F1143" t="s">
        <v>524</v>
      </c>
      <c r="G1143" t="s">
        <v>472</v>
      </c>
      <c r="H1143">
        <v>2</v>
      </c>
    </row>
    <row r="1144" spans="1:8" x14ac:dyDescent="0.2">
      <c r="A1144" t="s">
        <v>668</v>
      </c>
      <c r="B1144">
        <v>3</v>
      </c>
      <c r="C1144">
        <v>33</v>
      </c>
      <c r="D1144" t="s">
        <v>463</v>
      </c>
      <c r="E1144" t="s">
        <v>773</v>
      </c>
      <c r="F1144" t="s">
        <v>524</v>
      </c>
      <c r="G1144" t="s">
        <v>474</v>
      </c>
      <c r="H1144">
        <v>1</v>
      </c>
    </row>
    <row r="1145" spans="1:8" x14ac:dyDescent="0.2">
      <c r="A1145" t="s">
        <v>668</v>
      </c>
      <c r="B1145">
        <v>3</v>
      </c>
      <c r="C1145">
        <v>33</v>
      </c>
      <c r="D1145" t="s">
        <v>463</v>
      </c>
      <c r="E1145" t="s">
        <v>861</v>
      </c>
      <c r="F1145" t="s">
        <v>584</v>
      </c>
      <c r="G1145" t="s">
        <v>468</v>
      </c>
      <c r="H1145">
        <v>2</v>
      </c>
    </row>
    <row r="1146" spans="1:8" x14ac:dyDescent="0.2">
      <c r="A1146" t="s">
        <v>668</v>
      </c>
      <c r="B1146">
        <v>3</v>
      </c>
      <c r="C1146">
        <v>33</v>
      </c>
      <c r="D1146" t="s">
        <v>463</v>
      </c>
      <c r="E1146" t="s">
        <v>861</v>
      </c>
      <c r="F1146" t="s">
        <v>584</v>
      </c>
      <c r="G1146" t="s">
        <v>470</v>
      </c>
      <c r="H1146">
        <v>3</v>
      </c>
    </row>
    <row r="1147" spans="1:8" x14ac:dyDescent="0.2">
      <c r="A1147" t="s">
        <v>668</v>
      </c>
      <c r="B1147">
        <v>3</v>
      </c>
      <c r="C1147">
        <v>33</v>
      </c>
      <c r="D1147" t="s">
        <v>463</v>
      </c>
      <c r="E1147" t="s">
        <v>861</v>
      </c>
      <c r="F1147" t="s">
        <v>620</v>
      </c>
      <c r="G1147" t="s">
        <v>466</v>
      </c>
      <c r="H1147">
        <v>2</v>
      </c>
    </row>
    <row r="1148" spans="1:8" x14ac:dyDescent="0.2">
      <c r="A1148" t="s">
        <v>668</v>
      </c>
      <c r="B1148">
        <v>3</v>
      </c>
      <c r="C1148">
        <v>33</v>
      </c>
      <c r="D1148" t="s">
        <v>463</v>
      </c>
      <c r="E1148" t="s">
        <v>861</v>
      </c>
      <c r="F1148" t="s">
        <v>620</v>
      </c>
      <c r="G1148" t="s">
        <v>468</v>
      </c>
      <c r="H1148">
        <v>8</v>
      </c>
    </row>
    <row r="1149" spans="1:8" x14ac:dyDescent="0.2">
      <c r="A1149" t="s">
        <v>668</v>
      </c>
      <c r="B1149">
        <v>3</v>
      </c>
      <c r="C1149">
        <v>33</v>
      </c>
      <c r="D1149" t="s">
        <v>463</v>
      </c>
      <c r="E1149" t="s">
        <v>861</v>
      </c>
      <c r="F1149" t="s">
        <v>632</v>
      </c>
      <c r="G1149" t="s">
        <v>466</v>
      </c>
      <c r="H1149">
        <v>313</v>
      </c>
    </row>
    <row r="1150" spans="1:8" x14ac:dyDescent="0.2">
      <c r="A1150" t="s">
        <v>668</v>
      </c>
      <c r="B1150">
        <v>3</v>
      </c>
      <c r="C1150">
        <v>33</v>
      </c>
      <c r="D1150" t="s">
        <v>463</v>
      </c>
      <c r="E1150" t="s">
        <v>861</v>
      </c>
      <c r="F1150" t="s">
        <v>596</v>
      </c>
      <c r="G1150" t="s">
        <v>472</v>
      </c>
      <c r="H1150">
        <v>59</v>
      </c>
    </row>
    <row r="1151" spans="1:8" x14ac:dyDescent="0.2">
      <c r="A1151" t="s">
        <v>668</v>
      </c>
      <c r="B1151">
        <v>3</v>
      </c>
      <c r="C1151">
        <v>33</v>
      </c>
      <c r="D1151" t="s">
        <v>463</v>
      </c>
      <c r="E1151" t="s">
        <v>861</v>
      </c>
      <c r="F1151" t="s">
        <v>596</v>
      </c>
      <c r="G1151" t="s">
        <v>474</v>
      </c>
      <c r="H1151">
        <v>1</v>
      </c>
    </row>
    <row r="1152" spans="1:8" x14ac:dyDescent="0.2">
      <c r="A1152" t="s">
        <v>668</v>
      </c>
      <c r="B1152">
        <v>3</v>
      </c>
      <c r="C1152">
        <v>33</v>
      </c>
      <c r="D1152" t="s">
        <v>463</v>
      </c>
      <c r="E1152" t="s">
        <v>861</v>
      </c>
      <c r="F1152" t="s">
        <v>644</v>
      </c>
      <c r="G1152" t="s">
        <v>466</v>
      </c>
      <c r="H1152">
        <v>20</v>
      </c>
    </row>
    <row r="1153" spans="1:8" x14ac:dyDescent="0.2">
      <c r="A1153" t="s">
        <v>668</v>
      </c>
      <c r="B1153">
        <v>3</v>
      </c>
      <c r="C1153">
        <v>33</v>
      </c>
      <c r="D1153" t="s">
        <v>463</v>
      </c>
      <c r="E1153" t="s">
        <v>861</v>
      </c>
      <c r="F1153" t="s">
        <v>644</v>
      </c>
      <c r="G1153" t="s">
        <v>472</v>
      </c>
      <c r="H1153">
        <v>5</v>
      </c>
    </row>
    <row r="1154" spans="1:8" x14ac:dyDescent="0.2">
      <c r="A1154" t="s">
        <v>668</v>
      </c>
      <c r="B1154">
        <v>3</v>
      </c>
      <c r="C1154">
        <v>33</v>
      </c>
      <c r="D1154" t="s">
        <v>463</v>
      </c>
      <c r="E1154" t="s">
        <v>861</v>
      </c>
      <c r="F1154" t="s">
        <v>488</v>
      </c>
      <c r="G1154" t="s">
        <v>472</v>
      </c>
      <c r="H1154">
        <v>1</v>
      </c>
    </row>
    <row r="1155" spans="1:8" x14ac:dyDescent="0.2">
      <c r="A1155" t="s">
        <v>668</v>
      </c>
      <c r="B1155">
        <v>3</v>
      </c>
      <c r="C1155">
        <v>33</v>
      </c>
      <c r="D1155" t="s">
        <v>463</v>
      </c>
      <c r="E1155" t="s">
        <v>861</v>
      </c>
      <c r="F1155" t="s">
        <v>608</v>
      </c>
      <c r="G1155" t="s">
        <v>470</v>
      </c>
      <c r="H1155">
        <v>2</v>
      </c>
    </row>
    <row r="1156" spans="1:8" x14ac:dyDescent="0.2">
      <c r="A1156" t="s">
        <v>668</v>
      </c>
      <c r="B1156">
        <v>3</v>
      </c>
      <c r="C1156">
        <v>33</v>
      </c>
      <c r="D1156" t="s">
        <v>463</v>
      </c>
      <c r="E1156" t="s">
        <v>861</v>
      </c>
      <c r="F1156" t="s">
        <v>608</v>
      </c>
      <c r="G1156" t="s">
        <v>472</v>
      </c>
      <c r="H1156">
        <v>8</v>
      </c>
    </row>
    <row r="1157" spans="1:8" x14ac:dyDescent="0.2">
      <c r="A1157" t="s">
        <v>668</v>
      </c>
      <c r="B1157">
        <v>3</v>
      </c>
      <c r="C1157">
        <v>33</v>
      </c>
      <c r="D1157" t="s">
        <v>463</v>
      </c>
      <c r="E1157" t="s">
        <v>861</v>
      </c>
      <c r="F1157" t="s">
        <v>524</v>
      </c>
      <c r="G1157" t="s">
        <v>468</v>
      </c>
      <c r="H1157">
        <v>16</v>
      </c>
    </row>
    <row r="1158" spans="1:8" x14ac:dyDescent="0.2">
      <c r="A1158" t="s">
        <v>668</v>
      </c>
      <c r="B1158">
        <v>3</v>
      </c>
      <c r="C1158">
        <v>33</v>
      </c>
      <c r="D1158" t="s">
        <v>463</v>
      </c>
      <c r="E1158" t="s">
        <v>861</v>
      </c>
      <c r="F1158" t="s">
        <v>524</v>
      </c>
      <c r="G1158" t="s">
        <v>472</v>
      </c>
      <c r="H1158">
        <v>10</v>
      </c>
    </row>
    <row r="1159" spans="1:8" x14ac:dyDescent="0.2">
      <c r="A1159" t="s">
        <v>668</v>
      </c>
      <c r="B1159">
        <v>3</v>
      </c>
      <c r="C1159">
        <v>33</v>
      </c>
      <c r="D1159" t="s">
        <v>463</v>
      </c>
      <c r="E1159" t="s">
        <v>861</v>
      </c>
      <c r="F1159" t="s">
        <v>524</v>
      </c>
      <c r="G1159" t="s">
        <v>474</v>
      </c>
      <c r="H1159">
        <v>1</v>
      </c>
    </row>
    <row r="1160" spans="1:8" x14ac:dyDescent="0.2">
      <c r="A1160" t="s">
        <v>668</v>
      </c>
      <c r="B1160">
        <v>3</v>
      </c>
      <c r="C1160">
        <v>33</v>
      </c>
      <c r="D1160" t="s">
        <v>463</v>
      </c>
      <c r="E1160" t="s">
        <v>850</v>
      </c>
      <c r="F1160" t="s">
        <v>584</v>
      </c>
      <c r="G1160" t="s">
        <v>466</v>
      </c>
      <c r="H1160">
        <v>1</v>
      </c>
    </row>
    <row r="1161" spans="1:8" x14ac:dyDescent="0.2">
      <c r="A1161" t="s">
        <v>668</v>
      </c>
      <c r="B1161">
        <v>3</v>
      </c>
      <c r="C1161">
        <v>33</v>
      </c>
      <c r="D1161" t="s">
        <v>463</v>
      </c>
      <c r="E1161" t="s">
        <v>850</v>
      </c>
      <c r="F1161" t="s">
        <v>596</v>
      </c>
      <c r="G1161" t="s">
        <v>466</v>
      </c>
      <c r="H1161">
        <v>1</v>
      </c>
    </row>
    <row r="1162" spans="1:8" x14ac:dyDescent="0.2">
      <c r="A1162" t="s">
        <v>668</v>
      </c>
      <c r="B1162">
        <v>3</v>
      </c>
      <c r="C1162">
        <v>33</v>
      </c>
      <c r="D1162" t="s">
        <v>463</v>
      </c>
      <c r="E1162" t="s">
        <v>850</v>
      </c>
      <c r="F1162" t="s">
        <v>596</v>
      </c>
      <c r="G1162" t="s">
        <v>470</v>
      </c>
      <c r="H1162">
        <v>1</v>
      </c>
    </row>
    <row r="1163" spans="1:8" x14ac:dyDescent="0.2">
      <c r="A1163" t="s">
        <v>668</v>
      </c>
      <c r="B1163">
        <v>3</v>
      </c>
      <c r="C1163">
        <v>33</v>
      </c>
      <c r="D1163" t="s">
        <v>463</v>
      </c>
      <c r="E1163" t="s">
        <v>850</v>
      </c>
      <c r="F1163" t="s">
        <v>656</v>
      </c>
      <c r="G1163" t="s">
        <v>466</v>
      </c>
      <c r="H1163">
        <v>1</v>
      </c>
    </row>
    <row r="1164" spans="1:8" x14ac:dyDescent="0.2">
      <c r="A1164" t="s">
        <v>668</v>
      </c>
      <c r="B1164">
        <v>3</v>
      </c>
      <c r="C1164">
        <v>33</v>
      </c>
      <c r="D1164" t="s">
        <v>463</v>
      </c>
      <c r="E1164" t="s">
        <v>850</v>
      </c>
      <c r="F1164" t="s">
        <v>656</v>
      </c>
      <c r="G1164" t="s">
        <v>468</v>
      </c>
      <c r="H1164">
        <v>1</v>
      </c>
    </row>
    <row r="1165" spans="1:8" x14ac:dyDescent="0.2">
      <c r="A1165" t="s">
        <v>668</v>
      </c>
      <c r="B1165">
        <v>3</v>
      </c>
      <c r="C1165">
        <v>33</v>
      </c>
      <c r="D1165" t="s">
        <v>463</v>
      </c>
      <c r="E1165" t="s">
        <v>850</v>
      </c>
      <c r="F1165" t="s">
        <v>500</v>
      </c>
      <c r="G1165" t="s">
        <v>474</v>
      </c>
      <c r="H1165">
        <v>1</v>
      </c>
    </row>
    <row r="1166" spans="1:8" x14ac:dyDescent="0.2">
      <c r="A1166" t="s">
        <v>668</v>
      </c>
      <c r="B1166">
        <v>3</v>
      </c>
      <c r="C1166">
        <v>33</v>
      </c>
      <c r="D1166" t="s">
        <v>463</v>
      </c>
      <c r="E1166" t="s">
        <v>850</v>
      </c>
      <c r="F1166" t="s">
        <v>572</v>
      </c>
      <c r="G1166" t="s">
        <v>466</v>
      </c>
      <c r="H1166">
        <v>1</v>
      </c>
    </row>
    <row r="1167" spans="1:8" x14ac:dyDescent="0.2">
      <c r="A1167" t="s">
        <v>668</v>
      </c>
      <c r="B1167">
        <v>3</v>
      </c>
      <c r="C1167">
        <v>33</v>
      </c>
      <c r="D1167" t="s">
        <v>463</v>
      </c>
      <c r="E1167" t="s">
        <v>850</v>
      </c>
      <c r="F1167" t="s">
        <v>572</v>
      </c>
      <c r="G1167" t="s">
        <v>468</v>
      </c>
      <c r="H1167">
        <v>1</v>
      </c>
    </row>
    <row r="1168" spans="1:8" x14ac:dyDescent="0.2">
      <c r="A1168" t="s">
        <v>668</v>
      </c>
      <c r="B1168">
        <v>3</v>
      </c>
      <c r="C1168">
        <v>33</v>
      </c>
      <c r="D1168" t="s">
        <v>463</v>
      </c>
      <c r="E1168" t="s">
        <v>850</v>
      </c>
      <c r="F1168" t="s">
        <v>465</v>
      </c>
      <c r="G1168" t="s">
        <v>466</v>
      </c>
      <c r="H1168">
        <v>1</v>
      </c>
    </row>
    <row r="1169" spans="1:8" x14ac:dyDescent="0.2">
      <c r="A1169" t="s">
        <v>668</v>
      </c>
      <c r="B1169">
        <v>3</v>
      </c>
      <c r="C1169">
        <v>33</v>
      </c>
      <c r="D1169" t="s">
        <v>463</v>
      </c>
      <c r="E1169" t="s">
        <v>850</v>
      </c>
      <c r="F1169" t="s">
        <v>465</v>
      </c>
      <c r="G1169" t="s">
        <v>468</v>
      </c>
      <c r="H1169">
        <v>1</v>
      </c>
    </row>
    <row r="1170" spans="1:8" x14ac:dyDescent="0.2">
      <c r="A1170" t="s">
        <v>668</v>
      </c>
      <c r="B1170">
        <v>3</v>
      </c>
      <c r="C1170">
        <v>33</v>
      </c>
      <c r="D1170" t="s">
        <v>463</v>
      </c>
      <c r="E1170" t="s">
        <v>850</v>
      </c>
      <c r="F1170" t="s">
        <v>548</v>
      </c>
      <c r="G1170" t="s">
        <v>476</v>
      </c>
      <c r="H1170">
        <v>1</v>
      </c>
    </row>
    <row r="1171" spans="1:8" x14ac:dyDescent="0.2">
      <c r="A1171" t="s">
        <v>668</v>
      </c>
      <c r="B1171">
        <v>3</v>
      </c>
      <c r="C1171">
        <v>33</v>
      </c>
      <c r="D1171" t="s">
        <v>463</v>
      </c>
      <c r="E1171" t="s">
        <v>850</v>
      </c>
      <c r="F1171" t="s">
        <v>560</v>
      </c>
      <c r="G1171" t="s">
        <v>466</v>
      </c>
      <c r="H1171">
        <v>1</v>
      </c>
    </row>
    <row r="1172" spans="1:8" x14ac:dyDescent="0.2">
      <c r="A1172" t="s">
        <v>668</v>
      </c>
      <c r="B1172">
        <v>3</v>
      </c>
      <c r="C1172">
        <v>33</v>
      </c>
      <c r="D1172" t="s">
        <v>463</v>
      </c>
      <c r="E1172" t="s">
        <v>850</v>
      </c>
      <c r="F1172" t="s">
        <v>560</v>
      </c>
      <c r="G1172" t="s">
        <v>468</v>
      </c>
      <c r="H1172">
        <v>1</v>
      </c>
    </row>
    <row r="1173" spans="1:8" x14ac:dyDescent="0.2">
      <c r="A1173" t="s">
        <v>668</v>
      </c>
      <c r="B1173">
        <v>3</v>
      </c>
      <c r="C1173">
        <v>33</v>
      </c>
      <c r="D1173" t="s">
        <v>463</v>
      </c>
      <c r="E1173" t="s">
        <v>850</v>
      </c>
      <c r="F1173" t="s">
        <v>560</v>
      </c>
      <c r="G1173" t="s">
        <v>470</v>
      </c>
      <c r="H1173">
        <v>1</v>
      </c>
    </row>
    <row r="1174" spans="1:8" x14ac:dyDescent="0.2">
      <c r="A1174" t="s">
        <v>668</v>
      </c>
      <c r="B1174">
        <v>3</v>
      </c>
      <c r="C1174">
        <v>34</v>
      </c>
      <c r="D1174" t="s">
        <v>879</v>
      </c>
      <c r="E1174" t="s">
        <v>864</v>
      </c>
      <c r="F1174" t="s">
        <v>584</v>
      </c>
      <c r="G1174" t="s">
        <v>466</v>
      </c>
      <c r="H1174">
        <v>1</v>
      </c>
    </row>
    <row r="1175" spans="1:8" x14ac:dyDescent="0.2">
      <c r="A1175" t="s">
        <v>668</v>
      </c>
      <c r="B1175">
        <v>3</v>
      </c>
      <c r="C1175">
        <v>34</v>
      </c>
      <c r="D1175" t="s">
        <v>879</v>
      </c>
      <c r="E1175" t="s">
        <v>864</v>
      </c>
      <c r="F1175" t="s">
        <v>584</v>
      </c>
      <c r="G1175" t="s">
        <v>468</v>
      </c>
      <c r="H1175">
        <v>283</v>
      </c>
    </row>
    <row r="1176" spans="1:8" x14ac:dyDescent="0.2">
      <c r="A1176" t="s">
        <v>668</v>
      </c>
      <c r="B1176">
        <v>3</v>
      </c>
      <c r="C1176">
        <v>34</v>
      </c>
      <c r="D1176" t="s">
        <v>879</v>
      </c>
      <c r="E1176" t="s">
        <v>864</v>
      </c>
      <c r="F1176" t="s">
        <v>584</v>
      </c>
      <c r="G1176" t="s">
        <v>470</v>
      </c>
      <c r="H1176">
        <v>85</v>
      </c>
    </row>
    <row r="1177" spans="1:8" x14ac:dyDescent="0.2">
      <c r="A1177" t="s">
        <v>668</v>
      </c>
      <c r="B1177">
        <v>3</v>
      </c>
      <c r="C1177">
        <v>34</v>
      </c>
      <c r="D1177" t="s">
        <v>879</v>
      </c>
      <c r="E1177" t="s">
        <v>864</v>
      </c>
      <c r="F1177" t="s">
        <v>620</v>
      </c>
      <c r="G1177" t="s">
        <v>466</v>
      </c>
      <c r="H1177">
        <v>109</v>
      </c>
    </row>
    <row r="1178" spans="1:8" x14ac:dyDescent="0.2">
      <c r="A1178" t="s">
        <v>668</v>
      </c>
      <c r="B1178">
        <v>3</v>
      </c>
      <c r="C1178">
        <v>34</v>
      </c>
      <c r="D1178" t="s">
        <v>879</v>
      </c>
      <c r="E1178" t="s">
        <v>864</v>
      </c>
      <c r="F1178" t="s">
        <v>620</v>
      </c>
      <c r="G1178" t="s">
        <v>476</v>
      </c>
      <c r="H1178">
        <v>1</v>
      </c>
    </row>
    <row r="1179" spans="1:8" x14ac:dyDescent="0.2">
      <c r="A1179" t="s">
        <v>668</v>
      </c>
      <c r="B1179">
        <v>3</v>
      </c>
      <c r="C1179">
        <v>34</v>
      </c>
      <c r="D1179" t="s">
        <v>879</v>
      </c>
      <c r="E1179" t="s">
        <v>864</v>
      </c>
      <c r="F1179" t="s">
        <v>620</v>
      </c>
      <c r="G1179" t="s">
        <v>468</v>
      </c>
      <c r="H1179">
        <v>1438</v>
      </c>
    </row>
    <row r="1180" spans="1:8" x14ac:dyDescent="0.2">
      <c r="A1180" t="s">
        <v>668</v>
      </c>
      <c r="B1180">
        <v>3</v>
      </c>
      <c r="C1180">
        <v>34</v>
      </c>
      <c r="D1180" t="s">
        <v>879</v>
      </c>
      <c r="E1180" t="s">
        <v>864</v>
      </c>
      <c r="F1180" t="s">
        <v>620</v>
      </c>
      <c r="G1180" t="s">
        <v>470</v>
      </c>
      <c r="H1180">
        <v>170</v>
      </c>
    </row>
    <row r="1181" spans="1:8" x14ac:dyDescent="0.2">
      <c r="A1181" t="s">
        <v>668</v>
      </c>
      <c r="B1181">
        <v>3</v>
      </c>
      <c r="C1181">
        <v>34</v>
      </c>
      <c r="D1181" t="s">
        <v>879</v>
      </c>
      <c r="E1181" t="s">
        <v>864</v>
      </c>
      <c r="F1181" t="s">
        <v>620</v>
      </c>
      <c r="G1181" t="s">
        <v>472</v>
      </c>
      <c r="H1181">
        <v>94</v>
      </c>
    </row>
    <row r="1182" spans="1:8" x14ac:dyDescent="0.2">
      <c r="A1182" t="s">
        <v>668</v>
      </c>
      <c r="B1182">
        <v>3</v>
      </c>
      <c r="C1182">
        <v>34</v>
      </c>
      <c r="D1182" t="s">
        <v>879</v>
      </c>
      <c r="E1182" t="s">
        <v>864</v>
      </c>
      <c r="F1182" t="s">
        <v>632</v>
      </c>
      <c r="G1182" t="s">
        <v>466</v>
      </c>
      <c r="H1182">
        <v>899</v>
      </c>
    </row>
    <row r="1183" spans="1:8" x14ac:dyDescent="0.2">
      <c r="A1183" t="s">
        <v>668</v>
      </c>
      <c r="B1183">
        <v>3</v>
      </c>
      <c r="C1183">
        <v>34</v>
      </c>
      <c r="D1183" t="s">
        <v>879</v>
      </c>
      <c r="E1183" t="s">
        <v>864</v>
      </c>
      <c r="F1183" t="s">
        <v>632</v>
      </c>
      <c r="G1183" t="s">
        <v>468</v>
      </c>
      <c r="H1183">
        <v>245</v>
      </c>
    </row>
    <row r="1184" spans="1:8" x14ac:dyDescent="0.2">
      <c r="A1184" t="s">
        <v>668</v>
      </c>
      <c r="B1184">
        <v>3</v>
      </c>
      <c r="C1184">
        <v>34</v>
      </c>
      <c r="D1184" t="s">
        <v>879</v>
      </c>
      <c r="E1184" t="s">
        <v>864</v>
      </c>
      <c r="F1184" t="s">
        <v>632</v>
      </c>
      <c r="G1184" t="s">
        <v>470</v>
      </c>
      <c r="H1184">
        <v>11</v>
      </c>
    </row>
    <row r="1185" spans="1:8" x14ac:dyDescent="0.2">
      <c r="A1185" t="s">
        <v>668</v>
      </c>
      <c r="B1185">
        <v>3</v>
      </c>
      <c r="C1185">
        <v>34</v>
      </c>
      <c r="D1185" t="s">
        <v>879</v>
      </c>
      <c r="E1185" t="s">
        <v>864</v>
      </c>
      <c r="F1185" t="s">
        <v>632</v>
      </c>
      <c r="G1185" t="s">
        <v>472</v>
      </c>
      <c r="H1185">
        <v>8</v>
      </c>
    </row>
    <row r="1186" spans="1:8" x14ac:dyDescent="0.2">
      <c r="A1186" t="s">
        <v>668</v>
      </c>
      <c r="B1186">
        <v>3</v>
      </c>
      <c r="C1186">
        <v>34</v>
      </c>
      <c r="D1186" t="s">
        <v>879</v>
      </c>
      <c r="E1186" t="s">
        <v>864</v>
      </c>
      <c r="F1186" t="s">
        <v>632</v>
      </c>
      <c r="G1186" t="s">
        <v>486</v>
      </c>
      <c r="H1186">
        <v>4</v>
      </c>
    </row>
    <row r="1187" spans="1:8" x14ac:dyDescent="0.2">
      <c r="A1187" t="s">
        <v>668</v>
      </c>
      <c r="B1187">
        <v>3</v>
      </c>
      <c r="C1187">
        <v>34</v>
      </c>
      <c r="D1187" t="s">
        <v>879</v>
      </c>
      <c r="E1187" t="s">
        <v>864</v>
      </c>
      <c r="F1187" t="s">
        <v>596</v>
      </c>
      <c r="G1187" t="s">
        <v>472</v>
      </c>
      <c r="H1187">
        <v>384</v>
      </c>
    </row>
    <row r="1188" spans="1:8" x14ac:dyDescent="0.2">
      <c r="A1188" t="s">
        <v>668</v>
      </c>
      <c r="B1188">
        <v>3</v>
      </c>
      <c r="C1188">
        <v>34</v>
      </c>
      <c r="D1188" t="s">
        <v>879</v>
      </c>
      <c r="E1188" t="s">
        <v>864</v>
      </c>
      <c r="F1188" t="s">
        <v>596</v>
      </c>
      <c r="G1188" t="s">
        <v>474</v>
      </c>
      <c r="H1188">
        <v>305</v>
      </c>
    </row>
    <row r="1189" spans="1:8" x14ac:dyDescent="0.2">
      <c r="A1189" t="s">
        <v>668</v>
      </c>
      <c r="B1189">
        <v>3</v>
      </c>
      <c r="C1189">
        <v>34</v>
      </c>
      <c r="D1189" t="s">
        <v>879</v>
      </c>
      <c r="E1189" t="s">
        <v>864</v>
      </c>
      <c r="F1189" t="s">
        <v>512</v>
      </c>
      <c r="G1189" t="s">
        <v>476</v>
      </c>
      <c r="H1189">
        <v>2</v>
      </c>
    </row>
    <row r="1190" spans="1:8" x14ac:dyDescent="0.2">
      <c r="A1190" t="s">
        <v>668</v>
      </c>
      <c r="B1190">
        <v>3</v>
      </c>
      <c r="C1190">
        <v>34</v>
      </c>
      <c r="D1190" t="s">
        <v>879</v>
      </c>
      <c r="E1190" t="s">
        <v>864</v>
      </c>
      <c r="F1190" t="s">
        <v>512</v>
      </c>
      <c r="G1190" t="s">
        <v>478</v>
      </c>
      <c r="H1190">
        <v>1</v>
      </c>
    </row>
    <row r="1191" spans="1:8" x14ac:dyDescent="0.2">
      <c r="A1191" t="s">
        <v>668</v>
      </c>
      <c r="B1191">
        <v>3</v>
      </c>
      <c r="C1191">
        <v>34</v>
      </c>
      <c r="D1191" t="s">
        <v>879</v>
      </c>
      <c r="E1191" t="s">
        <v>864</v>
      </c>
      <c r="F1191" t="s">
        <v>512</v>
      </c>
      <c r="G1191" t="s">
        <v>472</v>
      </c>
      <c r="H1191">
        <v>2</v>
      </c>
    </row>
    <row r="1192" spans="1:8" x14ac:dyDescent="0.2">
      <c r="A1192" t="s">
        <v>668</v>
      </c>
      <c r="B1192">
        <v>3</v>
      </c>
      <c r="C1192">
        <v>34</v>
      </c>
      <c r="D1192" t="s">
        <v>879</v>
      </c>
      <c r="E1192" t="s">
        <v>864</v>
      </c>
      <c r="F1192" t="s">
        <v>656</v>
      </c>
      <c r="G1192" t="s">
        <v>480</v>
      </c>
      <c r="H1192">
        <v>1</v>
      </c>
    </row>
    <row r="1193" spans="1:8" x14ac:dyDescent="0.2">
      <c r="A1193" t="s">
        <v>668</v>
      </c>
      <c r="B1193">
        <v>3</v>
      </c>
      <c r="C1193">
        <v>34</v>
      </c>
      <c r="D1193" t="s">
        <v>879</v>
      </c>
      <c r="E1193" t="s">
        <v>864</v>
      </c>
      <c r="F1193" t="s">
        <v>644</v>
      </c>
      <c r="G1193" t="s">
        <v>466</v>
      </c>
      <c r="H1193">
        <v>1153</v>
      </c>
    </row>
    <row r="1194" spans="1:8" x14ac:dyDescent="0.2">
      <c r="A1194" t="s">
        <v>668</v>
      </c>
      <c r="B1194">
        <v>3</v>
      </c>
      <c r="C1194">
        <v>34</v>
      </c>
      <c r="D1194" t="s">
        <v>879</v>
      </c>
      <c r="E1194" t="s">
        <v>864</v>
      </c>
      <c r="F1194" t="s">
        <v>644</v>
      </c>
      <c r="G1194" t="s">
        <v>468</v>
      </c>
      <c r="H1194">
        <v>268</v>
      </c>
    </row>
    <row r="1195" spans="1:8" x14ac:dyDescent="0.2">
      <c r="A1195" t="s">
        <v>668</v>
      </c>
      <c r="B1195">
        <v>3</v>
      </c>
      <c r="C1195">
        <v>34</v>
      </c>
      <c r="D1195" t="s">
        <v>879</v>
      </c>
      <c r="E1195" t="s">
        <v>864</v>
      </c>
      <c r="F1195" t="s">
        <v>644</v>
      </c>
      <c r="G1195" t="s">
        <v>470</v>
      </c>
      <c r="H1195">
        <v>56</v>
      </c>
    </row>
    <row r="1196" spans="1:8" x14ac:dyDescent="0.2">
      <c r="A1196" t="s">
        <v>668</v>
      </c>
      <c r="B1196">
        <v>3</v>
      </c>
      <c r="C1196">
        <v>34</v>
      </c>
      <c r="D1196" t="s">
        <v>879</v>
      </c>
      <c r="E1196" t="s">
        <v>864</v>
      </c>
      <c r="F1196" t="s">
        <v>644</v>
      </c>
      <c r="G1196" t="s">
        <v>472</v>
      </c>
      <c r="H1196">
        <v>99</v>
      </c>
    </row>
    <row r="1197" spans="1:8" x14ac:dyDescent="0.2">
      <c r="A1197" t="s">
        <v>668</v>
      </c>
      <c r="B1197">
        <v>3</v>
      </c>
      <c r="C1197">
        <v>34</v>
      </c>
      <c r="D1197" t="s">
        <v>879</v>
      </c>
      <c r="E1197" t="s">
        <v>864</v>
      </c>
      <c r="F1197" t="s">
        <v>488</v>
      </c>
      <c r="G1197" t="s">
        <v>472</v>
      </c>
      <c r="H1197">
        <v>5</v>
      </c>
    </row>
    <row r="1198" spans="1:8" x14ac:dyDescent="0.2">
      <c r="A1198" t="s">
        <v>668</v>
      </c>
      <c r="B1198">
        <v>3</v>
      </c>
      <c r="C1198">
        <v>34</v>
      </c>
      <c r="D1198" t="s">
        <v>879</v>
      </c>
      <c r="E1198" t="s">
        <v>864</v>
      </c>
      <c r="F1198" t="s">
        <v>790</v>
      </c>
      <c r="G1198" t="s">
        <v>468</v>
      </c>
      <c r="H1198">
        <v>2</v>
      </c>
    </row>
    <row r="1199" spans="1:8" x14ac:dyDescent="0.2">
      <c r="A1199" t="s">
        <v>668</v>
      </c>
      <c r="B1199">
        <v>3</v>
      </c>
      <c r="C1199">
        <v>34</v>
      </c>
      <c r="D1199" t="s">
        <v>879</v>
      </c>
      <c r="E1199" t="s">
        <v>864</v>
      </c>
      <c r="F1199" t="s">
        <v>572</v>
      </c>
      <c r="G1199" t="s">
        <v>466</v>
      </c>
      <c r="H1199">
        <v>1</v>
      </c>
    </row>
    <row r="1200" spans="1:8" x14ac:dyDescent="0.2">
      <c r="A1200" t="s">
        <v>668</v>
      </c>
      <c r="B1200">
        <v>3</v>
      </c>
      <c r="C1200">
        <v>34</v>
      </c>
      <c r="D1200" t="s">
        <v>879</v>
      </c>
      <c r="E1200" t="s">
        <v>864</v>
      </c>
      <c r="F1200" t="s">
        <v>572</v>
      </c>
      <c r="G1200" t="s">
        <v>468</v>
      </c>
      <c r="H1200">
        <v>1</v>
      </c>
    </row>
    <row r="1201" spans="1:8" x14ac:dyDescent="0.2">
      <c r="A1201" t="s">
        <v>668</v>
      </c>
      <c r="B1201">
        <v>3</v>
      </c>
      <c r="C1201">
        <v>34</v>
      </c>
      <c r="D1201" t="s">
        <v>879</v>
      </c>
      <c r="E1201" t="s">
        <v>864</v>
      </c>
      <c r="F1201" t="s">
        <v>572</v>
      </c>
      <c r="G1201" t="s">
        <v>472</v>
      </c>
      <c r="H1201">
        <v>2</v>
      </c>
    </row>
    <row r="1202" spans="1:8" x14ac:dyDescent="0.2">
      <c r="A1202" t="s">
        <v>668</v>
      </c>
      <c r="B1202">
        <v>3</v>
      </c>
      <c r="C1202">
        <v>34</v>
      </c>
      <c r="D1202" t="s">
        <v>879</v>
      </c>
      <c r="E1202" t="s">
        <v>864</v>
      </c>
      <c r="F1202" t="s">
        <v>572</v>
      </c>
      <c r="G1202" t="s">
        <v>474</v>
      </c>
      <c r="H1202">
        <v>6</v>
      </c>
    </row>
    <row r="1203" spans="1:8" x14ac:dyDescent="0.2">
      <c r="A1203" t="s">
        <v>668</v>
      </c>
      <c r="B1203">
        <v>3</v>
      </c>
      <c r="C1203">
        <v>34</v>
      </c>
      <c r="D1203" t="s">
        <v>879</v>
      </c>
      <c r="E1203" t="s">
        <v>864</v>
      </c>
      <c r="F1203" t="s">
        <v>465</v>
      </c>
      <c r="G1203" t="s">
        <v>470</v>
      </c>
      <c r="H1203">
        <v>1</v>
      </c>
    </row>
    <row r="1204" spans="1:8" x14ac:dyDescent="0.2">
      <c r="A1204" t="s">
        <v>668</v>
      </c>
      <c r="B1204">
        <v>3</v>
      </c>
      <c r="C1204">
        <v>34</v>
      </c>
      <c r="D1204" t="s">
        <v>879</v>
      </c>
      <c r="E1204" t="s">
        <v>864</v>
      </c>
      <c r="F1204" t="s">
        <v>465</v>
      </c>
      <c r="G1204" t="s">
        <v>472</v>
      </c>
      <c r="H1204">
        <v>14</v>
      </c>
    </row>
    <row r="1205" spans="1:8" x14ac:dyDescent="0.2">
      <c r="A1205" t="s">
        <v>668</v>
      </c>
      <c r="B1205">
        <v>3</v>
      </c>
      <c r="C1205">
        <v>34</v>
      </c>
      <c r="D1205" t="s">
        <v>879</v>
      </c>
      <c r="E1205" t="s">
        <v>864</v>
      </c>
      <c r="F1205" t="s">
        <v>548</v>
      </c>
      <c r="G1205" t="s">
        <v>466</v>
      </c>
      <c r="H1205">
        <v>102</v>
      </c>
    </row>
    <row r="1206" spans="1:8" x14ac:dyDescent="0.2">
      <c r="A1206" t="s">
        <v>668</v>
      </c>
      <c r="B1206">
        <v>3</v>
      </c>
      <c r="C1206">
        <v>34</v>
      </c>
      <c r="D1206" t="s">
        <v>879</v>
      </c>
      <c r="E1206" t="s">
        <v>864</v>
      </c>
      <c r="F1206" t="s">
        <v>548</v>
      </c>
      <c r="G1206" t="s">
        <v>476</v>
      </c>
      <c r="H1206">
        <v>1</v>
      </c>
    </row>
    <row r="1207" spans="1:8" x14ac:dyDescent="0.2">
      <c r="A1207" t="s">
        <v>668</v>
      </c>
      <c r="B1207">
        <v>3</v>
      </c>
      <c r="C1207">
        <v>34</v>
      </c>
      <c r="D1207" t="s">
        <v>879</v>
      </c>
      <c r="E1207" t="s">
        <v>864</v>
      </c>
      <c r="F1207" t="s">
        <v>548</v>
      </c>
      <c r="G1207" t="s">
        <v>468</v>
      </c>
      <c r="H1207">
        <v>75</v>
      </c>
    </row>
    <row r="1208" spans="1:8" x14ac:dyDescent="0.2">
      <c r="A1208" t="s">
        <v>668</v>
      </c>
      <c r="B1208">
        <v>3</v>
      </c>
      <c r="C1208">
        <v>34</v>
      </c>
      <c r="D1208" t="s">
        <v>879</v>
      </c>
      <c r="E1208" t="s">
        <v>864</v>
      </c>
      <c r="F1208" t="s">
        <v>548</v>
      </c>
      <c r="G1208" t="s">
        <v>478</v>
      </c>
      <c r="H1208">
        <v>1</v>
      </c>
    </row>
    <row r="1209" spans="1:8" x14ac:dyDescent="0.2">
      <c r="A1209" t="s">
        <v>668</v>
      </c>
      <c r="B1209">
        <v>3</v>
      </c>
      <c r="C1209">
        <v>34</v>
      </c>
      <c r="D1209" t="s">
        <v>879</v>
      </c>
      <c r="E1209" t="s">
        <v>864</v>
      </c>
      <c r="F1209" t="s">
        <v>548</v>
      </c>
      <c r="G1209" t="s">
        <v>480</v>
      </c>
      <c r="H1209">
        <v>1</v>
      </c>
    </row>
    <row r="1210" spans="1:8" x14ac:dyDescent="0.2">
      <c r="A1210" t="s">
        <v>668</v>
      </c>
      <c r="B1210">
        <v>3</v>
      </c>
      <c r="C1210">
        <v>34</v>
      </c>
      <c r="D1210" t="s">
        <v>879</v>
      </c>
      <c r="E1210" t="s">
        <v>864</v>
      </c>
      <c r="F1210" t="s">
        <v>548</v>
      </c>
      <c r="G1210" t="s">
        <v>470</v>
      </c>
      <c r="H1210">
        <v>232</v>
      </c>
    </row>
    <row r="1211" spans="1:8" x14ac:dyDescent="0.2">
      <c r="A1211" t="s">
        <v>668</v>
      </c>
      <c r="B1211">
        <v>3</v>
      </c>
      <c r="C1211">
        <v>34</v>
      </c>
      <c r="D1211" t="s">
        <v>879</v>
      </c>
      <c r="E1211" t="s">
        <v>864</v>
      </c>
      <c r="F1211" t="s">
        <v>560</v>
      </c>
      <c r="G1211" t="s">
        <v>466</v>
      </c>
      <c r="H1211">
        <v>1</v>
      </c>
    </row>
    <row r="1212" spans="1:8" x14ac:dyDescent="0.2">
      <c r="A1212" t="s">
        <v>668</v>
      </c>
      <c r="B1212">
        <v>3</v>
      </c>
      <c r="C1212">
        <v>34</v>
      </c>
      <c r="D1212" t="s">
        <v>879</v>
      </c>
      <c r="E1212" t="s">
        <v>864</v>
      </c>
      <c r="F1212" t="s">
        <v>560</v>
      </c>
      <c r="G1212" t="s">
        <v>476</v>
      </c>
      <c r="H1212">
        <v>9</v>
      </c>
    </row>
    <row r="1213" spans="1:8" x14ac:dyDescent="0.2">
      <c r="A1213" t="s">
        <v>668</v>
      </c>
      <c r="B1213">
        <v>3</v>
      </c>
      <c r="C1213">
        <v>34</v>
      </c>
      <c r="D1213" t="s">
        <v>879</v>
      </c>
      <c r="E1213" t="s">
        <v>864</v>
      </c>
      <c r="F1213" t="s">
        <v>560</v>
      </c>
      <c r="G1213" t="s">
        <v>468</v>
      </c>
      <c r="H1213">
        <v>1</v>
      </c>
    </row>
    <row r="1214" spans="1:8" x14ac:dyDescent="0.2">
      <c r="A1214" t="s">
        <v>668</v>
      </c>
      <c r="B1214">
        <v>3</v>
      </c>
      <c r="C1214">
        <v>34</v>
      </c>
      <c r="D1214" t="s">
        <v>879</v>
      </c>
      <c r="E1214" t="s">
        <v>864</v>
      </c>
      <c r="F1214" t="s">
        <v>560</v>
      </c>
      <c r="G1214" t="s">
        <v>472</v>
      </c>
      <c r="H1214">
        <v>4</v>
      </c>
    </row>
    <row r="1215" spans="1:8" x14ac:dyDescent="0.2">
      <c r="A1215" t="s">
        <v>668</v>
      </c>
      <c r="B1215">
        <v>3</v>
      </c>
      <c r="C1215">
        <v>34</v>
      </c>
      <c r="D1215" t="s">
        <v>879</v>
      </c>
      <c r="E1215" t="s">
        <v>864</v>
      </c>
      <c r="F1215" t="s">
        <v>608</v>
      </c>
      <c r="G1215" t="s">
        <v>466</v>
      </c>
      <c r="H1215">
        <v>16</v>
      </c>
    </row>
    <row r="1216" spans="1:8" x14ac:dyDescent="0.2">
      <c r="A1216" t="s">
        <v>668</v>
      </c>
      <c r="B1216">
        <v>3</v>
      </c>
      <c r="C1216">
        <v>34</v>
      </c>
      <c r="D1216" t="s">
        <v>879</v>
      </c>
      <c r="E1216" t="s">
        <v>864</v>
      </c>
      <c r="F1216" t="s">
        <v>608</v>
      </c>
      <c r="G1216" t="s">
        <v>468</v>
      </c>
      <c r="H1216">
        <v>61</v>
      </c>
    </row>
    <row r="1217" spans="1:8" x14ac:dyDescent="0.2">
      <c r="A1217" t="s">
        <v>668</v>
      </c>
      <c r="B1217">
        <v>3</v>
      </c>
      <c r="C1217">
        <v>34</v>
      </c>
      <c r="D1217" t="s">
        <v>879</v>
      </c>
      <c r="E1217" t="s">
        <v>864</v>
      </c>
      <c r="F1217" t="s">
        <v>608</v>
      </c>
      <c r="G1217" t="s">
        <v>470</v>
      </c>
      <c r="H1217">
        <v>11</v>
      </c>
    </row>
    <row r="1218" spans="1:8" x14ac:dyDescent="0.2">
      <c r="A1218" t="s">
        <v>668</v>
      </c>
      <c r="B1218">
        <v>3</v>
      </c>
      <c r="C1218">
        <v>34</v>
      </c>
      <c r="D1218" t="s">
        <v>879</v>
      </c>
      <c r="E1218" t="s">
        <v>864</v>
      </c>
      <c r="F1218" t="s">
        <v>608</v>
      </c>
      <c r="G1218" t="s">
        <v>472</v>
      </c>
      <c r="H1218">
        <v>61</v>
      </c>
    </row>
    <row r="1219" spans="1:8" x14ac:dyDescent="0.2">
      <c r="A1219" t="s">
        <v>668</v>
      </c>
      <c r="B1219">
        <v>3</v>
      </c>
      <c r="C1219">
        <v>34</v>
      </c>
      <c r="D1219" t="s">
        <v>879</v>
      </c>
      <c r="E1219" t="s">
        <v>864</v>
      </c>
      <c r="F1219" t="s">
        <v>524</v>
      </c>
      <c r="G1219" t="s">
        <v>466</v>
      </c>
      <c r="H1219">
        <v>7</v>
      </c>
    </row>
    <row r="1220" spans="1:8" x14ac:dyDescent="0.2">
      <c r="A1220" t="s">
        <v>668</v>
      </c>
      <c r="B1220">
        <v>3</v>
      </c>
      <c r="C1220">
        <v>34</v>
      </c>
      <c r="D1220" t="s">
        <v>879</v>
      </c>
      <c r="E1220" t="s">
        <v>864</v>
      </c>
      <c r="F1220" t="s">
        <v>524</v>
      </c>
      <c r="G1220" t="s">
        <v>476</v>
      </c>
      <c r="H1220">
        <v>17</v>
      </c>
    </row>
    <row r="1221" spans="1:8" x14ac:dyDescent="0.2">
      <c r="A1221" t="s">
        <v>668</v>
      </c>
      <c r="B1221">
        <v>3</v>
      </c>
      <c r="C1221">
        <v>34</v>
      </c>
      <c r="D1221" t="s">
        <v>879</v>
      </c>
      <c r="E1221" t="s">
        <v>864</v>
      </c>
      <c r="F1221" t="s">
        <v>524</v>
      </c>
      <c r="G1221" t="s">
        <v>468</v>
      </c>
      <c r="H1221">
        <v>65</v>
      </c>
    </row>
    <row r="1222" spans="1:8" x14ac:dyDescent="0.2">
      <c r="A1222" t="s">
        <v>668</v>
      </c>
      <c r="B1222">
        <v>3</v>
      </c>
      <c r="C1222">
        <v>34</v>
      </c>
      <c r="D1222" t="s">
        <v>879</v>
      </c>
      <c r="E1222" t="s">
        <v>864</v>
      </c>
      <c r="F1222" t="s">
        <v>524</v>
      </c>
      <c r="G1222" t="s">
        <v>478</v>
      </c>
      <c r="H1222">
        <v>1</v>
      </c>
    </row>
    <row r="1223" spans="1:8" x14ac:dyDescent="0.2">
      <c r="A1223" t="s">
        <v>668</v>
      </c>
      <c r="B1223">
        <v>3</v>
      </c>
      <c r="C1223">
        <v>34</v>
      </c>
      <c r="D1223" t="s">
        <v>879</v>
      </c>
      <c r="E1223" t="s">
        <v>864</v>
      </c>
      <c r="F1223" t="s">
        <v>524</v>
      </c>
      <c r="G1223" t="s">
        <v>470</v>
      </c>
      <c r="H1223">
        <v>13</v>
      </c>
    </row>
    <row r="1224" spans="1:8" x14ac:dyDescent="0.2">
      <c r="A1224" t="s">
        <v>668</v>
      </c>
      <c r="B1224">
        <v>3</v>
      </c>
      <c r="C1224">
        <v>34</v>
      </c>
      <c r="D1224" t="s">
        <v>879</v>
      </c>
      <c r="E1224" t="s">
        <v>864</v>
      </c>
      <c r="F1224" t="s">
        <v>524</v>
      </c>
      <c r="G1224" t="s">
        <v>472</v>
      </c>
      <c r="H1224">
        <v>423</v>
      </c>
    </row>
    <row r="1225" spans="1:8" x14ac:dyDescent="0.2">
      <c r="A1225" t="s">
        <v>668</v>
      </c>
      <c r="B1225">
        <v>3</v>
      </c>
      <c r="C1225">
        <v>34</v>
      </c>
      <c r="D1225" t="s">
        <v>879</v>
      </c>
      <c r="E1225" t="s">
        <v>864</v>
      </c>
      <c r="F1225" t="s">
        <v>524</v>
      </c>
      <c r="G1225" t="s">
        <v>474</v>
      </c>
      <c r="H1225">
        <v>95</v>
      </c>
    </row>
    <row r="1226" spans="1:8" x14ac:dyDescent="0.2">
      <c r="A1226" t="s">
        <v>668</v>
      </c>
      <c r="B1226">
        <v>3</v>
      </c>
      <c r="C1226">
        <v>34</v>
      </c>
      <c r="D1226" t="s">
        <v>879</v>
      </c>
      <c r="E1226" t="s">
        <v>864</v>
      </c>
      <c r="F1226" t="s">
        <v>524</v>
      </c>
      <c r="G1226" t="s">
        <v>486</v>
      </c>
      <c r="H1226">
        <v>2</v>
      </c>
    </row>
    <row r="1227" spans="1:8" x14ac:dyDescent="0.2">
      <c r="A1227" t="s">
        <v>668</v>
      </c>
      <c r="B1227">
        <v>3</v>
      </c>
      <c r="C1227">
        <v>34</v>
      </c>
      <c r="D1227" t="s">
        <v>879</v>
      </c>
      <c r="E1227" t="s">
        <v>865</v>
      </c>
      <c r="F1227" t="s">
        <v>548</v>
      </c>
      <c r="G1227" t="s">
        <v>468</v>
      </c>
      <c r="H1227">
        <v>6</v>
      </c>
    </row>
    <row r="1228" spans="1:8" x14ac:dyDescent="0.2">
      <c r="A1228" t="s">
        <v>668</v>
      </c>
      <c r="B1228">
        <v>3</v>
      </c>
      <c r="C1228">
        <v>34</v>
      </c>
      <c r="D1228" t="s">
        <v>879</v>
      </c>
      <c r="E1228" t="s">
        <v>865</v>
      </c>
      <c r="F1228" t="s">
        <v>560</v>
      </c>
      <c r="G1228" t="s">
        <v>470</v>
      </c>
      <c r="H1228">
        <v>4596</v>
      </c>
    </row>
    <row r="1229" spans="1:8" x14ac:dyDescent="0.2">
      <c r="A1229" t="s">
        <v>668</v>
      </c>
      <c r="B1229">
        <v>3</v>
      </c>
      <c r="C1229">
        <v>34</v>
      </c>
      <c r="D1229" t="s">
        <v>879</v>
      </c>
      <c r="E1229" t="s">
        <v>866</v>
      </c>
      <c r="F1229" t="s">
        <v>584</v>
      </c>
      <c r="G1229" t="s">
        <v>468</v>
      </c>
      <c r="H1229">
        <v>60</v>
      </c>
    </row>
    <row r="1230" spans="1:8" x14ac:dyDescent="0.2">
      <c r="A1230" t="s">
        <v>668</v>
      </c>
      <c r="B1230">
        <v>3</v>
      </c>
      <c r="C1230">
        <v>34</v>
      </c>
      <c r="D1230" t="s">
        <v>879</v>
      </c>
      <c r="E1230" t="s">
        <v>866</v>
      </c>
      <c r="F1230" t="s">
        <v>584</v>
      </c>
      <c r="G1230" t="s">
        <v>470</v>
      </c>
      <c r="H1230">
        <v>3</v>
      </c>
    </row>
    <row r="1231" spans="1:8" x14ac:dyDescent="0.2">
      <c r="A1231" t="s">
        <v>668</v>
      </c>
      <c r="B1231">
        <v>3</v>
      </c>
      <c r="C1231">
        <v>34</v>
      </c>
      <c r="D1231" t="s">
        <v>879</v>
      </c>
      <c r="E1231" t="s">
        <v>866</v>
      </c>
      <c r="F1231" t="s">
        <v>620</v>
      </c>
      <c r="G1231" t="s">
        <v>466</v>
      </c>
      <c r="H1231">
        <v>10</v>
      </c>
    </row>
    <row r="1232" spans="1:8" x14ac:dyDescent="0.2">
      <c r="A1232" t="s">
        <v>668</v>
      </c>
      <c r="B1232">
        <v>3</v>
      </c>
      <c r="C1232">
        <v>34</v>
      </c>
      <c r="D1232" t="s">
        <v>879</v>
      </c>
      <c r="E1232" t="s">
        <v>866</v>
      </c>
      <c r="F1232" t="s">
        <v>620</v>
      </c>
      <c r="G1232" t="s">
        <v>476</v>
      </c>
      <c r="H1232">
        <v>1</v>
      </c>
    </row>
    <row r="1233" spans="1:8" x14ac:dyDescent="0.2">
      <c r="A1233" t="s">
        <v>668</v>
      </c>
      <c r="B1233">
        <v>3</v>
      </c>
      <c r="C1233">
        <v>34</v>
      </c>
      <c r="D1233" t="s">
        <v>879</v>
      </c>
      <c r="E1233" t="s">
        <v>866</v>
      </c>
      <c r="F1233" t="s">
        <v>620</v>
      </c>
      <c r="G1233" t="s">
        <v>468</v>
      </c>
      <c r="H1233">
        <v>244</v>
      </c>
    </row>
    <row r="1234" spans="1:8" x14ac:dyDescent="0.2">
      <c r="A1234" t="s">
        <v>668</v>
      </c>
      <c r="B1234">
        <v>3</v>
      </c>
      <c r="C1234">
        <v>34</v>
      </c>
      <c r="D1234" t="s">
        <v>879</v>
      </c>
      <c r="E1234" t="s">
        <v>866</v>
      </c>
      <c r="F1234" t="s">
        <v>620</v>
      </c>
      <c r="G1234" t="s">
        <v>470</v>
      </c>
      <c r="H1234">
        <v>13</v>
      </c>
    </row>
    <row r="1235" spans="1:8" x14ac:dyDescent="0.2">
      <c r="A1235" t="s">
        <v>668</v>
      </c>
      <c r="B1235">
        <v>3</v>
      </c>
      <c r="C1235">
        <v>34</v>
      </c>
      <c r="D1235" t="s">
        <v>879</v>
      </c>
      <c r="E1235" t="s">
        <v>866</v>
      </c>
      <c r="F1235" t="s">
        <v>620</v>
      </c>
      <c r="G1235" t="s">
        <v>472</v>
      </c>
      <c r="H1235">
        <v>14</v>
      </c>
    </row>
    <row r="1236" spans="1:8" x14ac:dyDescent="0.2">
      <c r="A1236" t="s">
        <v>668</v>
      </c>
      <c r="B1236">
        <v>3</v>
      </c>
      <c r="C1236">
        <v>34</v>
      </c>
      <c r="D1236" t="s">
        <v>879</v>
      </c>
      <c r="E1236" t="s">
        <v>866</v>
      </c>
      <c r="F1236" t="s">
        <v>632</v>
      </c>
      <c r="G1236" t="s">
        <v>466</v>
      </c>
      <c r="H1236">
        <v>573</v>
      </c>
    </row>
    <row r="1237" spans="1:8" x14ac:dyDescent="0.2">
      <c r="A1237" t="s">
        <v>668</v>
      </c>
      <c r="B1237">
        <v>3</v>
      </c>
      <c r="C1237">
        <v>34</v>
      </c>
      <c r="D1237" t="s">
        <v>879</v>
      </c>
      <c r="E1237" t="s">
        <v>866</v>
      </c>
      <c r="F1237" t="s">
        <v>632</v>
      </c>
      <c r="G1237" t="s">
        <v>468</v>
      </c>
      <c r="H1237">
        <v>48</v>
      </c>
    </row>
    <row r="1238" spans="1:8" x14ac:dyDescent="0.2">
      <c r="A1238" t="s">
        <v>668</v>
      </c>
      <c r="B1238">
        <v>3</v>
      </c>
      <c r="C1238">
        <v>34</v>
      </c>
      <c r="D1238" t="s">
        <v>879</v>
      </c>
      <c r="E1238" t="s">
        <v>866</v>
      </c>
      <c r="F1238" t="s">
        <v>632</v>
      </c>
      <c r="G1238" t="s">
        <v>470</v>
      </c>
      <c r="H1238">
        <v>4</v>
      </c>
    </row>
    <row r="1239" spans="1:8" x14ac:dyDescent="0.2">
      <c r="A1239" t="s">
        <v>668</v>
      </c>
      <c r="B1239">
        <v>3</v>
      </c>
      <c r="C1239">
        <v>34</v>
      </c>
      <c r="D1239" t="s">
        <v>879</v>
      </c>
      <c r="E1239" t="s">
        <v>866</v>
      </c>
      <c r="F1239" t="s">
        <v>596</v>
      </c>
      <c r="G1239" t="s">
        <v>472</v>
      </c>
      <c r="H1239">
        <v>18</v>
      </c>
    </row>
    <row r="1240" spans="1:8" x14ac:dyDescent="0.2">
      <c r="A1240" t="s">
        <v>668</v>
      </c>
      <c r="B1240">
        <v>3</v>
      </c>
      <c r="C1240">
        <v>34</v>
      </c>
      <c r="D1240" t="s">
        <v>879</v>
      </c>
      <c r="E1240" t="s">
        <v>866</v>
      </c>
      <c r="F1240" t="s">
        <v>596</v>
      </c>
      <c r="G1240" t="s">
        <v>474</v>
      </c>
      <c r="H1240">
        <v>45</v>
      </c>
    </row>
    <row r="1241" spans="1:8" x14ac:dyDescent="0.2">
      <c r="A1241" t="s">
        <v>668</v>
      </c>
      <c r="B1241">
        <v>3</v>
      </c>
      <c r="C1241">
        <v>34</v>
      </c>
      <c r="D1241" t="s">
        <v>879</v>
      </c>
      <c r="E1241" t="s">
        <v>866</v>
      </c>
      <c r="F1241" t="s">
        <v>644</v>
      </c>
      <c r="G1241" t="s">
        <v>466</v>
      </c>
      <c r="H1241">
        <v>261</v>
      </c>
    </row>
    <row r="1242" spans="1:8" x14ac:dyDescent="0.2">
      <c r="A1242" t="s">
        <v>668</v>
      </c>
      <c r="B1242">
        <v>3</v>
      </c>
      <c r="C1242">
        <v>34</v>
      </c>
      <c r="D1242" t="s">
        <v>879</v>
      </c>
      <c r="E1242" t="s">
        <v>866</v>
      </c>
      <c r="F1242" t="s">
        <v>644</v>
      </c>
      <c r="G1242" t="s">
        <v>468</v>
      </c>
      <c r="H1242">
        <v>64</v>
      </c>
    </row>
    <row r="1243" spans="1:8" x14ac:dyDescent="0.2">
      <c r="A1243" t="s">
        <v>668</v>
      </c>
      <c r="B1243">
        <v>3</v>
      </c>
      <c r="C1243">
        <v>34</v>
      </c>
      <c r="D1243" t="s">
        <v>879</v>
      </c>
      <c r="E1243" t="s">
        <v>866</v>
      </c>
      <c r="F1243" t="s">
        <v>644</v>
      </c>
      <c r="G1243" t="s">
        <v>470</v>
      </c>
      <c r="H1243">
        <v>10</v>
      </c>
    </row>
    <row r="1244" spans="1:8" x14ac:dyDescent="0.2">
      <c r="A1244" t="s">
        <v>668</v>
      </c>
      <c r="B1244">
        <v>3</v>
      </c>
      <c r="C1244">
        <v>34</v>
      </c>
      <c r="D1244" t="s">
        <v>879</v>
      </c>
      <c r="E1244" t="s">
        <v>866</v>
      </c>
      <c r="F1244" t="s">
        <v>644</v>
      </c>
      <c r="G1244" t="s">
        <v>472</v>
      </c>
      <c r="H1244">
        <v>24</v>
      </c>
    </row>
    <row r="1245" spans="1:8" x14ac:dyDescent="0.2">
      <c r="A1245" t="s">
        <v>668</v>
      </c>
      <c r="B1245">
        <v>3</v>
      </c>
      <c r="C1245">
        <v>34</v>
      </c>
      <c r="D1245" t="s">
        <v>879</v>
      </c>
      <c r="E1245" t="s">
        <v>866</v>
      </c>
      <c r="F1245" t="s">
        <v>500</v>
      </c>
      <c r="G1245" t="s">
        <v>472</v>
      </c>
      <c r="H1245">
        <v>1</v>
      </c>
    </row>
    <row r="1246" spans="1:8" x14ac:dyDescent="0.2">
      <c r="A1246" t="s">
        <v>668</v>
      </c>
      <c r="B1246">
        <v>3</v>
      </c>
      <c r="C1246">
        <v>34</v>
      </c>
      <c r="D1246" t="s">
        <v>879</v>
      </c>
      <c r="E1246" t="s">
        <v>866</v>
      </c>
      <c r="F1246" t="s">
        <v>488</v>
      </c>
      <c r="G1246" t="s">
        <v>472</v>
      </c>
      <c r="H1246">
        <v>1</v>
      </c>
    </row>
    <row r="1247" spans="1:8" x14ac:dyDescent="0.2">
      <c r="A1247" t="s">
        <v>668</v>
      </c>
      <c r="B1247">
        <v>3</v>
      </c>
      <c r="C1247">
        <v>34</v>
      </c>
      <c r="D1247" t="s">
        <v>879</v>
      </c>
      <c r="E1247" t="s">
        <v>866</v>
      </c>
      <c r="F1247" t="s">
        <v>572</v>
      </c>
      <c r="G1247" t="s">
        <v>474</v>
      </c>
      <c r="H1247">
        <v>5</v>
      </c>
    </row>
    <row r="1248" spans="1:8" x14ac:dyDescent="0.2">
      <c r="A1248" t="s">
        <v>668</v>
      </c>
      <c r="B1248">
        <v>3</v>
      </c>
      <c r="C1248">
        <v>34</v>
      </c>
      <c r="D1248" t="s">
        <v>879</v>
      </c>
      <c r="E1248" t="s">
        <v>866</v>
      </c>
      <c r="F1248" t="s">
        <v>465</v>
      </c>
      <c r="G1248" t="s">
        <v>470</v>
      </c>
      <c r="H1248">
        <v>1</v>
      </c>
    </row>
    <row r="1249" spans="1:8" x14ac:dyDescent="0.2">
      <c r="A1249" t="s">
        <v>668</v>
      </c>
      <c r="B1249">
        <v>3</v>
      </c>
      <c r="C1249">
        <v>34</v>
      </c>
      <c r="D1249" t="s">
        <v>879</v>
      </c>
      <c r="E1249" t="s">
        <v>866</v>
      </c>
      <c r="F1249" t="s">
        <v>548</v>
      </c>
      <c r="G1249" t="s">
        <v>466</v>
      </c>
      <c r="H1249">
        <v>3</v>
      </c>
    </row>
    <row r="1250" spans="1:8" x14ac:dyDescent="0.2">
      <c r="A1250" t="s">
        <v>668</v>
      </c>
      <c r="B1250">
        <v>3</v>
      </c>
      <c r="C1250">
        <v>34</v>
      </c>
      <c r="D1250" t="s">
        <v>879</v>
      </c>
      <c r="E1250" t="s">
        <v>866</v>
      </c>
      <c r="F1250" t="s">
        <v>548</v>
      </c>
      <c r="G1250" t="s">
        <v>468</v>
      </c>
      <c r="H1250">
        <v>9</v>
      </c>
    </row>
    <row r="1251" spans="1:8" x14ac:dyDescent="0.2">
      <c r="A1251" t="s">
        <v>668</v>
      </c>
      <c r="B1251">
        <v>3</v>
      </c>
      <c r="C1251">
        <v>34</v>
      </c>
      <c r="D1251" t="s">
        <v>879</v>
      </c>
      <c r="E1251" t="s">
        <v>866</v>
      </c>
      <c r="F1251" t="s">
        <v>548</v>
      </c>
      <c r="G1251" t="s">
        <v>470</v>
      </c>
      <c r="H1251">
        <v>1</v>
      </c>
    </row>
    <row r="1252" spans="1:8" x14ac:dyDescent="0.2">
      <c r="A1252" t="s">
        <v>668</v>
      </c>
      <c r="B1252">
        <v>3</v>
      </c>
      <c r="C1252">
        <v>34</v>
      </c>
      <c r="D1252" t="s">
        <v>879</v>
      </c>
      <c r="E1252" t="s">
        <v>866</v>
      </c>
      <c r="F1252" t="s">
        <v>560</v>
      </c>
      <c r="G1252" t="s">
        <v>476</v>
      </c>
      <c r="H1252">
        <v>5</v>
      </c>
    </row>
    <row r="1253" spans="1:8" x14ac:dyDescent="0.2">
      <c r="A1253" t="s">
        <v>668</v>
      </c>
      <c r="B1253">
        <v>3</v>
      </c>
      <c r="C1253">
        <v>34</v>
      </c>
      <c r="D1253" t="s">
        <v>879</v>
      </c>
      <c r="E1253" t="s">
        <v>866</v>
      </c>
      <c r="F1253" t="s">
        <v>560</v>
      </c>
      <c r="G1253" t="s">
        <v>472</v>
      </c>
      <c r="H1253">
        <v>1</v>
      </c>
    </row>
    <row r="1254" spans="1:8" x14ac:dyDescent="0.2">
      <c r="A1254" t="s">
        <v>668</v>
      </c>
      <c r="B1254">
        <v>3</v>
      </c>
      <c r="C1254">
        <v>34</v>
      </c>
      <c r="D1254" t="s">
        <v>879</v>
      </c>
      <c r="E1254" t="s">
        <v>866</v>
      </c>
      <c r="F1254" t="s">
        <v>608</v>
      </c>
      <c r="G1254" t="s">
        <v>466</v>
      </c>
      <c r="H1254">
        <v>2</v>
      </c>
    </row>
    <row r="1255" spans="1:8" x14ac:dyDescent="0.2">
      <c r="A1255" t="s">
        <v>668</v>
      </c>
      <c r="B1255">
        <v>3</v>
      </c>
      <c r="C1255">
        <v>34</v>
      </c>
      <c r="D1255" t="s">
        <v>879</v>
      </c>
      <c r="E1255" t="s">
        <v>866</v>
      </c>
      <c r="F1255" t="s">
        <v>608</v>
      </c>
      <c r="G1255" t="s">
        <v>468</v>
      </c>
      <c r="H1255">
        <v>4</v>
      </c>
    </row>
    <row r="1256" spans="1:8" x14ac:dyDescent="0.2">
      <c r="A1256" t="s">
        <v>668</v>
      </c>
      <c r="B1256">
        <v>3</v>
      </c>
      <c r="C1256">
        <v>34</v>
      </c>
      <c r="D1256" t="s">
        <v>879</v>
      </c>
      <c r="E1256" t="s">
        <v>866</v>
      </c>
      <c r="F1256" t="s">
        <v>608</v>
      </c>
      <c r="G1256" t="s">
        <v>470</v>
      </c>
      <c r="H1256">
        <v>19</v>
      </c>
    </row>
    <row r="1257" spans="1:8" x14ac:dyDescent="0.2">
      <c r="A1257" t="s">
        <v>668</v>
      </c>
      <c r="B1257">
        <v>3</v>
      </c>
      <c r="C1257">
        <v>34</v>
      </c>
      <c r="D1257" t="s">
        <v>879</v>
      </c>
      <c r="E1257" t="s">
        <v>866</v>
      </c>
      <c r="F1257" t="s">
        <v>608</v>
      </c>
      <c r="G1257" t="s">
        <v>472</v>
      </c>
      <c r="H1257">
        <v>137</v>
      </c>
    </row>
    <row r="1258" spans="1:8" x14ac:dyDescent="0.2">
      <c r="A1258" t="s">
        <v>668</v>
      </c>
      <c r="B1258">
        <v>3</v>
      </c>
      <c r="C1258">
        <v>34</v>
      </c>
      <c r="D1258" t="s">
        <v>879</v>
      </c>
      <c r="E1258" t="s">
        <v>866</v>
      </c>
      <c r="F1258" t="s">
        <v>524</v>
      </c>
      <c r="G1258" t="s">
        <v>476</v>
      </c>
      <c r="H1258">
        <v>3</v>
      </c>
    </row>
    <row r="1259" spans="1:8" x14ac:dyDescent="0.2">
      <c r="A1259" t="s">
        <v>668</v>
      </c>
      <c r="B1259">
        <v>3</v>
      </c>
      <c r="C1259">
        <v>34</v>
      </c>
      <c r="D1259" t="s">
        <v>879</v>
      </c>
      <c r="E1259" t="s">
        <v>866</v>
      </c>
      <c r="F1259" t="s">
        <v>524</v>
      </c>
      <c r="G1259" t="s">
        <v>468</v>
      </c>
      <c r="H1259">
        <v>5</v>
      </c>
    </row>
    <row r="1260" spans="1:8" x14ac:dyDescent="0.2">
      <c r="A1260" t="s">
        <v>668</v>
      </c>
      <c r="B1260">
        <v>3</v>
      </c>
      <c r="C1260">
        <v>34</v>
      </c>
      <c r="D1260" t="s">
        <v>879</v>
      </c>
      <c r="E1260" t="s">
        <v>866</v>
      </c>
      <c r="F1260" t="s">
        <v>524</v>
      </c>
      <c r="G1260" t="s">
        <v>470</v>
      </c>
      <c r="H1260">
        <v>1</v>
      </c>
    </row>
    <row r="1261" spans="1:8" x14ac:dyDescent="0.2">
      <c r="A1261" t="s">
        <v>668</v>
      </c>
      <c r="B1261">
        <v>3</v>
      </c>
      <c r="C1261">
        <v>34</v>
      </c>
      <c r="D1261" t="s">
        <v>879</v>
      </c>
      <c r="E1261" t="s">
        <v>866</v>
      </c>
      <c r="F1261" t="s">
        <v>524</v>
      </c>
      <c r="G1261" t="s">
        <v>472</v>
      </c>
      <c r="H1261">
        <v>58</v>
      </c>
    </row>
    <row r="1262" spans="1:8" x14ac:dyDescent="0.2">
      <c r="A1262" t="s">
        <v>668</v>
      </c>
      <c r="B1262">
        <v>3</v>
      </c>
      <c r="C1262">
        <v>34</v>
      </c>
      <c r="D1262" t="s">
        <v>879</v>
      </c>
      <c r="E1262" t="s">
        <v>866</v>
      </c>
      <c r="F1262" t="s">
        <v>524</v>
      </c>
      <c r="G1262" t="s">
        <v>474</v>
      </c>
      <c r="H1262">
        <v>16</v>
      </c>
    </row>
    <row r="1263" spans="1:8" x14ac:dyDescent="0.2">
      <c r="A1263" t="s">
        <v>668</v>
      </c>
      <c r="B1263">
        <v>3</v>
      </c>
      <c r="C1263">
        <v>34</v>
      </c>
      <c r="D1263" t="s">
        <v>879</v>
      </c>
      <c r="E1263" t="s">
        <v>867</v>
      </c>
      <c r="F1263" t="s">
        <v>584</v>
      </c>
      <c r="G1263" t="s">
        <v>468</v>
      </c>
      <c r="H1263">
        <v>44</v>
      </c>
    </row>
    <row r="1264" spans="1:8" x14ac:dyDescent="0.2">
      <c r="A1264" t="s">
        <v>668</v>
      </c>
      <c r="B1264">
        <v>3</v>
      </c>
      <c r="C1264">
        <v>34</v>
      </c>
      <c r="D1264" t="s">
        <v>879</v>
      </c>
      <c r="E1264" t="s">
        <v>867</v>
      </c>
      <c r="F1264" t="s">
        <v>584</v>
      </c>
      <c r="G1264" t="s">
        <v>470</v>
      </c>
      <c r="H1264">
        <v>18</v>
      </c>
    </row>
    <row r="1265" spans="1:8" x14ac:dyDescent="0.2">
      <c r="A1265" t="s">
        <v>668</v>
      </c>
      <c r="B1265">
        <v>3</v>
      </c>
      <c r="C1265">
        <v>34</v>
      </c>
      <c r="D1265" t="s">
        <v>879</v>
      </c>
      <c r="E1265" t="s">
        <v>867</v>
      </c>
      <c r="F1265" t="s">
        <v>620</v>
      </c>
      <c r="G1265" t="s">
        <v>466</v>
      </c>
      <c r="H1265">
        <v>31</v>
      </c>
    </row>
    <row r="1266" spans="1:8" x14ac:dyDescent="0.2">
      <c r="A1266" t="s">
        <v>668</v>
      </c>
      <c r="B1266">
        <v>3</v>
      </c>
      <c r="C1266">
        <v>34</v>
      </c>
      <c r="D1266" t="s">
        <v>879</v>
      </c>
      <c r="E1266" t="s">
        <v>867</v>
      </c>
      <c r="F1266" t="s">
        <v>620</v>
      </c>
      <c r="G1266" t="s">
        <v>468</v>
      </c>
      <c r="H1266">
        <v>778</v>
      </c>
    </row>
    <row r="1267" spans="1:8" x14ac:dyDescent="0.2">
      <c r="A1267" t="s">
        <v>668</v>
      </c>
      <c r="B1267">
        <v>3</v>
      </c>
      <c r="C1267">
        <v>34</v>
      </c>
      <c r="D1267" t="s">
        <v>879</v>
      </c>
      <c r="E1267" t="s">
        <v>867</v>
      </c>
      <c r="F1267" t="s">
        <v>632</v>
      </c>
      <c r="G1267" t="s">
        <v>466</v>
      </c>
      <c r="H1267">
        <v>380</v>
      </c>
    </row>
    <row r="1268" spans="1:8" x14ac:dyDescent="0.2">
      <c r="A1268" t="s">
        <v>668</v>
      </c>
      <c r="B1268">
        <v>3</v>
      </c>
      <c r="C1268">
        <v>34</v>
      </c>
      <c r="D1268" t="s">
        <v>879</v>
      </c>
      <c r="E1268" t="s">
        <v>867</v>
      </c>
      <c r="F1268" t="s">
        <v>632</v>
      </c>
      <c r="G1268" t="s">
        <v>468</v>
      </c>
      <c r="H1268">
        <v>3</v>
      </c>
    </row>
    <row r="1269" spans="1:8" x14ac:dyDescent="0.2">
      <c r="A1269" t="s">
        <v>668</v>
      </c>
      <c r="B1269">
        <v>3</v>
      </c>
      <c r="C1269">
        <v>34</v>
      </c>
      <c r="D1269" t="s">
        <v>879</v>
      </c>
      <c r="E1269" t="s">
        <v>867</v>
      </c>
      <c r="F1269" t="s">
        <v>596</v>
      </c>
      <c r="G1269" t="s">
        <v>472</v>
      </c>
      <c r="H1269">
        <v>37</v>
      </c>
    </row>
    <row r="1270" spans="1:8" x14ac:dyDescent="0.2">
      <c r="A1270" t="s">
        <v>668</v>
      </c>
      <c r="B1270">
        <v>3</v>
      </c>
      <c r="C1270">
        <v>34</v>
      </c>
      <c r="D1270" t="s">
        <v>879</v>
      </c>
      <c r="E1270" t="s">
        <v>867</v>
      </c>
      <c r="F1270" t="s">
        <v>596</v>
      </c>
      <c r="G1270" t="s">
        <v>474</v>
      </c>
      <c r="H1270">
        <v>4</v>
      </c>
    </row>
    <row r="1271" spans="1:8" x14ac:dyDescent="0.2">
      <c r="A1271" t="s">
        <v>668</v>
      </c>
      <c r="B1271">
        <v>3</v>
      </c>
      <c r="C1271">
        <v>34</v>
      </c>
      <c r="D1271" t="s">
        <v>879</v>
      </c>
      <c r="E1271" t="s">
        <v>867</v>
      </c>
      <c r="F1271" t="s">
        <v>644</v>
      </c>
      <c r="G1271" t="s">
        <v>466</v>
      </c>
      <c r="H1271">
        <v>483</v>
      </c>
    </row>
    <row r="1272" spans="1:8" x14ac:dyDescent="0.2">
      <c r="A1272" t="s">
        <v>668</v>
      </c>
      <c r="B1272">
        <v>3</v>
      </c>
      <c r="C1272">
        <v>34</v>
      </c>
      <c r="D1272" t="s">
        <v>879</v>
      </c>
      <c r="E1272" t="s">
        <v>867</v>
      </c>
      <c r="F1272" t="s">
        <v>644</v>
      </c>
      <c r="G1272" t="s">
        <v>468</v>
      </c>
      <c r="H1272">
        <v>62</v>
      </c>
    </row>
    <row r="1273" spans="1:8" x14ac:dyDescent="0.2">
      <c r="A1273" t="s">
        <v>668</v>
      </c>
      <c r="B1273">
        <v>3</v>
      </c>
      <c r="C1273">
        <v>34</v>
      </c>
      <c r="D1273" t="s">
        <v>879</v>
      </c>
      <c r="E1273" t="s">
        <v>867</v>
      </c>
      <c r="F1273" t="s">
        <v>644</v>
      </c>
      <c r="G1273" t="s">
        <v>472</v>
      </c>
      <c r="H1273">
        <v>2</v>
      </c>
    </row>
    <row r="1274" spans="1:8" x14ac:dyDescent="0.2">
      <c r="A1274" t="s">
        <v>668</v>
      </c>
      <c r="B1274">
        <v>3</v>
      </c>
      <c r="C1274">
        <v>34</v>
      </c>
      <c r="D1274" t="s">
        <v>879</v>
      </c>
      <c r="E1274" t="s">
        <v>867</v>
      </c>
      <c r="F1274" t="s">
        <v>790</v>
      </c>
      <c r="G1274" t="s">
        <v>468</v>
      </c>
      <c r="H1274">
        <v>30</v>
      </c>
    </row>
    <row r="1275" spans="1:8" x14ac:dyDescent="0.2">
      <c r="A1275" t="s">
        <v>668</v>
      </c>
      <c r="B1275">
        <v>3</v>
      </c>
      <c r="C1275">
        <v>34</v>
      </c>
      <c r="D1275" t="s">
        <v>879</v>
      </c>
      <c r="E1275" t="s">
        <v>867</v>
      </c>
      <c r="F1275" t="s">
        <v>548</v>
      </c>
      <c r="G1275" t="s">
        <v>466</v>
      </c>
      <c r="H1275">
        <v>5</v>
      </c>
    </row>
    <row r="1276" spans="1:8" x14ac:dyDescent="0.2">
      <c r="A1276" t="s">
        <v>668</v>
      </c>
      <c r="B1276">
        <v>3</v>
      </c>
      <c r="C1276">
        <v>34</v>
      </c>
      <c r="D1276" t="s">
        <v>879</v>
      </c>
      <c r="E1276" t="s">
        <v>867</v>
      </c>
      <c r="F1276" t="s">
        <v>548</v>
      </c>
      <c r="G1276" t="s">
        <v>468</v>
      </c>
      <c r="H1276">
        <v>12</v>
      </c>
    </row>
    <row r="1277" spans="1:8" x14ac:dyDescent="0.2">
      <c r="A1277" t="s">
        <v>668</v>
      </c>
      <c r="B1277">
        <v>3</v>
      </c>
      <c r="C1277">
        <v>34</v>
      </c>
      <c r="D1277" t="s">
        <v>879</v>
      </c>
      <c r="E1277" t="s">
        <v>867</v>
      </c>
      <c r="F1277" t="s">
        <v>548</v>
      </c>
      <c r="G1277" t="s">
        <v>470</v>
      </c>
      <c r="H1277">
        <v>1</v>
      </c>
    </row>
    <row r="1278" spans="1:8" x14ac:dyDescent="0.2">
      <c r="A1278" t="s">
        <v>668</v>
      </c>
      <c r="B1278">
        <v>3</v>
      </c>
      <c r="C1278">
        <v>34</v>
      </c>
      <c r="D1278" t="s">
        <v>879</v>
      </c>
      <c r="E1278" t="s">
        <v>867</v>
      </c>
      <c r="F1278" t="s">
        <v>608</v>
      </c>
      <c r="G1278" t="s">
        <v>466</v>
      </c>
      <c r="H1278">
        <v>9</v>
      </c>
    </row>
    <row r="1279" spans="1:8" x14ac:dyDescent="0.2">
      <c r="A1279" t="s">
        <v>668</v>
      </c>
      <c r="B1279">
        <v>3</v>
      </c>
      <c r="C1279">
        <v>34</v>
      </c>
      <c r="D1279" t="s">
        <v>879</v>
      </c>
      <c r="E1279" t="s">
        <v>867</v>
      </c>
      <c r="F1279" t="s">
        <v>608</v>
      </c>
      <c r="G1279" t="s">
        <v>472</v>
      </c>
      <c r="H1279">
        <v>1</v>
      </c>
    </row>
    <row r="1280" spans="1:8" x14ac:dyDescent="0.2">
      <c r="A1280" t="s">
        <v>668</v>
      </c>
      <c r="B1280">
        <v>3</v>
      </c>
      <c r="C1280">
        <v>34</v>
      </c>
      <c r="D1280" t="s">
        <v>879</v>
      </c>
      <c r="E1280" t="s">
        <v>867</v>
      </c>
      <c r="F1280" t="s">
        <v>524</v>
      </c>
      <c r="G1280" t="s">
        <v>466</v>
      </c>
      <c r="H1280">
        <v>6</v>
      </c>
    </row>
    <row r="1281" spans="1:8" x14ac:dyDescent="0.2">
      <c r="A1281" t="s">
        <v>668</v>
      </c>
      <c r="B1281">
        <v>3</v>
      </c>
      <c r="C1281">
        <v>34</v>
      </c>
      <c r="D1281" t="s">
        <v>879</v>
      </c>
      <c r="E1281" t="s">
        <v>867</v>
      </c>
      <c r="F1281" t="s">
        <v>524</v>
      </c>
      <c r="G1281" t="s">
        <v>468</v>
      </c>
      <c r="H1281">
        <v>6</v>
      </c>
    </row>
    <row r="1282" spans="1:8" x14ac:dyDescent="0.2">
      <c r="A1282" t="s">
        <v>668</v>
      </c>
      <c r="B1282">
        <v>3</v>
      </c>
      <c r="C1282">
        <v>34</v>
      </c>
      <c r="D1282" t="s">
        <v>879</v>
      </c>
      <c r="E1282" t="s">
        <v>868</v>
      </c>
      <c r="F1282" t="s">
        <v>584</v>
      </c>
      <c r="G1282" t="s">
        <v>468</v>
      </c>
      <c r="H1282">
        <v>19</v>
      </c>
    </row>
    <row r="1283" spans="1:8" x14ac:dyDescent="0.2">
      <c r="A1283" t="s">
        <v>668</v>
      </c>
      <c r="B1283">
        <v>3</v>
      </c>
      <c r="C1283">
        <v>34</v>
      </c>
      <c r="D1283" t="s">
        <v>879</v>
      </c>
      <c r="E1283" t="s">
        <v>868</v>
      </c>
      <c r="F1283" t="s">
        <v>584</v>
      </c>
      <c r="G1283" t="s">
        <v>470</v>
      </c>
      <c r="H1283">
        <v>48</v>
      </c>
    </row>
    <row r="1284" spans="1:8" x14ac:dyDescent="0.2">
      <c r="A1284" t="s">
        <v>668</v>
      </c>
      <c r="B1284">
        <v>3</v>
      </c>
      <c r="C1284">
        <v>34</v>
      </c>
      <c r="D1284" t="s">
        <v>879</v>
      </c>
      <c r="E1284" t="s">
        <v>868</v>
      </c>
      <c r="F1284" t="s">
        <v>620</v>
      </c>
      <c r="G1284" t="s">
        <v>466</v>
      </c>
      <c r="H1284">
        <v>10</v>
      </c>
    </row>
    <row r="1285" spans="1:8" x14ac:dyDescent="0.2">
      <c r="A1285" t="s">
        <v>668</v>
      </c>
      <c r="B1285">
        <v>3</v>
      </c>
      <c r="C1285">
        <v>34</v>
      </c>
      <c r="D1285" t="s">
        <v>879</v>
      </c>
      <c r="E1285" t="s">
        <v>868</v>
      </c>
      <c r="F1285" t="s">
        <v>620</v>
      </c>
      <c r="G1285" t="s">
        <v>468</v>
      </c>
      <c r="H1285">
        <v>244</v>
      </c>
    </row>
    <row r="1286" spans="1:8" x14ac:dyDescent="0.2">
      <c r="A1286" t="s">
        <v>668</v>
      </c>
      <c r="B1286">
        <v>3</v>
      </c>
      <c r="C1286">
        <v>34</v>
      </c>
      <c r="D1286" t="s">
        <v>879</v>
      </c>
      <c r="E1286" t="s">
        <v>868</v>
      </c>
      <c r="F1286" t="s">
        <v>620</v>
      </c>
      <c r="G1286" t="s">
        <v>470</v>
      </c>
      <c r="H1286">
        <v>1</v>
      </c>
    </row>
    <row r="1287" spans="1:8" x14ac:dyDescent="0.2">
      <c r="A1287" t="s">
        <v>668</v>
      </c>
      <c r="B1287">
        <v>3</v>
      </c>
      <c r="C1287">
        <v>34</v>
      </c>
      <c r="D1287" t="s">
        <v>879</v>
      </c>
      <c r="E1287" t="s">
        <v>868</v>
      </c>
      <c r="F1287" t="s">
        <v>620</v>
      </c>
      <c r="G1287" t="s">
        <v>472</v>
      </c>
      <c r="H1287">
        <v>3</v>
      </c>
    </row>
    <row r="1288" spans="1:8" x14ac:dyDescent="0.2">
      <c r="A1288" t="s">
        <v>668</v>
      </c>
      <c r="B1288">
        <v>3</v>
      </c>
      <c r="C1288">
        <v>34</v>
      </c>
      <c r="D1288" t="s">
        <v>879</v>
      </c>
      <c r="E1288" t="s">
        <v>868</v>
      </c>
      <c r="F1288" t="s">
        <v>596</v>
      </c>
      <c r="G1288" t="s">
        <v>472</v>
      </c>
      <c r="H1288">
        <v>64</v>
      </c>
    </row>
    <row r="1289" spans="1:8" x14ac:dyDescent="0.2">
      <c r="A1289" t="s">
        <v>668</v>
      </c>
      <c r="B1289">
        <v>3</v>
      </c>
      <c r="C1289">
        <v>34</v>
      </c>
      <c r="D1289" t="s">
        <v>879</v>
      </c>
      <c r="E1289" t="s">
        <v>868</v>
      </c>
      <c r="F1289" t="s">
        <v>596</v>
      </c>
      <c r="G1289" t="s">
        <v>474</v>
      </c>
      <c r="H1289">
        <v>81</v>
      </c>
    </row>
    <row r="1290" spans="1:8" x14ac:dyDescent="0.2">
      <c r="A1290" t="s">
        <v>668</v>
      </c>
      <c r="B1290">
        <v>3</v>
      </c>
      <c r="C1290">
        <v>34</v>
      </c>
      <c r="D1290" t="s">
        <v>879</v>
      </c>
      <c r="E1290" t="s">
        <v>868</v>
      </c>
      <c r="F1290" t="s">
        <v>644</v>
      </c>
      <c r="G1290" t="s">
        <v>466</v>
      </c>
      <c r="H1290">
        <v>18</v>
      </c>
    </row>
    <row r="1291" spans="1:8" x14ac:dyDescent="0.2">
      <c r="A1291" t="s">
        <v>668</v>
      </c>
      <c r="B1291">
        <v>3</v>
      </c>
      <c r="C1291">
        <v>34</v>
      </c>
      <c r="D1291" t="s">
        <v>879</v>
      </c>
      <c r="E1291" t="s">
        <v>868</v>
      </c>
      <c r="F1291" t="s">
        <v>644</v>
      </c>
      <c r="G1291" t="s">
        <v>472</v>
      </c>
      <c r="H1291">
        <v>1</v>
      </c>
    </row>
    <row r="1292" spans="1:8" x14ac:dyDescent="0.2">
      <c r="A1292" t="s">
        <v>668</v>
      </c>
      <c r="B1292">
        <v>3</v>
      </c>
      <c r="C1292">
        <v>34</v>
      </c>
      <c r="D1292" t="s">
        <v>879</v>
      </c>
      <c r="E1292" t="s">
        <v>868</v>
      </c>
      <c r="F1292" t="s">
        <v>488</v>
      </c>
      <c r="G1292" t="s">
        <v>472</v>
      </c>
      <c r="H1292">
        <v>1</v>
      </c>
    </row>
    <row r="1293" spans="1:8" x14ac:dyDescent="0.2">
      <c r="A1293" t="s">
        <v>668</v>
      </c>
      <c r="B1293">
        <v>3</v>
      </c>
      <c r="C1293">
        <v>34</v>
      </c>
      <c r="D1293" t="s">
        <v>879</v>
      </c>
      <c r="E1293" t="s">
        <v>868</v>
      </c>
      <c r="F1293" t="s">
        <v>548</v>
      </c>
      <c r="G1293" t="s">
        <v>466</v>
      </c>
      <c r="H1293">
        <v>5</v>
      </c>
    </row>
    <row r="1294" spans="1:8" x14ac:dyDescent="0.2">
      <c r="A1294" t="s">
        <v>668</v>
      </c>
      <c r="B1294">
        <v>3</v>
      </c>
      <c r="C1294">
        <v>34</v>
      </c>
      <c r="D1294" t="s">
        <v>879</v>
      </c>
      <c r="E1294" t="s">
        <v>868</v>
      </c>
      <c r="F1294" t="s">
        <v>524</v>
      </c>
      <c r="G1294" t="s">
        <v>472</v>
      </c>
      <c r="H1294">
        <v>40</v>
      </c>
    </row>
    <row r="1295" spans="1:8" x14ac:dyDescent="0.2">
      <c r="A1295" t="s">
        <v>668</v>
      </c>
      <c r="B1295">
        <v>3</v>
      </c>
      <c r="C1295">
        <v>34</v>
      </c>
      <c r="D1295" t="s">
        <v>879</v>
      </c>
      <c r="E1295" t="s">
        <v>868</v>
      </c>
      <c r="F1295" t="s">
        <v>524</v>
      </c>
      <c r="G1295" t="s">
        <v>474</v>
      </c>
      <c r="H1295">
        <v>6</v>
      </c>
    </row>
    <row r="1296" spans="1:8" x14ac:dyDescent="0.2">
      <c r="A1296" t="s">
        <v>668</v>
      </c>
      <c r="B1296">
        <v>3</v>
      </c>
      <c r="C1296">
        <v>34</v>
      </c>
      <c r="D1296" t="s">
        <v>879</v>
      </c>
      <c r="E1296" t="s">
        <v>869</v>
      </c>
      <c r="F1296" t="s">
        <v>584</v>
      </c>
      <c r="G1296" t="s">
        <v>468</v>
      </c>
      <c r="H1296">
        <v>4</v>
      </c>
    </row>
    <row r="1297" spans="1:8" x14ac:dyDescent="0.2">
      <c r="A1297" t="s">
        <v>668</v>
      </c>
      <c r="B1297">
        <v>3</v>
      </c>
      <c r="C1297">
        <v>34</v>
      </c>
      <c r="D1297" t="s">
        <v>879</v>
      </c>
      <c r="E1297" t="s">
        <v>869</v>
      </c>
      <c r="F1297" t="s">
        <v>584</v>
      </c>
      <c r="G1297" t="s">
        <v>470</v>
      </c>
      <c r="H1297">
        <v>1</v>
      </c>
    </row>
    <row r="1298" spans="1:8" x14ac:dyDescent="0.2">
      <c r="A1298" t="s">
        <v>668</v>
      </c>
      <c r="B1298">
        <v>3</v>
      </c>
      <c r="C1298">
        <v>34</v>
      </c>
      <c r="D1298" t="s">
        <v>879</v>
      </c>
      <c r="E1298" t="s">
        <v>869</v>
      </c>
      <c r="F1298" t="s">
        <v>620</v>
      </c>
      <c r="G1298" t="s">
        <v>468</v>
      </c>
      <c r="H1298">
        <v>44</v>
      </c>
    </row>
    <row r="1299" spans="1:8" x14ac:dyDescent="0.2">
      <c r="A1299" t="s">
        <v>668</v>
      </c>
      <c r="B1299">
        <v>3</v>
      </c>
      <c r="C1299">
        <v>34</v>
      </c>
      <c r="D1299" t="s">
        <v>879</v>
      </c>
      <c r="E1299" t="s">
        <v>869</v>
      </c>
      <c r="F1299" t="s">
        <v>620</v>
      </c>
      <c r="G1299" t="s">
        <v>470</v>
      </c>
      <c r="H1299">
        <v>2</v>
      </c>
    </row>
    <row r="1300" spans="1:8" x14ac:dyDescent="0.2">
      <c r="A1300" t="s">
        <v>668</v>
      </c>
      <c r="B1300">
        <v>3</v>
      </c>
      <c r="C1300">
        <v>34</v>
      </c>
      <c r="D1300" t="s">
        <v>879</v>
      </c>
      <c r="E1300" t="s">
        <v>869</v>
      </c>
      <c r="F1300" t="s">
        <v>620</v>
      </c>
      <c r="G1300" t="s">
        <v>472</v>
      </c>
      <c r="H1300">
        <v>1</v>
      </c>
    </row>
    <row r="1301" spans="1:8" x14ac:dyDescent="0.2">
      <c r="A1301" t="s">
        <v>668</v>
      </c>
      <c r="B1301">
        <v>3</v>
      </c>
      <c r="C1301">
        <v>34</v>
      </c>
      <c r="D1301" t="s">
        <v>879</v>
      </c>
      <c r="E1301" t="s">
        <v>869</v>
      </c>
      <c r="F1301" t="s">
        <v>632</v>
      </c>
      <c r="G1301" t="s">
        <v>466</v>
      </c>
      <c r="H1301">
        <v>427</v>
      </c>
    </row>
    <row r="1302" spans="1:8" x14ac:dyDescent="0.2">
      <c r="A1302" t="s">
        <v>668</v>
      </c>
      <c r="B1302">
        <v>3</v>
      </c>
      <c r="C1302">
        <v>34</v>
      </c>
      <c r="D1302" t="s">
        <v>879</v>
      </c>
      <c r="E1302" t="s">
        <v>869</v>
      </c>
      <c r="F1302" t="s">
        <v>632</v>
      </c>
      <c r="G1302" t="s">
        <v>468</v>
      </c>
      <c r="H1302">
        <v>11</v>
      </c>
    </row>
    <row r="1303" spans="1:8" x14ac:dyDescent="0.2">
      <c r="A1303" t="s">
        <v>668</v>
      </c>
      <c r="B1303">
        <v>3</v>
      </c>
      <c r="C1303">
        <v>34</v>
      </c>
      <c r="D1303" t="s">
        <v>879</v>
      </c>
      <c r="E1303" t="s">
        <v>869</v>
      </c>
      <c r="F1303" t="s">
        <v>596</v>
      </c>
      <c r="G1303" t="s">
        <v>472</v>
      </c>
      <c r="H1303">
        <v>1</v>
      </c>
    </row>
    <row r="1304" spans="1:8" x14ac:dyDescent="0.2">
      <c r="A1304" t="s">
        <v>668</v>
      </c>
      <c r="B1304">
        <v>3</v>
      </c>
      <c r="C1304">
        <v>34</v>
      </c>
      <c r="D1304" t="s">
        <v>879</v>
      </c>
      <c r="E1304" t="s">
        <v>869</v>
      </c>
      <c r="F1304" t="s">
        <v>596</v>
      </c>
      <c r="G1304" t="s">
        <v>474</v>
      </c>
      <c r="H1304">
        <v>1</v>
      </c>
    </row>
    <row r="1305" spans="1:8" x14ac:dyDescent="0.2">
      <c r="A1305" t="s">
        <v>668</v>
      </c>
      <c r="B1305">
        <v>3</v>
      </c>
      <c r="C1305">
        <v>34</v>
      </c>
      <c r="D1305" t="s">
        <v>879</v>
      </c>
      <c r="E1305" t="s">
        <v>869</v>
      </c>
      <c r="F1305" t="s">
        <v>656</v>
      </c>
      <c r="G1305" t="s">
        <v>480</v>
      </c>
      <c r="H1305">
        <v>1</v>
      </c>
    </row>
    <row r="1306" spans="1:8" x14ac:dyDescent="0.2">
      <c r="A1306" t="s">
        <v>668</v>
      </c>
      <c r="B1306">
        <v>3</v>
      </c>
      <c r="C1306">
        <v>34</v>
      </c>
      <c r="D1306" t="s">
        <v>879</v>
      </c>
      <c r="E1306" t="s">
        <v>869</v>
      </c>
      <c r="F1306" t="s">
        <v>656</v>
      </c>
      <c r="G1306" t="s">
        <v>472</v>
      </c>
      <c r="H1306">
        <v>2</v>
      </c>
    </row>
    <row r="1307" spans="1:8" x14ac:dyDescent="0.2">
      <c r="A1307" t="s">
        <v>668</v>
      </c>
      <c r="B1307">
        <v>3</v>
      </c>
      <c r="C1307">
        <v>34</v>
      </c>
      <c r="D1307" t="s">
        <v>879</v>
      </c>
      <c r="E1307" t="s">
        <v>869</v>
      </c>
      <c r="F1307" t="s">
        <v>656</v>
      </c>
      <c r="G1307" t="s">
        <v>474</v>
      </c>
      <c r="H1307">
        <v>1</v>
      </c>
    </row>
    <row r="1308" spans="1:8" x14ac:dyDescent="0.2">
      <c r="A1308" t="s">
        <v>668</v>
      </c>
      <c r="B1308">
        <v>3</v>
      </c>
      <c r="C1308">
        <v>34</v>
      </c>
      <c r="D1308" t="s">
        <v>879</v>
      </c>
      <c r="E1308" t="s">
        <v>869</v>
      </c>
      <c r="F1308" t="s">
        <v>644</v>
      </c>
      <c r="G1308" t="s">
        <v>466</v>
      </c>
      <c r="H1308">
        <v>47</v>
      </c>
    </row>
    <row r="1309" spans="1:8" x14ac:dyDescent="0.2">
      <c r="A1309" t="s">
        <v>668</v>
      </c>
      <c r="B1309">
        <v>3</v>
      </c>
      <c r="C1309">
        <v>34</v>
      </c>
      <c r="D1309" t="s">
        <v>879</v>
      </c>
      <c r="E1309" t="s">
        <v>869</v>
      </c>
      <c r="F1309" t="s">
        <v>644</v>
      </c>
      <c r="G1309" t="s">
        <v>468</v>
      </c>
      <c r="H1309">
        <v>9</v>
      </c>
    </row>
    <row r="1310" spans="1:8" x14ac:dyDescent="0.2">
      <c r="A1310" t="s">
        <v>668</v>
      </c>
      <c r="B1310">
        <v>3</v>
      </c>
      <c r="C1310">
        <v>34</v>
      </c>
      <c r="D1310" t="s">
        <v>879</v>
      </c>
      <c r="E1310" t="s">
        <v>869</v>
      </c>
      <c r="F1310" t="s">
        <v>644</v>
      </c>
      <c r="G1310" t="s">
        <v>470</v>
      </c>
      <c r="H1310">
        <v>7</v>
      </c>
    </row>
    <row r="1311" spans="1:8" x14ac:dyDescent="0.2">
      <c r="A1311" t="s">
        <v>668</v>
      </c>
      <c r="B1311">
        <v>3</v>
      </c>
      <c r="C1311">
        <v>34</v>
      </c>
      <c r="D1311" t="s">
        <v>879</v>
      </c>
      <c r="E1311" t="s">
        <v>869</v>
      </c>
      <c r="F1311" t="s">
        <v>644</v>
      </c>
      <c r="G1311" t="s">
        <v>472</v>
      </c>
      <c r="H1311">
        <v>4</v>
      </c>
    </row>
    <row r="1312" spans="1:8" x14ac:dyDescent="0.2">
      <c r="A1312" t="s">
        <v>668</v>
      </c>
      <c r="B1312">
        <v>3</v>
      </c>
      <c r="C1312">
        <v>34</v>
      </c>
      <c r="D1312" t="s">
        <v>879</v>
      </c>
      <c r="E1312" t="s">
        <v>869</v>
      </c>
      <c r="F1312" t="s">
        <v>500</v>
      </c>
      <c r="G1312" t="s">
        <v>472</v>
      </c>
      <c r="H1312">
        <v>11</v>
      </c>
    </row>
    <row r="1313" spans="1:8" x14ac:dyDescent="0.2">
      <c r="A1313" t="s">
        <v>668</v>
      </c>
      <c r="B1313">
        <v>3</v>
      </c>
      <c r="C1313">
        <v>34</v>
      </c>
      <c r="D1313" t="s">
        <v>879</v>
      </c>
      <c r="E1313" t="s">
        <v>869</v>
      </c>
      <c r="F1313" t="s">
        <v>488</v>
      </c>
      <c r="G1313" t="s">
        <v>474</v>
      </c>
      <c r="H1313">
        <v>4</v>
      </c>
    </row>
    <row r="1314" spans="1:8" x14ac:dyDescent="0.2">
      <c r="A1314" t="s">
        <v>668</v>
      </c>
      <c r="B1314">
        <v>3</v>
      </c>
      <c r="C1314">
        <v>34</v>
      </c>
      <c r="D1314" t="s">
        <v>879</v>
      </c>
      <c r="E1314" t="s">
        <v>869</v>
      </c>
      <c r="F1314" t="s">
        <v>548</v>
      </c>
      <c r="G1314" t="s">
        <v>466</v>
      </c>
      <c r="H1314">
        <v>4</v>
      </c>
    </row>
    <row r="1315" spans="1:8" x14ac:dyDescent="0.2">
      <c r="A1315" t="s">
        <v>668</v>
      </c>
      <c r="B1315">
        <v>3</v>
      </c>
      <c r="C1315">
        <v>34</v>
      </c>
      <c r="D1315" t="s">
        <v>879</v>
      </c>
      <c r="E1315" t="s">
        <v>869</v>
      </c>
      <c r="F1315" t="s">
        <v>548</v>
      </c>
      <c r="G1315" t="s">
        <v>468</v>
      </c>
      <c r="H1315">
        <v>2</v>
      </c>
    </row>
    <row r="1316" spans="1:8" x14ac:dyDescent="0.2">
      <c r="A1316" t="s">
        <v>668</v>
      </c>
      <c r="B1316">
        <v>3</v>
      </c>
      <c r="C1316">
        <v>34</v>
      </c>
      <c r="D1316" t="s">
        <v>879</v>
      </c>
      <c r="E1316" t="s">
        <v>869</v>
      </c>
      <c r="F1316" t="s">
        <v>548</v>
      </c>
      <c r="G1316" t="s">
        <v>470</v>
      </c>
      <c r="H1316">
        <v>218</v>
      </c>
    </row>
    <row r="1317" spans="1:8" x14ac:dyDescent="0.2">
      <c r="A1317" t="s">
        <v>668</v>
      </c>
      <c r="B1317">
        <v>3</v>
      </c>
      <c r="C1317">
        <v>34</v>
      </c>
      <c r="D1317" t="s">
        <v>879</v>
      </c>
      <c r="E1317" t="s">
        <v>869</v>
      </c>
      <c r="F1317" t="s">
        <v>548</v>
      </c>
      <c r="G1317" t="s">
        <v>472</v>
      </c>
      <c r="H1317">
        <v>1</v>
      </c>
    </row>
    <row r="1318" spans="1:8" x14ac:dyDescent="0.2">
      <c r="A1318" t="s">
        <v>668</v>
      </c>
      <c r="B1318">
        <v>3</v>
      </c>
      <c r="C1318">
        <v>34</v>
      </c>
      <c r="D1318" t="s">
        <v>879</v>
      </c>
      <c r="E1318" t="s">
        <v>869</v>
      </c>
      <c r="F1318" t="s">
        <v>560</v>
      </c>
      <c r="G1318" t="s">
        <v>472</v>
      </c>
      <c r="H1318">
        <v>1</v>
      </c>
    </row>
    <row r="1319" spans="1:8" x14ac:dyDescent="0.2">
      <c r="A1319" t="s">
        <v>668</v>
      </c>
      <c r="B1319">
        <v>3</v>
      </c>
      <c r="C1319">
        <v>34</v>
      </c>
      <c r="D1319" t="s">
        <v>879</v>
      </c>
      <c r="E1319" t="s">
        <v>869</v>
      </c>
      <c r="F1319" t="s">
        <v>608</v>
      </c>
      <c r="G1319" t="s">
        <v>466</v>
      </c>
      <c r="H1319">
        <v>1</v>
      </c>
    </row>
    <row r="1320" spans="1:8" x14ac:dyDescent="0.2">
      <c r="A1320" t="s">
        <v>668</v>
      </c>
      <c r="B1320">
        <v>3</v>
      </c>
      <c r="C1320">
        <v>34</v>
      </c>
      <c r="D1320" t="s">
        <v>879</v>
      </c>
      <c r="E1320" t="s">
        <v>869</v>
      </c>
      <c r="F1320" t="s">
        <v>608</v>
      </c>
      <c r="G1320" t="s">
        <v>468</v>
      </c>
      <c r="H1320">
        <v>1</v>
      </c>
    </row>
    <row r="1321" spans="1:8" x14ac:dyDescent="0.2">
      <c r="A1321" t="s">
        <v>668</v>
      </c>
      <c r="B1321">
        <v>3</v>
      </c>
      <c r="C1321">
        <v>34</v>
      </c>
      <c r="D1321" t="s">
        <v>879</v>
      </c>
      <c r="E1321" t="s">
        <v>869</v>
      </c>
      <c r="F1321" t="s">
        <v>608</v>
      </c>
      <c r="G1321" t="s">
        <v>472</v>
      </c>
      <c r="H1321">
        <v>4</v>
      </c>
    </row>
    <row r="1322" spans="1:8" x14ac:dyDescent="0.2">
      <c r="A1322" t="s">
        <v>668</v>
      </c>
      <c r="B1322">
        <v>3</v>
      </c>
      <c r="C1322">
        <v>34</v>
      </c>
      <c r="D1322" t="s">
        <v>879</v>
      </c>
      <c r="E1322" t="s">
        <v>869</v>
      </c>
      <c r="F1322" t="s">
        <v>524</v>
      </c>
      <c r="G1322" t="s">
        <v>466</v>
      </c>
      <c r="H1322">
        <v>3</v>
      </c>
    </row>
    <row r="1323" spans="1:8" x14ac:dyDescent="0.2">
      <c r="A1323" t="s">
        <v>668</v>
      </c>
      <c r="B1323">
        <v>3</v>
      </c>
      <c r="C1323">
        <v>34</v>
      </c>
      <c r="D1323" t="s">
        <v>879</v>
      </c>
      <c r="E1323" t="s">
        <v>869</v>
      </c>
      <c r="F1323" t="s">
        <v>524</v>
      </c>
      <c r="G1323" t="s">
        <v>468</v>
      </c>
      <c r="H1323">
        <v>2</v>
      </c>
    </row>
    <row r="1324" spans="1:8" x14ac:dyDescent="0.2">
      <c r="A1324" t="s">
        <v>668</v>
      </c>
      <c r="B1324">
        <v>3</v>
      </c>
      <c r="C1324">
        <v>34</v>
      </c>
      <c r="D1324" t="s">
        <v>879</v>
      </c>
      <c r="E1324" t="s">
        <v>869</v>
      </c>
      <c r="F1324" t="s">
        <v>524</v>
      </c>
      <c r="G1324" t="s">
        <v>470</v>
      </c>
      <c r="H1324">
        <v>1</v>
      </c>
    </row>
    <row r="1325" spans="1:8" x14ac:dyDescent="0.2">
      <c r="A1325" t="s">
        <v>668</v>
      </c>
      <c r="B1325">
        <v>3</v>
      </c>
      <c r="C1325">
        <v>34</v>
      </c>
      <c r="D1325" t="s">
        <v>879</v>
      </c>
      <c r="E1325" t="s">
        <v>869</v>
      </c>
      <c r="F1325" t="s">
        <v>524</v>
      </c>
      <c r="G1325" t="s">
        <v>472</v>
      </c>
      <c r="H1325">
        <v>42</v>
      </c>
    </row>
    <row r="1326" spans="1:8" x14ac:dyDescent="0.2">
      <c r="A1326" t="s">
        <v>668</v>
      </c>
      <c r="B1326">
        <v>3</v>
      </c>
      <c r="C1326">
        <v>34</v>
      </c>
      <c r="D1326" t="s">
        <v>879</v>
      </c>
      <c r="E1326" t="s">
        <v>869</v>
      </c>
      <c r="F1326" t="s">
        <v>524</v>
      </c>
      <c r="G1326" t="s">
        <v>474</v>
      </c>
      <c r="H1326">
        <v>7</v>
      </c>
    </row>
    <row r="1327" spans="1:8" x14ac:dyDescent="0.2">
      <c r="A1327" t="s">
        <v>668</v>
      </c>
      <c r="B1327">
        <v>3</v>
      </c>
      <c r="C1327">
        <v>34</v>
      </c>
      <c r="D1327" t="s">
        <v>879</v>
      </c>
      <c r="E1327" t="s">
        <v>870</v>
      </c>
      <c r="F1327" t="s">
        <v>584</v>
      </c>
      <c r="G1327" t="s">
        <v>476</v>
      </c>
      <c r="H1327">
        <v>3</v>
      </c>
    </row>
    <row r="1328" spans="1:8" x14ac:dyDescent="0.2">
      <c r="A1328" t="s">
        <v>668</v>
      </c>
      <c r="B1328">
        <v>3</v>
      </c>
      <c r="C1328">
        <v>34</v>
      </c>
      <c r="D1328" t="s">
        <v>879</v>
      </c>
      <c r="E1328" t="s">
        <v>870</v>
      </c>
      <c r="F1328" t="s">
        <v>584</v>
      </c>
      <c r="G1328" t="s">
        <v>470</v>
      </c>
      <c r="H1328">
        <v>13</v>
      </c>
    </row>
    <row r="1329" spans="1:8" x14ac:dyDescent="0.2">
      <c r="A1329" t="s">
        <v>668</v>
      </c>
      <c r="B1329">
        <v>3</v>
      </c>
      <c r="C1329">
        <v>34</v>
      </c>
      <c r="D1329" t="s">
        <v>879</v>
      </c>
      <c r="E1329" t="s">
        <v>870</v>
      </c>
      <c r="F1329" t="s">
        <v>584</v>
      </c>
      <c r="G1329" t="s">
        <v>472</v>
      </c>
      <c r="H1329">
        <v>10</v>
      </c>
    </row>
    <row r="1330" spans="1:8" x14ac:dyDescent="0.2">
      <c r="A1330" t="s">
        <v>668</v>
      </c>
      <c r="B1330">
        <v>3</v>
      </c>
      <c r="C1330">
        <v>34</v>
      </c>
      <c r="D1330" t="s">
        <v>879</v>
      </c>
      <c r="E1330" t="s">
        <v>870</v>
      </c>
      <c r="F1330" t="s">
        <v>584</v>
      </c>
      <c r="G1330" t="s">
        <v>474</v>
      </c>
      <c r="H1330">
        <v>1</v>
      </c>
    </row>
    <row r="1331" spans="1:8" x14ac:dyDescent="0.2">
      <c r="A1331" t="s">
        <v>668</v>
      </c>
      <c r="B1331">
        <v>3</v>
      </c>
      <c r="C1331">
        <v>34</v>
      </c>
      <c r="D1331" t="s">
        <v>879</v>
      </c>
      <c r="E1331" t="s">
        <v>870</v>
      </c>
      <c r="F1331" t="s">
        <v>620</v>
      </c>
      <c r="G1331" t="s">
        <v>466</v>
      </c>
      <c r="H1331">
        <v>1</v>
      </c>
    </row>
    <row r="1332" spans="1:8" x14ac:dyDescent="0.2">
      <c r="A1332" t="s">
        <v>668</v>
      </c>
      <c r="B1332">
        <v>3</v>
      </c>
      <c r="C1332">
        <v>34</v>
      </c>
      <c r="D1332" t="s">
        <v>879</v>
      </c>
      <c r="E1332" t="s">
        <v>870</v>
      </c>
      <c r="F1332" t="s">
        <v>620</v>
      </c>
      <c r="G1332" t="s">
        <v>476</v>
      </c>
      <c r="H1332">
        <v>9</v>
      </c>
    </row>
    <row r="1333" spans="1:8" x14ac:dyDescent="0.2">
      <c r="A1333" t="s">
        <v>668</v>
      </c>
      <c r="B1333">
        <v>3</v>
      </c>
      <c r="C1333">
        <v>34</v>
      </c>
      <c r="D1333" t="s">
        <v>879</v>
      </c>
      <c r="E1333" t="s">
        <v>870</v>
      </c>
      <c r="F1333" t="s">
        <v>620</v>
      </c>
      <c r="G1333" t="s">
        <v>468</v>
      </c>
      <c r="H1333">
        <v>87</v>
      </c>
    </row>
    <row r="1334" spans="1:8" x14ac:dyDescent="0.2">
      <c r="A1334" t="s">
        <v>668</v>
      </c>
      <c r="B1334">
        <v>3</v>
      </c>
      <c r="C1334">
        <v>34</v>
      </c>
      <c r="D1334" t="s">
        <v>879</v>
      </c>
      <c r="E1334" t="s">
        <v>870</v>
      </c>
      <c r="F1334" t="s">
        <v>620</v>
      </c>
      <c r="G1334" t="s">
        <v>470</v>
      </c>
      <c r="H1334">
        <v>75</v>
      </c>
    </row>
    <row r="1335" spans="1:8" x14ac:dyDescent="0.2">
      <c r="A1335" t="s">
        <v>668</v>
      </c>
      <c r="B1335">
        <v>3</v>
      </c>
      <c r="C1335">
        <v>34</v>
      </c>
      <c r="D1335" t="s">
        <v>879</v>
      </c>
      <c r="E1335" t="s">
        <v>870</v>
      </c>
      <c r="F1335" t="s">
        <v>620</v>
      </c>
      <c r="G1335" t="s">
        <v>472</v>
      </c>
      <c r="H1335">
        <v>100</v>
      </c>
    </row>
    <row r="1336" spans="1:8" x14ac:dyDescent="0.2">
      <c r="A1336" t="s">
        <v>668</v>
      </c>
      <c r="B1336">
        <v>3</v>
      </c>
      <c r="C1336">
        <v>34</v>
      </c>
      <c r="D1336" t="s">
        <v>879</v>
      </c>
      <c r="E1336" t="s">
        <v>870</v>
      </c>
      <c r="F1336" t="s">
        <v>620</v>
      </c>
      <c r="G1336" t="s">
        <v>474</v>
      </c>
      <c r="H1336">
        <v>13</v>
      </c>
    </row>
    <row r="1337" spans="1:8" x14ac:dyDescent="0.2">
      <c r="A1337" t="s">
        <v>668</v>
      </c>
      <c r="B1337">
        <v>3</v>
      </c>
      <c r="C1337">
        <v>34</v>
      </c>
      <c r="D1337" t="s">
        <v>879</v>
      </c>
      <c r="E1337" t="s">
        <v>870</v>
      </c>
      <c r="F1337" t="s">
        <v>632</v>
      </c>
      <c r="G1337" t="s">
        <v>466</v>
      </c>
      <c r="H1337">
        <v>186</v>
      </c>
    </row>
    <row r="1338" spans="1:8" x14ac:dyDescent="0.2">
      <c r="A1338" t="s">
        <v>668</v>
      </c>
      <c r="B1338">
        <v>3</v>
      </c>
      <c r="C1338">
        <v>34</v>
      </c>
      <c r="D1338" t="s">
        <v>879</v>
      </c>
      <c r="E1338" t="s">
        <v>870</v>
      </c>
      <c r="F1338" t="s">
        <v>632</v>
      </c>
      <c r="G1338" t="s">
        <v>476</v>
      </c>
      <c r="H1338">
        <v>1</v>
      </c>
    </row>
    <row r="1339" spans="1:8" x14ac:dyDescent="0.2">
      <c r="A1339" t="s">
        <v>668</v>
      </c>
      <c r="B1339">
        <v>3</v>
      </c>
      <c r="C1339">
        <v>34</v>
      </c>
      <c r="D1339" t="s">
        <v>879</v>
      </c>
      <c r="E1339" t="s">
        <v>870</v>
      </c>
      <c r="F1339" t="s">
        <v>632</v>
      </c>
      <c r="G1339" t="s">
        <v>468</v>
      </c>
      <c r="H1339">
        <v>20</v>
      </c>
    </row>
    <row r="1340" spans="1:8" x14ac:dyDescent="0.2">
      <c r="A1340" t="s">
        <v>668</v>
      </c>
      <c r="B1340">
        <v>3</v>
      </c>
      <c r="C1340">
        <v>34</v>
      </c>
      <c r="D1340" t="s">
        <v>879</v>
      </c>
      <c r="E1340" t="s">
        <v>870</v>
      </c>
      <c r="F1340" t="s">
        <v>632</v>
      </c>
      <c r="G1340" t="s">
        <v>470</v>
      </c>
      <c r="H1340">
        <v>5</v>
      </c>
    </row>
    <row r="1341" spans="1:8" x14ac:dyDescent="0.2">
      <c r="A1341" t="s">
        <v>668</v>
      </c>
      <c r="B1341">
        <v>3</v>
      </c>
      <c r="C1341">
        <v>34</v>
      </c>
      <c r="D1341" t="s">
        <v>879</v>
      </c>
      <c r="E1341" t="s">
        <v>870</v>
      </c>
      <c r="F1341" t="s">
        <v>632</v>
      </c>
      <c r="G1341" t="s">
        <v>472</v>
      </c>
      <c r="H1341">
        <v>3</v>
      </c>
    </row>
    <row r="1342" spans="1:8" x14ac:dyDescent="0.2">
      <c r="A1342" t="s">
        <v>668</v>
      </c>
      <c r="B1342">
        <v>3</v>
      </c>
      <c r="C1342">
        <v>34</v>
      </c>
      <c r="D1342" t="s">
        <v>879</v>
      </c>
      <c r="E1342" t="s">
        <v>870</v>
      </c>
      <c r="F1342" t="s">
        <v>596</v>
      </c>
      <c r="G1342" t="s">
        <v>468</v>
      </c>
      <c r="H1342">
        <v>11</v>
      </c>
    </row>
    <row r="1343" spans="1:8" x14ac:dyDescent="0.2">
      <c r="A1343" t="s">
        <v>668</v>
      </c>
      <c r="B1343">
        <v>3</v>
      </c>
      <c r="C1343">
        <v>34</v>
      </c>
      <c r="D1343" t="s">
        <v>879</v>
      </c>
      <c r="E1343" t="s">
        <v>870</v>
      </c>
      <c r="F1343" t="s">
        <v>596</v>
      </c>
      <c r="G1343" t="s">
        <v>472</v>
      </c>
      <c r="H1343">
        <v>124</v>
      </c>
    </row>
    <row r="1344" spans="1:8" x14ac:dyDescent="0.2">
      <c r="A1344" t="s">
        <v>668</v>
      </c>
      <c r="B1344">
        <v>3</v>
      </c>
      <c r="C1344">
        <v>34</v>
      </c>
      <c r="D1344" t="s">
        <v>879</v>
      </c>
      <c r="E1344" t="s">
        <v>870</v>
      </c>
      <c r="F1344" t="s">
        <v>596</v>
      </c>
      <c r="G1344" t="s">
        <v>474</v>
      </c>
      <c r="H1344">
        <v>157</v>
      </c>
    </row>
    <row r="1345" spans="1:8" x14ac:dyDescent="0.2">
      <c r="A1345" t="s">
        <v>668</v>
      </c>
      <c r="B1345">
        <v>3</v>
      </c>
      <c r="C1345">
        <v>34</v>
      </c>
      <c r="D1345" t="s">
        <v>879</v>
      </c>
      <c r="E1345" t="s">
        <v>870</v>
      </c>
      <c r="F1345" t="s">
        <v>512</v>
      </c>
      <c r="G1345" t="s">
        <v>476</v>
      </c>
      <c r="H1345">
        <v>18</v>
      </c>
    </row>
    <row r="1346" spans="1:8" x14ac:dyDescent="0.2">
      <c r="A1346" t="s">
        <v>668</v>
      </c>
      <c r="B1346">
        <v>3</v>
      </c>
      <c r="C1346">
        <v>34</v>
      </c>
      <c r="D1346" t="s">
        <v>879</v>
      </c>
      <c r="E1346" t="s">
        <v>870</v>
      </c>
      <c r="F1346" t="s">
        <v>512</v>
      </c>
      <c r="G1346" t="s">
        <v>472</v>
      </c>
      <c r="H1346">
        <v>11</v>
      </c>
    </row>
    <row r="1347" spans="1:8" x14ac:dyDescent="0.2">
      <c r="A1347" t="s">
        <v>668</v>
      </c>
      <c r="B1347">
        <v>3</v>
      </c>
      <c r="C1347">
        <v>34</v>
      </c>
      <c r="D1347" t="s">
        <v>879</v>
      </c>
      <c r="E1347" t="s">
        <v>870</v>
      </c>
      <c r="F1347" t="s">
        <v>536</v>
      </c>
      <c r="G1347" t="s">
        <v>476</v>
      </c>
      <c r="H1347">
        <v>3</v>
      </c>
    </row>
    <row r="1348" spans="1:8" x14ac:dyDescent="0.2">
      <c r="A1348" t="s">
        <v>668</v>
      </c>
      <c r="B1348">
        <v>3</v>
      </c>
      <c r="C1348">
        <v>34</v>
      </c>
      <c r="D1348" t="s">
        <v>879</v>
      </c>
      <c r="E1348" t="s">
        <v>870</v>
      </c>
      <c r="F1348" t="s">
        <v>656</v>
      </c>
      <c r="G1348" t="s">
        <v>476</v>
      </c>
      <c r="H1348">
        <v>11</v>
      </c>
    </row>
    <row r="1349" spans="1:8" x14ac:dyDescent="0.2">
      <c r="A1349" t="s">
        <v>668</v>
      </c>
      <c r="B1349">
        <v>3</v>
      </c>
      <c r="C1349">
        <v>34</v>
      </c>
      <c r="D1349" t="s">
        <v>879</v>
      </c>
      <c r="E1349" t="s">
        <v>870</v>
      </c>
      <c r="F1349" t="s">
        <v>656</v>
      </c>
      <c r="G1349" t="s">
        <v>478</v>
      </c>
      <c r="H1349">
        <v>3</v>
      </c>
    </row>
    <row r="1350" spans="1:8" x14ac:dyDescent="0.2">
      <c r="A1350" t="s">
        <v>668</v>
      </c>
      <c r="B1350">
        <v>3</v>
      </c>
      <c r="C1350">
        <v>34</v>
      </c>
      <c r="D1350" t="s">
        <v>879</v>
      </c>
      <c r="E1350" t="s">
        <v>870</v>
      </c>
      <c r="F1350" t="s">
        <v>656</v>
      </c>
      <c r="G1350" t="s">
        <v>480</v>
      </c>
      <c r="H1350">
        <v>11</v>
      </c>
    </row>
    <row r="1351" spans="1:8" x14ac:dyDescent="0.2">
      <c r="A1351" t="s">
        <v>668</v>
      </c>
      <c r="B1351">
        <v>3</v>
      </c>
      <c r="C1351">
        <v>34</v>
      </c>
      <c r="D1351" t="s">
        <v>879</v>
      </c>
      <c r="E1351" t="s">
        <v>870</v>
      </c>
      <c r="F1351" t="s">
        <v>656</v>
      </c>
      <c r="G1351" t="s">
        <v>470</v>
      </c>
      <c r="H1351">
        <v>1</v>
      </c>
    </row>
    <row r="1352" spans="1:8" x14ac:dyDescent="0.2">
      <c r="A1352" t="s">
        <v>668</v>
      </c>
      <c r="B1352">
        <v>3</v>
      </c>
      <c r="C1352">
        <v>34</v>
      </c>
      <c r="D1352" t="s">
        <v>879</v>
      </c>
      <c r="E1352" t="s">
        <v>870</v>
      </c>
      <c r="F1352" t="s">
        <v>656</v>
      </c>
      <c r="G1352" t="s">
        <v>472</v>
      </c>
      <c r="H1352">
        <v>3</v>
      </c>
    </row>
    <row r="1353" spans="1:8" x14ac:dyDescent="0.2">
      <c r="A1353" t="s">
        <v>668</v>
      </c>
      <c r="B1353">
        <v>3</v>
      </c>
      <c r="C1353">
        <v>34</v>
      </c>
      <c r="D1353" t="s">
        <v>879</v>
      </c>
      <c r="E1353" t="s">
        <v>870</v>
      </c>
      <c r="F1353" t="s">
        <v>656</v>
      </c>
      <c r="G1353" t="s">
        <v>474</v>
      </c>
      <c r="H1353">
        <v>3</v>
      </c>
    </row>
    <row r="1354" spans="1:8" x14ac:dyDescent="0.2">
      <c r="A1354" t="s">
        <v>668</v>
      </c>
      <c r="B1354">
        <v>3</v>
      </c>
      <c r="C1354">
        <v>34</v>
      </c>
      <c r="D1354" t="s">
        <v>879</v>
      </c>
      <c r="E1354" t="s">
        <v>870</v>
      </c>
      <c r="F1354" t="s">
        <v>644</v>
      </c>
      <c r="G1354" t="s">
        <v>466</v>
      </c>
      <c r="H1354">
        <v>294</v>
      </c>
    </row>
    <row r="1355" spans="1:8" x14ac:dyDescent="0.2">
      <c r="A1355" t="s">
        <v>668</v>
      </c>
      <c r="B1355">
        <v>3</v>
      </c>
      <c r="C1355">
        <v>34</v>
      </c>
      <c r="D1355" t="s">
        <v>879</v>
      </c>
      <c r="E1355" t="s">
        <v>870</v>
      </c>
      <c r="F1355" t="s">
        <v>644</v>
      </c>
      <c r="G1355" t="s">
        <v>468</v>
      </c>
      <c r="H1355">
        <v>222</v>
      </c>
    </row>
    <row r="1356" spans="1:8" x14ac:dyDescent="0.2">
      <c r="A1356" t="s">
        <v>668</v>
      </c>
      <c r="B1356">
        <v>3</v>
      </c>
      <c r="C1356">
        <v>34</v>
      </c>
      <c r="D1356" t="s">
        <v>879</v>
      </c>
      <c r="E1356" t="s">
        <v>870</v>
      </c>
      <c r="F1356" t="s">
        <v>644</v>
      </c>
      <c r="G1356" t="s">
        <v>470</v>
      </c>
      <c r="H1356">
        <v>220</v>
      </c>
    </row>
    <row r="1357" spans="1:8" x14ac:dyDescent="0.2">
      <c r="A1357" t="s">
        <v>668</v>
      </c>
      <c r="B1357">
        <v>3</v>
      </c>
      <c r="C1357">
        <v>34</v>
      </c>
      <c r="D1357" t="s">
        <v>879</v>
      </c>
      <c r="E1357" t="s">
        <v>870</v>
      </c>
      <c r="F1357" t="s">
        <v>644</v>
      </c>
      <c r="G1357" t="s">
        <v>472</v>
      </c>
      <c r="H1357">
        <v>434</v>
      </c>
    </row>
    <row r="1358" spans="1:8" x14ac:dyDescent="0.2">
      <c r="A1358" t="s">
        <v>668</v>
      </c>
      <c r="B1358">
        <v>3</v>
      </c>
      <c r="C1358">
        <v>34</v>
      </c>
      <c r="D1358" t="s">
        <v>879</v>
      </c>
      <c r="E1358" t="s">
        <v>870</v>
      </c>
      <c r="F1358" t="s">
        <v>644</v>
      </c>
      <c r="G1358" t="s">
        <v>474</v>
      </c>
      <c r="H1358">
        <v>30</v>
      </c>
    </row>
    <row r="1359" spans="1:8" x14ac:dyDescent="0.2">
      <c r="A1359" t="s">
        <v>668</v>
      </c>
      <c r="B1359">
        <v>3</v>
      </c>
      <c r="C1359">
        <v>34</v>
      </c>
      <c r="D1359" t="s">
        <v>879</v>
      </c>
      <c r="E1359" t="s">
        <v>870</v>
      </c>
      <c r="F1359" t="s">
        <v>500</v>
      </c>
      <c r="G1359" t="s">
        <v>472</v>
      </c>
      <c r="H1359">
        <v>97</v>
      </c>
    </row>
    <row r="1360" spans="1:8" x14ac:dyDescent="0.2">
      <c r="A1360" t="s">
        <v>668</v>
      </c>
      <c r="B1360">
        <v>3</v>
      </c>
      <c r="C1360">
        <v>34</v>
      </c>
      <c r="D1360" t="s">
        <v>879</v>
      </c>
      <c r="E1360" t="s">
        <v>870</v>
      </c>
      <c r="F1360" t="s">
        <v>488</v>
      </c>
      <c r="G1360" t="s">
        <v>476</v>
      </c>
      <c r="H1360">
        <v>5</v>
      </c>
    </row>
    <row r="1361" spans="1:8" x14ac:dyDescent="0.2">
      <c r="A1361" t="s">
        <v>668</v>
      </c>
      <c r="B1361">
        <v>3</v>
      </c>
      <c r="C1361">
        <v>34</v>
      </c>
      <c r="D1361" t="s">
        <v>879</v>
      </c>
      <c r="E1361" t="s">
        <v>870</v>
      </c>
      <c r="F1361" t="s">
        <v>488</v>
      </c>
      <c r="G1361" t="s">
        <v>472</v>
      </c>
      <c r="H1361">
        <v>24</v>
      </c>
    </row>
    <row r="1362" spans="1:8" x14ac:dyDescent="0.2">
      <c r="A1362" t="s">
        <v>668</v>
      </c>
      <c r="B1362">
        <v>3</v>
      </c>
      <c r="C1362">
        <v>34</v>
      </c>
      <c r="D1362" t="s">
        <v>879</v>
      </c>
      <c r="E1362" t="s">
        <v>870</v>
      </c>
      <c r="F1362" t="s">
        <v>488</v>
      </c>
      <c r="G1362" t="s">
        <v>474</v>
      </c>
      <c r="H1362">
        <v>57</v>
      </c>
    </row>
    <row r="1363" spans="1:8" x14ac:dyDescent="0.2">
      <c r="A1363" t="s">
        <v>668</v>
      </c>
      <c r="B1363">
        <v>3</v>
      </c>
      <c r="C1363">
        <v>34</v>
      </c>
      <c r="D1363" t="s">
        <v>879</v>
      </c>
      <c r="E1363" t="s">
        <v>870</v>
      </c>
      <c r="F1363" t="s">
        <v>572</v>
      </c>
      <c r="G1363" t="s">
        <v>476</v>
      </c>
      <c r="H1363">
        <v>1</v>
      </c>
    </row>
    <row r="1364" spans="1:8" x14ac:dyDescent="0.2">
      <c r="A1364" t="s">
        <v>668</v>
      </c>
      <c r="B1364">
        <v>3</v>
      </c>
      <c r="C1364">
        <v>34</v>
      </c>
      <c r="D1364" t="s">
        <v>879</v>
      </c>
      <c r="E1364" t="s">
        <v>870</v>
      </c>
      <c r="F1364" t="s">
        <v>572</v>
      </c>
      <c r="G1364" t="s">
        <v>470</v>
      </c>
      <c r="H1364">
        <v>2</v>
      </c>
    </row>
    <row r="1365" spans="1:8" x14ac:dyDescent="0.2">
      <c r="A1365" t="s">
        <v>668</v>
      </c>
      <c r="B1365">
        <v>3</v>
      </c>
      <c r="C1365">
        <v>34</v>
      </c>
      <c r="D1365" t="s">
        <v>879</v>
      </c>
      <c r="E1365" t="s">
        <v>870</v>
      </c>
      <c r="F1365" t="s">
        <v>572</v>
      </c>
      <c r="G1365" t="s">
        <v>472</v>
      </c>
      <c r="H1365">
        <v>8</v>
      </c>
    </row>
    <row r="1366" spans="1:8" x14ac:dyDescent="0.2">
      <c r="A1366" t="s">
        <v>668</v>
      </c>
      <c r="B1366">
        <v>3</v>
      </c>
      <c r="C1366">
        <v>34</v>
      </c>
      <c r="D1366" t="s">
        <v>879</v>
      </c>
      <c r="E1366" t="s">
        <v>870</v>
      </c>
      <c r="F1366" t="s">
        <v>572</v>
      </c>
      <c r="G1366" t="s">
        <v>474</v>
      </c>
      <c r="H1366">
        <v>41</v>
      </c>
    </row>
    <row r="1367" spans="1:8" x14ac:dyDescent="0.2">
      <c r="A1367" t="s">
        <v>668</v>
      </c>
      <c r="B1367">
        <v>3</v>
      </c>
      <c r="C1367">
        <v>34</v>
      </c>
      <c r="D1367" t="s">
        <v>879</v>
      </c>
      <c r="E1367" t="s">
        <v>870</v>
      </c>
      <c r="F1367" t="s">
        <v>465</v>
      </c>
      <c r="G1367" t="s">
        <v>470</v>
      </c>
      <c r="H1367">
        <v>16</v>
      </c>
    </row>
    <row r="1368" spans="1:8" x14ac:dyDescent="0.2">
      <c r="A1368" t="s">
        <v>668</v>
      </c>
      <c r="B1368">
        <v>3</v>
      </c>
      <c r="C1368">
        <v>34</v>
      </c>
      <c r="D1368" t="s">
        <v>879</v>
      </c>
      <c r="E1368" t="s">
        <v>870</v>
      </c>
      <c r="F1368" t="s">
        <v>465</v>
      </c>
      <c r="G1368" t="s">
        <v>472</v>
      </c>
      <c r="H1368">
        <v>107</v>
      </c>
    </row>
    <row r="1369" spans="1:8" x14ac:dyDescent="0.2">
      <c r="A1369" t="s">
        <v>668</v>
      </c>
      <c r="B1369">
        <v>3</v>
      </c>
      <c r="C1369">
        <v>34</v>
      </c>
      <c r="D1369" t="s">
        <v>879</v>
      </c>
      <c r="E1369" t="s">
        <v>870</v>
      </c>
      <c r="F1369" t="s">
        <v>465</v>
      </c>
      <c r="G1369" t="s">
        <v>474</v>
      </c>
      <c r="H1369">
        <v>34</v>
      </c>
    </row>
    <row r="1370" spans="1:8" x14ac:dyDescent="0.2">
      <c r="A1370" t="s">
        <v>668</v>
      </c>
      <c r="B1370">
        <v>3</v>
      </c>
      <c r="C1370">
        <v>34</v>
      </c>
      <c r="D1370" t="s">
        <v>879</v>
      </c>
      <c r="E1370" t="s">
        <v>870</v>
      </c>
      <c r="F1370" t="s">
        <v>548</v>
      </c>
      <c r="G1370" t="s">
        <v>466</v>
      </c>
      <c r="H1370">
        <v>7</v>
      </c>
    </row>
    <row r="1371" spans="1:8" x14ac:dyDescent="0.2">
      <c r="A1371" t="s">
        <v>668</v>
      </c>
      <c r="B1371">
        <v>3</v>
      </c>
      <c r="C1371">
        <v>34</v>
      </c>
      <c r="D1371" t="s">
        <v>879</v>
      </c>
      <c r="E1371" t="s">
        <v>870</v>
      </c>
      <c r="F1371" t="s">
        <v>548</v>
      </c>
      <c r="G1371" t="s">
        <v>468</v>
      </c>
      <c r="H1371">
        <v>26</v>
      </c>
    </row>
    <row r="1372" spans="1:8" x14ac:dyDescent="0.2">
      <c r="A1372" t="s">
        <v>668</v>
      </c>
      <c r="B1372">
        <v>3</v>
      </c>
      <c r="C1372">
        <v>34</v>
      </c>
      <c r="D1372" t="s">
        <v>879</v>
      </c>
      <c r="E1372" t="s">
        <v>870</v>
      </c>
      <c r="F1372" t="s">
        <v>548</v>
      </c>
      <c r="G1372" t="s">
        <v>470</v>
      </c>
      <c r="H1372">
        <v>600</v>
      </c>
    </row>
    <row r="1373" spans="1:8" x14ac:dyDescent="0.2">
      <c r="A1373" t="s">
        <v>668</v>
      </c>
      <c r="B1373">
        <v>3</v>
      </c>
      <c r="C1373">
        <v>34</v>
      </c>
      <c r="D1373" t="s">
        <v>879</v>
      </c>
      <c r="E1373" t="s">
        <v>870</v>
      </c>
      <c r="F1373" t="s">
        <v>548</v>
      </c>
      <c r="G1373" t="s">
        <v>472</v>
      </c>
      <c r="H1373">
        <v>4</v>
      </c>
    </row>
    <row r="1374" spans="1:8" x14ac:dyDescent="0.2">
      <c r="A1374" t="s">
        <v>668</v>
      </c>
      <c r="B1374">
        <v>3</v>
      </c>
      <c r="C1374">
        <v>34</v>
      </c>
      <c r="D1374" t="s">
        <v>879</v>
      </c>
      <c r="E1374" t="s">
        <v>870</v>
      </c>
      <c r="F1374" t="s">
        <v>548</v>
      </c>
      <c r="G1374" t="s">
        <v>474</v>
      </c>
      <c r="H1374">
        <v>2</v>
      </c>
    </row>
    <row r="1375" spans="1:8" x14ac:dyDescent="0.2">
      <c r="A1375" t="s">
        <v>668</v>
      </c>
      <c r="B1375">
        <v>3</v>
      </c>
      <c r="C1375">
        <v>34</v>
      </c>
      <c r="D1375" t="s">
        <v>879</v>
      </c>
      <c r="E1375" t="s">
        <v>870</v>
      </c>
      <c r="F1375" t="s">
        <v>560</v>
      </c>
      <c r="G1375" t="s">
        <v>476</v>
      </c>
      <c r="H1375">
        <v>354</v>
      </c>
    </row>
    <row r="1376" spans="1:8" x14ac:dyDescent="0.2">
      <c r="A1376" t="s">
        <v>668</v>
      </c>
      <c r="B1376">
        <v>3</v>
      </c>
      <c r="C1376">
        <v>34</v>
      </c>
      <c r="D1376" t="s">
        <v>879</v>
      </c>
      <c r="E1376" t="s">
        <v>870</v>
      </c>
      <c r="F1376" t="s">
        <v>560</v>
      </c>
      <c r="G1376" t="s">
        <v>472</v>
      </c>
      <c r="H1376">
        <v>7</v>
      </c>
    </row>
    <row r="1377" spans="1:8" x14ac:dyDescent="0.2">
      <c r="A1377" t="s">
        <v>668</v>
      </c>
      <c r="B1377">
        <v>3</v>
      </c>
      <c r="C1377">
        <v>34</v>
      </c>
      <c r="D1377" t="s">
        <v>879</v>
      </c>
      <c r="E1377" t="s">
        <v>870</v>
      </c>
      <c r="F1377" t="s">
        <v>560</v>
      </c>
      <c r="G1377" t="s">
        <v>474</v>
      </c>
      <c r="H1377">
        <v>15</v>
      </c>
    </row>
    <row r="1378" spans="1:8" x14ac:dyDescent="0.2">
      <c r="A1378" t="s">
        <v>668</v>
      </c>
      <c r="B1378">
        <v>3</v>
      </c>
      <c r="C1378">
        <v>34</v>
      </c>
      <c r="D1378" t="s">
        <v>879</v>
      </c>
      <c r="E1378" t="s">
        <v>870</v>
      </c>
      <c r="F1378" t="s">
        <v>608</v>
      </c>
      <c r="G1378" t="s">
        <v>468</v>
      </c>
      <c r="H1378">
        <v>25</v>
      </c>
    </row>
    <row r="1379" spans="1:8" x14ac:dyDescent="0.2">
      <c r="A1379" t="s">
        <v>668</v>
      </c>
      <c r="B1379">
        <v>3</v>
      </c>
      <c r="C1379">
        <v>34</v>
      </c>
      <c r="D1379" t="s">
        <v>879</v>
      </c>
      <c r="E1379" t="s">
        <v>870</v>
      </c>
      <c r="F1379" t="s">
        <v>608</v>
      </c>
      <c r="G1379" t="s">
        <v>470</v>
      </c>
      <c r="H1379">
        <v>32</v>
      </c>
    </row>
    <row r="1380" spans="1:8" x14ac:dyDescent="0.2">
      <c r="A1380" t="s">
        <v>668</v>
      </c>
      <c r="B1380">
        <v>3</v>
      </c>
      <c r="C1380">
        <v>34</v>
      </c>
      <c r="D1380" t="s">
        <v>879</v>
      </c>
      <c r="E1380" t="s">
        <v>870</v>
      </c>
      <c r="F1380" t="s">
        <v>608</v>
      </c>
      <c r="G1380" t="s">
        <v>472</v>
      </c>
      <c r="H1380">
        <v>119</v>
      </c>
    </row>
    <row r="1381" spans="1:8" x14ac:dyDescent="0.2">
      <c r="A1381" t="s">
        <v>668</v>
      </c>
      <c r="B1381">
        <v>3</v>
      </c>
      <c r="C1381">
        <v>34</v>
      </c>
      <c r="D1381" t="s">
        <v>879</v>
      </c>
      <c r="E1381" t="s">
        <v>870</v>
      </c>
      <c r="F1381" t="s">
        <v>524</v>
      </c>
      <c r="G1381" t="s">
        <v>466</v>
      </c>
      <c r="H1381">
        <v>11</v>
      </c>
    </row>
    <row r="1382" spans="1:8" x14ac:dyDescent="0.2">
      <c r="A1382" t="s">
        <v>668</v>
      </c>
      <c r="B1382">
        <v>3</v>
      </c>
      <c r="C1382">
        <v>34</v>
      </c>
      <c r="D1382" t="s">
        <v>879</v>
      </c>
      <c r="E1382" t="s">
        <v>870</v>
      </c>
      <c r="F1382" t="s">
        <v>524</v>
      </c>
      <c r="G1382" t="s">
        <v>476</v>
      </c>
      <c r="H1382">
        <v>64</v>
      </c>
    </row>
    <row r="1383" spans="1:8" x14ac:dyDescent="0.2">
      <c r="A1383" t="s">
        <v>668</v>
      </c>
      <c r="B1383">
        <v>3</v>
      </c>
      <c r="C1383">
        <v>34</v>
      </c>
      <c r="D1383" t="s">
        <v>879</v>
      </c>
      <c r="E1383" t="s">
        <v>870</v>
      </c>
      <c r="F1383" t="s">
        <v>524</v>
      </c>
      <c r="G1383" t="s">
        <v>468</v>
      </c>
      <c r="H1383">
        <v>13</v>
      </c>
    </row>
    <row r="1384" spans="1:8" x14ac:dyDescent="0.2">
      <c r="A1384" t="s">
        <v>668</v>
      </c>
      <c r="B1384">
        <v>3</v>
      </c>
      <c r="C1384">
        <v>34</v>
      </c>
      <c r="D1384" t="s">
        <v>879</v>
      </c>
      <c r="E1384" t="s">
        <v>870</v>
      </c>
      <c r="F1384" t="s">
        <v>524</v>
      </c>
      <c r="G1384" t="s">
        <v>470</v>
      </c>
      <c r="H1384">
        <v>1</v>
      </c>
    </row>
    <row r="1385" spans="1:8" x14ac:dyDescent="0.2">
      <c r="A1385" t="s">
        <v>668</v>
      </c>
      <c r="B1385">
        <v>3</v>
      </c>
      <c r="C1385">
        <v>34</v>
      </c>
      <c r="D1385" t="s">
        <v>879</v>
      </c>
      <c r="E1385" t="s">
        <v>870</v>
      </c>
      <c r="F1385" t="s">
        <v>524</v>
      </c>
      <c r="G1385" t="s">
        <v>472</v>
      </c>
      <c r="H1385">
        <v>1072</v>
      </c>
    </row>
    <row r="1386" spans="1:8" x14ac:dyDescent="0.2">
      <c r="A1386" t="s">
        <v>668</v>
      </c>
      <c r="B1386">
        <v>3</v>
      </c>
      <c r="C1386">
        <v>34</v>
      </c>
      <c r="D1386" t="s">
        <v>879</v>
      </c>
      <c r="E1386" t="s">
        <v>870</v>
      </c>
      <c r="F1386" t="s">
        <v>524</v>
      </c>
      <c r="G1386" t="s">
        <v>474</v>
      </c>
      <c r="H1386">
        <v>724</v>
      </c>
    </row>
    <row r="1387" spans="1:8" x14ac:dyDescent="0.2">
      <c r="A1387" t="s">
        <v>668</v>
      </c>
      <c r="B1387">
        <v>3</v>
      </c>
      <c r="C1387">
        <v>34</v>
      </c>
      <c r="D1387" t="s">
        <v>879</v>
      </c>
      <c r="E1387" t="s">
        <v>871</v>
      </c>
      <c r="F1387" t="s">
        <v>584</v>
      </c>
      <c r="G1387" t="s">
        <v>468</v>
      </c>
      <c r="H1387">
        <v>23</v>
      </c>
    </row>
    <row r="1388" spans="1:8" x14ac:dyDescent="0.2">
      <c r="A1388" t="s">
        <v>668</v>
      </c>
      <c r="B1388">
        <v>3</v>
      </c>
      <c r="C1388">
        <v>34</v>
      </c>
      <c r="D1388" t="s">
        <v>879</v>
      </c>
      <c r="E1388" t="s">
        <v>871</v>
      </c>
      <c r="F1388" t="s">
        <v>584</v>
      </c>
      <c r="G1388" t="s">
        <v>470</v>
      </c>
      <c r="H1388">
        <v>8</v>
      </c>
    </row>
    <row r="1389" spans="1:8" x14ac:dyDescent="0.2">
      <c r="A1389" t="s">
        <v>668</v>
      </c>
      <c r="B1389">
        <v>3</v>
      </c>
      <c r="C1389">
        <v>34</v>
      </c>
      <c r="D1389" t="s">
        <v>879</v>
      </c>
      <c r="E1389" t="s">
        <v>871</v>
      </c>
      <c r="F1389" t="s">
        <v>620</v>
      </c>
      <c r="G1389" t="s">
        <v>466</v>
      </c>
      <c r="H1389">
        <v>13</v>
      </c>
    </row>
    <row r="1390" spans="1:8" x14ac:dyDescent="0.2">
      <c r="A1390" t="s">
        <v>668</v>
      </c>
      <c r="B1390">
        <v>3</v>
      </c>
      <c r="C1390">
        <v>34</v>
      </c>
      <c r="D1390" t="s">
        <v>879</v>
      </c>
      <c r="E1390" t="s">
        <v>871</v>
      </c>
      <c r="F1390" t="s">
        <v>620</v>
      </c>
      <c r="G1390" t="s">
        <v>476</v>
      </c>
      <c r="H1390">
        <v>1</v>
      </c>
    </row>
    <row r="1391" spans="1:8" x14ac:dyDescent="0.2">
      <c r="A1391" t="s">
        <v>668</v>
      </c>
      <c r="B1391">
        <v>3</v>
      </c>
      <c r="C1391">
        <v>34</v>
      </c>
      <c r="D1391" t="s">
        <v>879</v>
      </c>
      <c r="E1391" t="s">
        <v>871</v>
      </c>
      <c r="F1391" t="s">
        <v>620</v>
      </c>
      <c r="G1391" t="s">
        <v>468</v>
      </c>
      <c r="H1391">
        <v>153</v>
      </c>
    </row>
    <row r="1392" spans="1:8" x14ac:dyDescent="0.2">
      <c r="A1392" t="s">
        <v>668</v>
      </c>
      <c r="B1392">
        <v>3</v>
      </c>
      <c r="C1392">
        <v>34</v>
      </c>
      <c r="D1392" t="s">
        <v>879</v>
      </c>
      <c r="E1392" t="s">
        <v>871</v>
      </c>
      <c r="F1392" t="s">
        <v>620</v>
      </c>
      <c r="G1392" t="s">
        <v>470</v>
      </c>
      <c r="H1392">
        <v>79</v>
      </c>
    </row>
    <row r="1393" spans="1:8" x14ac:dyDescent="0.2">
      <c r="A1393" t="s">
        <v>668</v>
      </c>
      <c r="B1393">
        <v>3</v>
      </c>
      <c r="C1393">
        <v>34</v>
      </c>
      <c r="D1393" t="s">
        <v>879</v>
      </c>
      <c r="E1393" t="s">
        <v>871</v>
      </c>
      <c r="F1393" t="s">
        <v>620</v>
      </c>
      <c r="G1393" t="s">
        <v>472</v>
      </c>
      <c r="H1393">
        <v>24</v>
      </c>
    </row>
    <row r="1394" spans="1:8" x14ac:dyDescent="0.2">
      <c r="A1394" t="s">
        <v>668</v>
      </c>
      <c r="B1394">
        <v>3</v>
      </c>
      <c r="C1394">
        <v>34</v>
      </c>
      <c r="D1394" t="s">
        <v>879</v>
      </c>
      <c r="E1394" t="s">
        <v>871</v>
      </c>
      <c r="F1394" t="s">
        <v>632</v>
      </c>
      <c r="G1394" t="s">
        <v>466</v>
      </c>
      <c r="H1394">
        <v>7</v>
      </c>
    </row>
    <row r="1395" spans="1:8" x14ac:dyDescent="0.2">
      <c r="A1395" t="s">
        <v>668</v>
      </c>
      <c r="B1395">
        <v>3</v>
      </c>
      <c r="C1395">
        <v>34</v>
      </c>
      <c r="D1395" t="s">
        <v>879</v>
      </c>
      <c r="E1395" t="s">
        <v>871</v>
      </c>
      <c r="F1395" t="s">
        <v>632</v>
      </c>
      <c r="G1395" t="s">
        <v>468</v>
      </c>
      <c r="H1395">
        <v>21</v>
      </c>
    </row>
    <row r="1396" spans="1:8" x14ac:dyDescent="0.2">
      <c r="A1396" t="s">
        <v>668</v>
      </c>
      <c r="B1396">
        <v>3</v>
      </c>
      <c r="C1396">
        <v>34</v>
      </c>
      <c r="D1396" t="s">
        <v>879</v>
      </c>
      <c r="E1396" t="s">
        <v>871</v>
      </c>
      <c r="F1396" t="s">
        <v>632</v>
      </c>
      <c r="G1396" t="s">
        <v>470</v>
      </c>
      <c r="H1396">
        <v>1</v>
      </c>
    </row>
    <row r="1397" spans="1:8" x14ac:dyDescent="0.2">
      <c r="A1397" t="s">
        <v>668</v>
      </c>
      <c r="B1397">
        <v>3</v>
      </c>
      <c r="C1397">
        <v>34</v>
      </c>
      <c r="D1397" t="s">
        <v>879</v>
      </c>
      <c r="E1397" t="s">
        <v>871</v>
      </c>
      <c r="F1397" t="s">
        <v>632</v>
      </c>
      <c r="G1397" t="s">
        <v>472</v>
      </c>
      <c r="H1397">
        <v>2</v>
      </c>
    </row>
    <row r="1398" spans="1:8" x14ac:dyDescent="0.2">
      <c r="A1398" t="s">
        <v>668</v>
      </c>
      <c r="B1398">
        <v>3</v>
      </c>
      <c r="C1398">
        <v>34</v>
      </c>
      <c r="D1398" t="s">
        <v>879</v>
      </c>
      <c r="E1398" t="s">
        <v>871</v>
      </c>
      <c r="F1398" t="s">
        <v>596</v>
      </c>
      <c r="G1398" t="s">
        <v>472</v>
      </c>
      <c r="H1398">
        <v>256</v>
      </c>
    </row>
    <row r="1399" spans="1:8" x14ac:dyDescent="0.2">
      <c r="A1399" t="s">
        <v>668</v>
      </c>
      <c r="B1399">
        <v>3</v>
      </c>
      <c r="C1399">
        <v>34</v>
      </c>
      <c r="D1399" t="s">
        <v>879</v>
      </c>
      <c r="E1399" t="s">
        <v>871</v>
      </c>
      <c r="F1399" t="s">
        <v>596</v>
      </c>
      <c r="G1399" t="s">
        <v>474</v>
      </c>
      <c r="H1399">
        <v>144</v>
      </c>
    </row>
    <row r="1400" spans="1:8" x14ac:dyDescent="0.2">
      <c r="A1400" t="s">
        <v>668</v>
      </c>
      <c r="B1400">
        <v>3</v>
      </c>
      <c r="C1400">
        <v>34</v>
      </c>
      <c r="D1400" t="s">
        <v>879</v>
      </c>
      <c r="E1400" t="s">
        <v>871</v>
      </c>
      <c r="F1400" t="s">
        <v>644</v>
      </c>
      <c r="G1400" t="s">
        <v>466</v>
      </c>
      <c r="H1400">
        <v>64</v>
      </c>
    </row>
    <row r="1401" spans="1:8" x14ac:dyDescent="0.2">
      <c r="A1401" t="s">
        <v>668</v>
      </c>
      <c r="B1401">
        <v>3</v>
      </c>
      <c r="C1401">
        <v>34</v>
      </c>
      <c r="D1401" t="s">
        <v>879</v>
      </c>
      <c r="E1401" t="s">
        <v>871</v>
      </c>
      <c r="F1401" t="s">
        <v>644</v>
      </c>
      <c r="G1401" t="s">
        <v>468</v>
      </c>
      <c r="H1401">
        <v>138</v>
      </c>
    </row>
    <row r="1402" spans="1:8" x14ac:dyDescent="0.2">
      <c r="A1402" t="s">
        <v>668</v>
      </c>
      <c r="B1402">
        <v>3</v>
      </c>
      <c r="C1402">
        <v>34</v>
      </c>
      <c r="D1402" t="s">
        <v>879</v>
      </c>
      <c r="E1402" t="s">
        <v>871</v>
      </c>
      <c r="F1402" t="s">
        <v>644</v>
      </c>
      <c r="G1402" t="s">
        <v>470</v>
      </c>
      <c r="H1402">
        <v>33</v>
      </c>
    </row>
    <row r="1403" spans="1:8" x14ac:dyDescent="0.2">
      <c r="A1403" t="s">
        <v>668</v>
      </c>
      <c r="B1403">
        <v>3</v>
      </c>
      <c r="C1403">
        <v>34</v>
      </c>
      <c r="D1403" t="s">
        <v>879</v>
      </c>
      <c r="E1403" t="s">
        <v>871</v>
      </c>
      <c r="F1403" t="s">
        <v>644</v>
      </c>
      <c r="G1403" t="s">
        <v>472</v>
      </c>
      <c r="H1403">
        <v>48</v>
      </c>
    </row>
    <row r="1404" spans="1:8" x14ac:dyDescent="0.2">
      <c r="A1404" t="s">
        <v>668</v>
      </c>
      <c r="B1404">
        <v>3</v>
      </c>
      <c r="C1404">
        <v>34</v>
      </c>
      <c r="D1404" t="s">
        <v>879</v>
      </c>
      <c r="E1404" t="s">
        <v>871</v>
      </c>
      <c r="F1404" t="s">
        <v>644</v>
      </c>
      <c r="G1404" t="s">
        <v>474</v>
      </c>
      <c r="H1404">
        <v>1</v>
      </c>
    </row>
    <row r="1405" spans="1:8" x14ac:dyDescent="0.2">
      <c r="A1405" t="s">
        <v>668</v>
      </c>
      <c r="B1405">
        <v>3</v>
      </c>
      <c r="C1405">
        <v>34</v>
      </c>
      <c r="D1405" t="s">
        <v>879</v>
      </c>
      <c r="E1405" t="s">
        <v>871</v>
      </c>
      <c r="F1405" t="s">
        <v>488</v>
      </c>
      <c r="G1405" t="s">
        <v>476</v>
      </c>
      <c r="H1405">
        <v>1</v>
      </c>
    </row>
    <row r="1406" spans="1:8" x14ac:dyDescent="0.2">
      <c r="A1406" t="s">
        <v>668</v>
      </c>
      <c r="B1406">
        <v>3</v>
      </c>
      <c r="C1406">
        <v>34</v>
      </c>
      <c r="D1406" t="s">
        <v>879</v>
      </c>
      <c r="E1406" t="s">
        <v>871</v>
      </c>
      <c r="F1406" t="s">
        <v>488</v>
      </c>
      <c r="G1406" t="s">
        <v>472</v>
      </c>
      <c r="H1406">
        <v>3</v>
      </c>
    </row>
    <row r="1407" spans="1:8" x14ac:dyDescent="0.2">
      <c r="A1407" t="s">
        <v>668</v>
      </c>
      <c r="B1407">
        <v>3</v>
      </c>
      <c r="C1407">
        <v>34</v>
      </c>
      <c r="D1407" t="s">
        <v>879</v>
      </c>
      <c r="E1407" t="s">
        <v>871</v>
      </c>
      <c r="F1407" t="s">
        <v>488</v>
      </c>
      <c r="G1407" t="s">
        <v>474</v>
      </c>
      <c r="H1407">
        <v>3</v>
      </c>
    </row>
    <row r="1408" spans="1:8" x14ac:dyDescent="0.2">
      <c r="A1408" t="s">
        <v>668</v>
      </c>
      <c r="B1408">
        <v>3</v>
      </c>
      <c r="C1408">
        <v>34</v>
      </c>
      <c r="D1408" t="s">
        <v>879</v>
      </c>
      <c r="E1408" t="s">
        <v>871</v>
      </c>
      <c r="F1408" t="s">
        <v>572</v>
      </c>
      <c r="G1408" t="s">
        <v>472</v>
      </c>
      <c r="H1408">
        <v>2</v>
      </c>
    </row>
    <row r="1409" spans="1:8" x14ac:dyDescent="0.2">
      <c r="A1409" t="s">
        <v>668</v>
      </c>
      <c r="B1409">
        <v>3</v>
      </c>
      <c r="C1409">
        <v>34</v>
      </c>
      <c r="D1409" t="s">
        <v>879</v>
      </c>
      <c r="E1409" t="s">
        <v>871</v>
      </c>
      <c r="F1409" t="s">
        <v>465</v>
      </c>
      <c r="G1409" t="s">
        <v>472</v>
      </c>
      <c r="H1409">
        <v>10</v>
      </c>
    </row>
    <row r="1410" spans="1:8" x14ac:dyDescent="0.2">
      <c r="A1410" t="s">
        <v>668</v>
      </c>
      <c r="B1410">
        <v>3</v>
      </c>
      <c r="C1410">
        <v>34</v>
      </c>
      <c r="D1410" t="s">
        <v>879</v>
      </c>
      <c r="E1410" t="s">
        <v>871</v>
      </c>
      <c r="F1410" t="s">
        <v>548</v>
      </c>
      <c r="G1410" t="s">
        <v>466</v>
      </c>
      <c r="H1410">
        <v>1</v>
      </c>
    </row>
    <row r="1411" spans="1:8" x14ac:dyDescent="0.2">
      <c r="A1411" t="s">
        <v>668</v>
      </c>
      <c r="B1411">
        <v>3</v>
      </c>
      <c r="C1411">
        <v>34</v>
      </c>
      <c r="D1411" t="s">
        <v>879</v>
      </c>
      <c r="E1411" t="s">
        <v>871</v>
      </c>
      <c r="F1411" t="s">
        <v>548</v>
      </c>
      <c r="G1411" t="s">
        <v>468</v>
      </c>
      <c r="H1411">
        <v>2</v>
      </c>
    </row>
    <row r="1412" spans="1:8" x14ac:dyDescent="0.2">
      <c r="A1412" t="s">
        <v>668</v>
      </c>
      <c r="B1412">
        <v>3</v>
      </c>
      <c r="C1412">
        <v>34</v>
      </c>
      <c r="D1412" t="s">
        <v>879</v>
      </c>
      <c r="E1412" t="s">
        <v>871</v>
      </c>
      <c r="F1412" t="s">
        <v>560</v>
      </c>
      <c r="G1412" t="s">
        <v>472</v>
      </c>
      <c r="H1412">
        <v>2</v>
      </c>
    </row>
    <row r="1413" spans="1:8" x14ac:dyDescent="0.2">
      <c r="A1413" t="s">
        <v>668</v>
      </c>
      <c r="B1413">
        <v>3</v>
      </c>
      <c r="C1413">
        <v>34</v>
      </c>
      <c r="D1413" t="s">
        <v>879</v>
      </c>
      <c r="E1413" t="s">
        <v>871</v>
      </c>
      <c r="F1413" t="s">
        <v>608</v>
      </c>
      <c r="G1413" t="s">
        <v>468</v>
      </c>
      <c r="H1413">
        <v>5</v>
      </c>
    </row>
    <row r="1414" spans="1:8" x14ac:dyDescent="0.2">
      <c r="A1414" t="s">
        <v>668</v>
      </c>
      <c r="B1414">
        <v>3</v>
      </c>
      <c r="C1414">
        <v>34</v>
      </c>
      <c r="D1414" t="s">
        <v>879</v>
      </c>
      <c r="E1414" t="s">
        <v>871</v>
      </c>
      <c r="F1414" t="s">
        <v>608</v>
      </c>
      <c r="G1414" t="s">
        <v>470</v>
      </c>
      <c r="H1414">
        <v>2</v>
      </c>
    </row>
    <row r="1415" spans="1:8" x14ac:dyDescent="0.2">
      <c r="A1415" t="s">
        <v>668</v>
      </c>
      <c r="B1415">
        <v>3</v>
      </c>
      <c r="C1415">
        <v>34</v>
      </c>
      <c r="D1415" t="s">
        <v>879</v>
      </c>
      <c r="E1415" t="s">
        <v>871</v>
      </c>
      <c r="F1415" t="s">
        <v>608</v>
      </c>
      <c r="G1415" t="s">
        <v>472</v>
      </c>
      <c r="H1415">
        <v>19</v>
      </c>
    </row>
    <row r="1416" spans="1:8" x14ac:dyDescent="0.2">
      <c r="A1416" t="s">
        <v>668</v>
      </c>
      <c r="B1416">
        <v>3</v>
      </c>
      <c r="C1416">
        <v>34</v>
      </c>
      <c r="D1416" t="s">
        <v>879</v>
      </c>
      <c r="E1416" t="s">
        <v>871</v>
      </c>
      <c r="F1416" t="s">
        <v>524</v>
      </c>
      <c r="G1416" t="s">
        <v>476</v>
      </c>
      <c r="H1416">
        <v>1</v>
      </c>
    </row>
    <row r="1417" spans="1:8" x14ac:dyDescent="0.2">
      <c r="A1417" t="s">
        <v>668</v>
      </c>
      <c r="B1417">
        <v>3</v>
      </c>
      <c r="C1417">
        <v>34</v>
      </c>
      <c r="D1417" t="s">
        <v>879</v>
      </c>
      <c r="E1417" t="s">
        <v>871</v>
      </c>
      <c r="F1417" t="s">
        <v>524</v>
      </c>
      <c r="G1417" t="s">
        <v>468</v>
      </c>
      <c r="H1417">
        <v>5</v>
      </c>
    </row>
    <row r="1418" spans="1:8" x14ac:dyDescent="0.2">
      <c r="A1418" t="s">
        <v>668</v>
      </c>
      <c r="B1418">
        <v>3</v>
      </c>
      <c r="C1418">
        <v>34</v>
      </c>
      <c r="D1418" t="s">
        <v>879</v>
      </c>
      <c r="E1418" t="s">
        <v>871</v>
      </c>
      <c r="F1418" t="s">
        <v>524</v>
      </c>
      <c r="G1418" t="s">
        <v>470</v>
      </c>
      <c r="H1418">
        <v>1</v>
      </c>
    </row>
    <row r="1419" spans="1:8" x14ac:dyDescent="0.2">
      <c r="A1419" t="s">
        <v>668</v>
      </c>
      <c r="B1419">
        <v>3</v>
      </c>
      <c r="C1419">
        <v>34</v>
      </c>
      <c r="D1419" t="s">
        <v>879</v>
      </c>
      <c r="E1419" t="s">
        <v>871</v>
      </c>
      <c r="F1419" t="s">
        <v>524</v>
      </c>
      <c r="G1419" t="s">
        <v>472</v>
      </c>
      <c r="H1419">
        <v>125</v>
      </c>
    </row>
    <row r="1420" spans="1:8" x14ac:dyDescent="0.2">
      <c r="A1420" t="s">
        <v>668</v>
      </c>
      <c r="B1420">
        <v>3</v>
      </c>
      <c r="C1420">
        <v>34</v>
      </c>
      <c r="D1420" t="s">
        <v>879</v>
      </c>
      <c r="E1420" t="s">
        <v>871</v>
      </c>
      <c r="F1420" t="s">
        <v>524</v>
      </c>
      <c r="G1420" t="s">
        <v>474</v>
      </c>
      <c r="H1420">
        <v>61</v>
      </c>
    </row>
    <row r="1421" spans="1:8" x14ac:dyDescent="0.2">
      <c r="A1421" t="s">
        <v>668</v>
      </c>
      <c r="B1421">
        <v>3</v>
      </c>
      <c r="C1421">
        <v>34</v>
      </c>
      <c r="D1421" t="s">
        <v>879</v>
      </c>
      <c r="E1421" t="s">
        <v>872</v>
      </c>
      <c r="F1421" t="s">
        <v>584</v>
      </c>
      <c r="G1421" t="s">
        <v>476</v>
      </c>
      <c r="H1421">
        <v>5</v>
      </c>
    </row>
    <row r="1422" spans="1:8" x14ac:dyDescent="0.2">
      <c r="A1422" t="s">
        <v>668</v>
      </c>
      <c r="B1422">
        <v>3</v>
      </c>
      <c r="C1422">
        <v>34</v>
      </c>
      <c r="D1422" t="s">
        <v>879</v>
      </c>
      <c r="E1422" t="s">
        <v>872</v>
      </c>
      <c r="F1422" t="s">
        <v>584</v>
      </c>
      <c r="G1422" t="s">
        <v>468</v>
      </c>
      <c r="H1422">
        <v>1</v>
      </c>
    </row>
    <row r="1423" spans="1:8" x14ac:dyDescent="0.2">
      <c r="A1423" t="s">
        <v>668</v>
      </c>
      <c r="B1423">
        <v>3</v>
      </c>
      <c r="C1423">
        <v>34</v>
      </c>
      <c r="D1423" t="s">
        <v>879</v>
      </c>
      <c r="E1423" t="s">
        <v>872</v>
      </c>
      <c r="F1423" t="s">
        <v>584</v>
      </c>
      <c r="G1423" t="s">
        <v>478</v>
      </c>
      <c r="H1423">
        <v>24</v>
      </c>
    </row>
    <row r="1424" spans="1:8" x14ac:dyDescent="0.2">
      <c r="A1424" t="s">
        <v>668</v>
      </c>
      <c r="B1424">
        <v>3</v>
      </c>
      <c r="C1424">
        <v>34</v>
      </c>
      <c r="D1424" t="s">
        <v>879</v>
      </c>
      <c r="E1424" t="s">
        <v>872</v>
      </c>
      <c r="F1424" t="s">
        <v>584</v>
      </c>
      <c r="G1424" t="s">
        <v>470</v>
      </c>
      <c r="H1424">
        <v>4</v>
      </c>
    </row>
    <row r="1425" spans="1:8" x14ac:dyDescent="0.2">
      <c r="A1425" t="s">
        <v>668</v>
      </c>
      <c r="B1425">
        <v>3</v>
      </c>
      <c r="C1425">
        <v>34</v>
      </c>
      <c r="D1425" t="s">
        <v>879</v>
      </c>
      <c r="E1425" t="s">
        <v>872</v>
      </c>
      <c r="F1425" t="s">
        <v>584</v>
      </c>
      <c r="G1425" t="s">
        <v>472</v>
      </c>
      <c r="H1425">
        <v>3</v>
      </c>
    </row>
    <row r="1426" spans="1:8" x14ac:dyDescent="0.2">
      <c r="A1426" t="s">
        <v>668</v>
      </c>
      <c r="B1426">
        <v>3</v>
      </c>
      <c r="C1426">
        <v>34</v>
      </c>
      <c r="D1426" t="s">
        <v>879</v>
      </c>
      <c r="E1426" t="s">
        <v>872</v>
      </c>
      <c r="F1426" t="s">
        <v>620</v>
      </c>
      <c r="G1426" t="s">
        <v>476</v>
      </c>
      <c r="H1426">
        <v>1</v>
      </c>
    </row>
    <row r="1427" spans="1:8" x14ac:dyDescent="0.2">
      <c r="A1427" t="s">
        <v>668</v>
      </c>
      <c r="B1427">
        <v>3</v>
      </c>
      <c r="C1427">
        <v>34</v>
      </c>
      <c r="D1427" t="s">
        <v>879</v>
      </c>
      <c r="E1427" t="s">
        <v>872</v>
      </c>
      <c r="F1427" t="s">
        <v>620</v>
      </c>
      <c r="G1427" t="s">
        <v>468</v>
      </c>
      <c r="H1427">
        <v>32</v>
      </c>
    </row>
    <row r="1428" spans="1:8" x14ac:dyDescent="0.2">
      <c r="A1428" t="s">
        <v>668</v>
      </c>
      <c r="B1428">
        <v>3</v>
      </c>
      <c r="C1428">
        <v>34</v>
      </c>
      <c r="D1428" t="s">
        <v>879</v>
      </c>
      <c r="E1428" t="s">
        <v>872</v>
      </c>
      <c r="F1428" t="s">
        <v>620</v>
      </c>
      <c r="G1428" t="s">
        <v>470</v>
      </c>
      <c r="H1428">
        <v>19</v>
      </c>
    </row>
    <row r="1429" spans="1:8" x14ac:dyDescent="0.2">
      <c r="A1429" t="s">
        <v>668</v>
      </c>
      <c r="B1429">
        <v>3</v>
      </c>
      <c r="C1429">
        <v>34</v>
      </c>
      <c r="D1429" t="s">
        <v>879</v>
      </c>
      <c r="E1429" t="s">
        <v>872</v>
      </c>
      <c r="F1429" t="s">
        <v>620</v>
      </c>
      <c r="G1429" t="s">
        <v>472</v>
      </c>
      <c r="H1429">
        <v>15</v>
      </c>
    </row>
    <row r="1430" spans="1:8" x14ac:dyDescent="0.2">
      <c r="A1430" t="s">
        <v>668</v>
      </c>
      <c r="B1430">
        <v>3</v>
      </c>
      <c r="C1430">
        <v>34</v>
      </c>
      <c r="D1430" t="s">
        <v>879</v>
      </c>
      <c r="E1430" t="s">
        <v>872</v>
      </c>
      <c r="F1430" t="s">
        <v>620</v>
      </c>
      <c r="G1430" t="s">
        <v>474</v>
      </c>
      <c r="H1430">
        <v>1</v>
      </c>
    </row>
    <row r="1431" spans="1:8" x14ac:dyDescent="0.2">
      <c r="A1431" t="s">
        <v>668</v>
      </c>
      <c r="B1431">
        <v>3</v>
      </c>
      <c r="C1431">
        <v>34</v>
      </c>
      <c r="D1431" t="s">
        <v>879</v>
      </c>
      <c r="E1431" t="s">
        <v>872</v>
      </c>
      <c r="F1431" t="s">
        <v>632</v>
      </c>
      <c r="G1431" t="s">
        <v>466</v>
      </c>
      <c r="H1431">
        <v>18</v>
      </c>
    </row>
    <row r="1432" spans="1:8" x14ac:dyDescent="0.2">
      <c r="A1432" t="s">
        <v>668</v>
      </c>
      <c r="B1432">
        <v>3</v>
      </c>
      <c r="C1432">
        <v>34</v>
      </c>
      <c r="D1432" t="s">
        <v>879</v>
      </c>
      <c r="E1432" t="s">
        <v>872</v>
      </c>
      <c r="F1432" t="s">
        <v>632</v>
      </c>
      <c r="G1432" t="s">
        <v>468</v>
      </c>
      <c r="H1432">
        <v>4</v>
      </c>
    </row>
    <row r="1433" spans="1:8" x14ac:dyDescent="0.2">
      <c r="A1433" t="s">
        <v>668</v>
      </c>
      <c r="B1433">
        <v>3</v>
      </c>
      <c r="C1433">
        <v>34</v>
      </c>
      <c r="D1433" t="s">
        <v>879</v>
      </c>
      <c r="E1433" t="s">
        <v>872</v>
      </c>
      <c r="F1433" t="s">
        <v>632</v>
      </c>
      <c r="G1433" t="s">
        <v>470</v>
      </c>
      <c r="H1433">
        <v>1</v>
      </c>
    </row>
    <row r="1434" spans="1:8" x14ac:dyDescent="0.2">
      <c r="A1434" t="s">
        <v>668</v>
      </c>
      <c r="B1434">
        <v>3</v>
      </c>
      <c r="C1434">
        <v>34</v>
      </c>
      <c r="D1434" t="s">
        <v>879</v>
      </c>
      <c r="E1434" t="s">
        <v>872</v>
      </c>
      <c r="F1434" t="s">
        <v>632</v>
      </c>
      <c r="G1434" t="s">
        <v>472</v>
      </c>
      <c r="H1434">
        <v>1</v>
      </c>
    </row>
    <row r="1435" spans="1:8" x14ac:dyDescent="0.2">
      <c r="A1435" t="s">
        <v>668</v>
      </c>
      <c r="B1435">
        <v>3</v>
      </c>
      <c r="C1435">
        <v>34</v>
      </c>
      <c r="D1435" t="s">
        <v>879</v>
      </c>
      <c r="E1435" t="s">
        <v>872</v>
      </c>
      <c r="F1435" t="s">
        <v>596</v>
      </c>
      <c r="G1435" t="s">
        <v>472</v>
      </c>
      <c r="H1435">
        <v>188</v>
      </c>
    </row>
    <row r="1436" spans="1:8" x14ac:dyDescent="0.2">
      <c r="A1436" t="s">
        <v>668</v>
      </c>
      <c r="B1436">
        <v>3</v>
      </c>
      <c r="C1436">
        <v>34</v>
      </c>
      <c r="D1436" t="s">
        <v>879</v>
      </c>
      <c r="E1436" t="s">
        <v>872</v>
      </c>
      <c r="F1436" t="s">
        <v>596</v>
      </c>
      <c r="G1436" t="s">
        <v>474</v>
      </c>
      <c r="H1436">
        <v>100</v>
      </c>
    </row>
    <row r="1437" spans="1:8" x14ac:dyDescent="0.2">
      <c r="A1437" t="s">
        <v>668</v>
      </c>
      <c r="B1437">
        <v>3</v>
      </c>
      <c r="C1437">
        <v>34</v>
      </c>
      <c r="D1437" t="s">
        <v>879</v>
      </c>
      <c r="E1437" t="s">
        <v>872</v>
      </c>
      <c r="F1437" t="s">
        <v>512</v>
      </c>
      <c r="G1437" t="s">
        <v>476</v>
      </c>
      <c r="H1437">
        <v>114</v>
      </c>
    </row>
    <row r="1438" spans="1:8" x14ac:dyDescent="0.2">
      <c r="A1438" t="s">
        <v>668</v>
      </c>
      <c r="B1438">
        <v>3</v>
      </c>
      <c r="C1438">
        <v>34</v>
      </c>
      <c r="D1438" t="s">
        <v>879</v>
      </c>
      <c r="E1438" t="s">
        <v>872</v>
      </c>
      <c r="F1438" t="s">
        <v>536</v>
      </c>
      <c r="G1438" t="s">
        <v>476</v>
      </c>
      <c r="H1438">
        <v>38</v>
      </c>
    </row>
    <row r="1439" spans="1:8" x14ac:dyDescent="0.2">
      <c r="A1439" t="s">
        <v>668</v>
      </c>
      <c r="B1439">
        <v>3</v>
      </c>
      <c r="C1439">
        <v>34</v>
      </c>
      <c r="D1439" t="s">
        <v>879</v>
      </c>
      <c r="E1439" t="s">
        <v>872</v>
      </c>
      <c r="F1439" t="s">
        <v>656</v>
      </c>
      <c r="G1439" t="s">
        <v>476</v>
      </c>
      <c r="H1439">
        <v>2</v>
      </c>
    </row>
    <row r="1440" spans="1:8" x14ac:dyDescent="0.2">
      <c r="A1440" t="s">
        <v>668</v>
      </c>
      <c r="B1440">
        <v>3</v>
      </c>
      <c r="C1440">
        <v>34</v>
      </c>
      <c r="D1440" t="s">
        <v>879</v>
      </c>
      <c r="E1440" t="s">
        <v>872</v>
      </c>
      <c r="F1440" t="s">
        <v>656</v>
      </c>
      <c r="G1440" t="s">
        <v>478</v>
      </c>
      <c r="H1440">
        <v>9</v>
      </c>
    </row>
    <row r="1441" spans="1:8" x14ac:dyDescent="0.2">
      <c r="A1441" t="s">
        <v>668</v>
      </c>
      <c r="B1441">
        <v>3</v>
      </c>
      <c r="C1441">
        <v>34</v>
      </c>
      <c r="D1441" t="s">
        <v>879</v>
      </c>
      <c r="E1441" t="s">
        <v>872</v>
      </c>
      <c r="F1441" t="s">
        <v>656</v>
      </c>
      <c r="G1441" t="s">
        <v>474</v>
      </c>
      <c r="H1441">
        <v>1</v>
      </c>
    </row>
    <row r="1442" spans="1:8" x14ac:dyDescent="0.2">
      <c r="A1442" t="s">
        <v>668</v>
      </c>
      <c r="B1442">
        <v>3</v>
      </c>
      <c r="C1442">
        <v>34</v>
      </c>
      <c r="D1442" t="s">
        <v>879</v>
      </c>
      <c r="E1442" t="s">
        <v>872</v>
      </c>
      <c r="F1442" t="s">
        <v>644</v>
      </c>
      <c r="G1442" t="s">
        <v>466</v>
      </c>
      <c r="H1442">
        <v>15</v>
      </c>
    </row>
    <row r="1443" spans="1:8" x14ac:dyDescent="0.2">
      <c r="A1443" t="s">
        <v>668</v>
      </c>
      <c r="B1443">
        <v>3</v>
      </c>
      <c r="C1443">
        <v>34</v>
      </c>
      <c r="D1443" t="s">
        <v>879</v>
      </c>
      <c r="E1443" t="s">
        <v>872</v>
      </c>
      <c r="F1443" t="s">
        <v>644</v>
      </c>
      <c r="G1443" t="s">
        <v>468</v>
      </c>
      <c r="H1443">
        <v>5</v>
      </c>
    </row>
    <row r="1444" spans="1:8" x14ac:dyDescent="0.2">
      <c r="A1444" t="s">
        <v>668</v>
      </c>
      <c r="B1444">
        <v>3</v>
      </c>
      <c r="C1444">
        <v>34</v>
      </c>
      <c r="D1444" t="s">
        <v>879</v>
      </c>
      <c r="E1444" t="s">
        <v>872</v>
      </c>
      <c r="F1444" t="s">
        <v>644</v>
      </c>
      <c r="G1444" t="s">
        <v>470</v>
      </c>
      <c r="H1444">
        <v>4</v>
      </c>
    </row>
    <row r="1445" spans="1:8" x14ac:dyDescent="0.2">
      <c r="A1445" t="s">
        <v>668</v>
      </c>
      <c r="B1445">
        <v>3</v>
      </c>
      <c r="C1445">
        <v>34</v>
      </c>
      <c r="D1445" t="s">
        <v>879</v>
      </c>
      <c r="E1445" t="s">
        <v>872</v>
      </c>
      <c r="F1445" t="s">
        <v>644</v>
      </c>
      <c r="G1445" t="s">
        <v>472</v>
      </c>
      <c r="H1445">
        <v>78</v>
      </c>
    </row>
    <row r="1446" spans="1:8" x14ac:dyDescent="0.2">
      <c r="A1446" t="s">
        <v>668</v>
      </c>
      <c r="B1446">
        <v>3</v>
      </c>
      <c r="C1446">
        <v>34</v>
      </c>
      <c r="D1446" t="s">
        <v>879</v>
      </c>
      <c r="E1446" t="s">
        <v>872</v>
      </c>
      <c r="F1446" t="s">
        <v>644</v>
      </c>
      <c r="G1446" t="s">
        <v>474</v>
      </c>
      <c r="H1446">
        <v>27</v>
      </c>
    </row>
    <row r="1447" spans="1:8" x14ac:dyDescent="0.2">
      <c r="A1447" t="s">
        <v>668</v>
      </c>
      <c r="B1447">
        <v>3</v>
      </c>
      <c r="C1447">
        <v>34</v>
      </c>
      <c r="D1447" t="s">
        <v>879</v>
      </c>
      <c r="E1447" t="s">
        <v>872</v>
      </c>
      <c r="F1447" t="s">
        <v>500</v>
      </c>
      <c r="G1447" t="s">
        <v>472</v>
      </c>
      <c r="H1447">
        <v>2</v>
      </c>
    </row>
    <row r="1448" spans="1:8" x14ac:dyDescent="0.2">
      <c r="A1448" t="s">
        <v>668</v>
      </c>
      <c r="B1448">
        <v>3</v>
      </c>
      <c r="C1448">
        <v>34</v>
      </c>
      <c r="D1448" t="s">
        <v>879</v>
      </c>
      <c r="E1448" t="s">
        <v>872</v>
      </c>
      <c r="F1448" t="s">
        <v>488</v>
      </c>
      <c r="G1448" t="s">
        <v>476</v>
      </c>
      <c r="H1448">
        <v>1</v>
      </c>
    </row>
    <row r="1449" spans="1:8" x14ac:dyDescent="0.2">
      <c r="A1449" t="s">
        <v>668</v>
      </c>
      <c r="B1449">
        <v>3</v>
      </c>
      <c r="C1449">
        <v>34</v>
      </c>
      <c r="D1449" t="s">
        <v>879</v>
      </c>
      <c r="E1449" t="s">
        <v>872</v>
      </c>
      <c r="F1449" t="s">
        <v>488</v>
      </c>
      <c r="G1449" t="s">
        <v>474</v>
      </c>
      <c r="H1449">
        <v>16</v>
      </c>
    </row>
    <row r="1450" spans="1:8" x14ac:dyDescent="0.2">
      <c r="A1450" t="s">
        <v>668</v>
      </c>
      <c r="B1450">
        <v>3</v>
      </c>
      <c r="C1450">
        <v>34</v>
      </c>
      <c r="D1450" t="s">
        <v>879</v>
      </c>
      <c r="E1450" t="s">
        <v>872</v>
      </c>
      <c r="F1450" t="s">
        <v>572</v>
      </c>
      <c r="G1450" t="s">
        <v>476</v>
      </c>
      <c r="H1450">
        <v>3</v>
      </c>
    </row>
    <row r="1451" spans="1:8" x14ac:dyDescent="0.2">
      <c r="A1451" t="s">
        <v>668</v>
      </c>
      <c r="B1451">
        <v>3</v>
      </c>
      <c r="C1451">
        <v>34</v>
      </c>
      <c r="D1451" t="s">
        <v>879</v>
      </c>
      <c r="E1451" t="s">
        <v>872</v>
      </c>
      <c r="F1451" t="s">
        <v>572</v>
      </c>
      <c r="G1451" t="s">
        <v>474</v>
      </c>
      <c r="H1451">
        <v>12</v>
      </c>
    </row>
    <row r="1452" spans="1:8" x14ac:dyDescent="0.2">
      <c r="A1452" t="s">
        <v>668</v>
      </c>
      <c r="B1452">
        <v>3</v>
      </c>
      <c r="C1452">
        <v>34</v>
      </c>
      <c r="D1452" t="s">
        <v>879</v>
      </c>
      <c r="E1452" t="s">
        <v>872</v>
      </c>
      <c r="F1452" t="s">
        <v>548</v>
      </c>
      <c r="G1452" t="s">
        <v>466</v>
      </c>
      <c r="H1452">
        <v>1</v>
      </c>
    </row>
    <row r="1453" spans="1:8" x14ac:dyDescent="0.2">
      <c r="A1453" t="s">
        <v>668</v>
      </c>
      <c r="B1453">
        <v>3</v>
      </c>
      <c r="C1453">
        <v>34</v>
      </c>
      <c r="D1453" t="s">
        <v>879</v>
      </c>
      <c r="E1453" t="s">
        <v>872</v>
      </c>
      <c r="F1453" t="s">
        <v>548</v>
      </c>
      <c r="G1453" t="s">
        <v>468</v>
      </c>
      <c r="H1453">
        <v>1</v>
      </c>
    </row>
    <row r="1454" spans="1:8" x14ac:dyDescent="0.2">
      <c r="A1454" t="s">
        <v>668</v>
      </c>
      <c r="B1454">
        <v>3</v>
      </c>
      <c r="C1454">
        <v>34</v>
      </c>
      <c r="D1454" t="s">
        <v>879</v>
      </c>
      <c r="E1454" t="s">
        <v>872</v>
      </c>
      <c r="F1454" t="s">
        <v>548</v>
      </c>
      <c r="G1454" t="s">
        <v>470</v>
      </c>
      <c r="H1454">
        <v>1</v>
      </c>
    </row>
    <row r="1455" spans="1:8" x14ac:dyDescent="0.2">
      <c r="A1455" t="s">
        <v>668</v>
      </c>
      <c r="B1455">
        <v>3</v>
      </c>
      <c r="C1455">
        <v>34</v>
      </c>
      <c r="D1455" t="s">
        <v>879</v>
      </c>
      <c r="E1455" t="s">
        <v>872</v>
      </c>
      <c r="F1455" t="s">
        <v>560</v>
      </c>
      <c r="G1455" t="s">
        <v>476</v>
      </c>
      <c r="H1455">
        <v>210</v>
      </c>
    </row>
    <row r="1456" spans="1:8" x14ac:dyDescent="0.2">
      <c r="A1456" t="s">
        <v>668</v>
      </c>
      <c r="B1456">
        <v>3</v>
      </c>
      <c r="C1456">
        <v>34</v>
      </c>
      <c r="D1456" t="s">
        <v>879</v>
      </c>
      <c r="E1456" t="s">
        <v>872</v>
      </c>
      <c r="F1456" t="s">
        <v>560</v>
      </c>
      <c r="G1456" t="s">
        <v>472</v>
      </c>
      <c r="H1456">
        <v>1</v>
      </c>
    </row>
    <row r="1457" spans="1:8" x14ac:dyDescent="0.2">
      <c r="A1457" t="s">
        <v>668</v>
      </c>
      <c r="B1457">
        <v>3</v>
      </c>
      <c r="C1457">
        <v>34</v>
      </c>
      <c r="D1457" t="s">
        <v>879</v>
      </c>
      <c r="E1457" t="s">
        <v>872</v>
      </c>
      <c r="F1457" t="s">
        <v>608</v>
      </c>
      <c r="G1457" t="s">
        <v>468</v>
      </c>
      <c r="H1457">
        <v>4</v>
      </c>
    </row>
    <row r="1458" spans="1:8" x14ac:dyDescent="0.2">
      <c r="A1458" t="s">
        <v>668</v>
      </c>
      <c r="B1458">
        <v>3</v>
      </c>
      <c r="C1458">
        <v>34</v>
      </c>
      <c r="D1458" t="s">
        <v>879</v>
      </c>
      <c r="E1458" t="s">
        <v>872</v>
      </c>
      <c r="F1458" t="s">
        <v>608</v>
      </c>
      <c r="G1458" t="s">
        <v>470</v>
      </c>
      <c r="H1458">
        <v>7</v>
      </c>
    </row>
    <row r="1459" spans="1:8" x14ac:dyDescent="0.2">
      <c r="A1459" t="s">
        <v>668</v>
      </c>
      <c r="B1459">
        <v>3</v>
      </c>
      <c r="C1459">
        <v>34</v>
      </c>
      <c r="D1459" t="s">
        <v>879</v>
      </c>
      <c r="E1459" t="s">
        <v>872</v>
      </c>
      <c r="F1459" t="s">
        <v>608</v>
      </c>
      <c r="G1459" t="s">
        <v>472</v>
      </c>
      <c r="H1459">
        <v>16</v>
      </c>
    </row>
    <row r="1460" spans="1:8" x14ac:dyDescent="0.2">
      <c r="A1460" t="s">
        <v>668</v>
      </c>
      <c r="B1460">
        <v>3</v>
      </c>
      <c r="C1460">
        <v>34</v>
      </c>
      <c r="D1460" t="s">
        <v>879</v>
      </c>
      <c r="E1460" t="s">
        <v>872</v>
      </c>
      <c r="F1460" t="s">
        <v>524</v>
      </c>
      <c r="G1460" t="s">
        <v>476</v>
      </c>
      <c r="H1460">
        <v>115</v>
      </c>
    </row>
    <row r="1461" spans="1:8" x14ac:dyDescent="0.2">
      <c r="A1461" t="s">
        <v>668</v>
      </c>
      <c r="B1461">
        <v>3</v>
      </c>
      <c r="C1461">
        <v>34</v>
      </c>
      <c r="D1461" t="s">
        <v>879</v>
      </c>
      <c r="E1461" t="s">
        <v>872</v>
      </c>
      <c r="F1461" t="s">
        <v>524</v>
      </c>
      <c r="G1461" t="s">
        <v>468</v>
      </c>
      <c r="H1461">
        <v>8</v>
      </c>
    </row>
    <row r="1462" spans="1:8" x14ac:dyDescent="0.2">
      <c r="A1462" t="s">
        <v>668</v>
      </c>
      <c r="B1462">
        <v>3</v>
      </c>
      <c r="C1462">
        <v>34</v>
      </c>
      <c r="D1462" t="s">
        <v>879</v>
      </c>
      <c r="E1462" t="s">
        <v>872</v>
      </c>
      <c r="F1462" t="s">
        <v>524</v>
      </c>
      <c r="G1462" t="s">
        <v>470</v>
      </c>
      <c r="H1462">
        <v>1</v>
      </c>
    </row>
    <row r="1463" spans="1:8" x14ac:dyDescent="0.2">
      <c r="A1463" t="s">
        <v>668</v>
      </c>
      <c r="B1463">
        <v>3</v>
      </c>
      <c r="C1463">
        <v>34</v>
      </c>
      <c r="D1463" t="s">
        <v>879</v>
      </c>
      <c r="E1463" t="s">
        <v>872</v>
      </c>
      <c r="F1463" t="s">
        <v>524</v>
      </c>
      <c r="G1463" t="s">
        <v>472</v>
      </c>
      <c r="H1463">
        <v>129</v>
      </c>
    </row>
    <row r="1464" spans="1:8" x14ac:dyDescent="0.2">
      <c r="A1464" t="s">
        <v>668</v>
      </c>
      <c r="B1464">
        <v>3</v>
      </c>
      <c r="C1464">
        <v>34</v>
      </c>
      <c r="D1464" t="s">
        <v>879</v>
      </c>
      <c r="E1464" t="s">
        <v>872</v>
      </c>
      <c r="F1464" t="s">
        <v>524</v>
      </c>
      <c r="G1464" t="s">
        <v>474</v>
      </c>
      <c r="H1464">
        <v>366</v>
      </c>
    </row>
    <row r="1465" spans="1:8" x14ac:dyDescent="0.2">
      <c r="A1465" t="s">
        <v>668</v>
      </c>
      <c r="B1465">
        <v>3</v>
      </c>
      <c r="C1465">
        <v>34</v>
      </c>
      <c r="D1465" t="s">
        <v>880</v>
      </c>
      <c r="E1465" t="s">
        <v>873</v>
      </c>
      <c r="F1465" t="s">
        <v>584</v>
      </c>
      <c r="G1465" t="s">
        <v>476</v>
      </c>
      <c r="H1465">
        <v>3</v>
      </c>
    </row>
    <row r="1466" spans="1:8" x14ac:dyDescent="0.2">
      <c r="A1466" t="s">
        <v>668</v>
      </c>
      <c r="B1466">
        <v>3</v>
      </c>
      <c r="C1466">
        <v>34</v>
      </c>
      <c r="D1466" t="s">
        <v>880</v>
      </c>
      <c r="E1466" t="s">
        <v>873</v>
      </c>
      <c r="F1466" t="s">
        <v>584</v>
      </c>
      <c r="G1466" t="s">
        <v>470</v>
      </c>
      <c r="H1466">
        <v>13</v>
      </c>
    </row>
    <row r="1467" spans="1:8" x14ac:dyDescent="0.2">
      <c r="A1467" t="s">
        <v>668</v>
      </c>
      <c r="B1467">
        <v>3</v>
      </c>
      <c r="C1467">
        <v>34</v>
      </c>
      <c r="D1467" t="s">
        <v>880</v>
      </c>
      <c r="E1467" t="s">
        <v>873</v>
      </c>
      <c r="F1467" t="s">
        <v>584</v>
      </c>
      <c r="G1467" t="s">
        <v>472</v>
      </c>
      <c r="H1467">
        <v>10</v>
      </c>
    </row>
    <row r="1468" spans="1:8" x14ac:dyDescent="0.2">
      <c r="A1468" t="s">
        <v>668</v>
      </c>
      <c r="B1468">
        <v>3</v>
      </c>
      <c r="C1468">
        <v>34</v>
      </c>
      <c r="D1468" t="s">
        <v>880</v>
      </c>
      <c r="E1468" t="s">
        <v>873</v>
      </c>
      <c r="F1468" t="s">
        <v>584</v>
      </c>
      <c r="G1468" t="s">
        <v>474</v>
      </c>
      <c r="H1468">
        <v>1</v>
      </c>
    </row>
    <row r="1469" spans="1:8" x14ac:dyDescent="0.2">
      <c r="A1469" t="s">
        <v>668</v>
      </c>
      <c r="B1469">
        <v>3</v>
      </c>
      <c r="C1469">
        <v>34</v>
      </c>
      <c r="D1469" t="s">
        <v>880</v>
      </c>
      <c r="E1469" t="s">
        <v>873</v>
      </c>
      <c r="F1469" t="s">
        <v>620</v>
      </c>
      <c r="G1469" t="s">
        <v>466</v>
      </c>
      <c r="H1469">
        <v>1</v>
      </c>
    </row>
    <row r="1470" spans="1:8" x14ac:dyDescent="0.2">
      <c r="A1470" t="s">
        <v>668</v>
      </c>
      <c r="B1470">
        <v>3</v>
      </c>
      <c r="C1470">
        <v>34</v>
      </c>
      <c r="D1470" t="s">
        <v>880</v>
      </c>
      <c r="E1470" t="s">
        <v>873</v>
      </c>
      <c r="F1470" t="s">
        <v>620</v>
      </c>
      <c r="G1470" t="s">
        <v>476</v>
      </c>
      <c r="H1470">
        <v>9</v>
      </c>
    </row>
    <row r="1471" spans="1:8" x14ac:dyDescent="0.2">
      <c r="A1471" t="s">
        <v>668</v>
      </c>
      <c r="B1471">
        <v>3</v>
      </c>
      <c r="C1471">
        <v>34</v>
      </c>
      <c r="D1471" t="s">
        <v>880</v>
      </c>
      <c r="E1471" t="s">
        <v>873</v>
      </c>
      <c r="F1471" t="s">
        <v>620</v>
      </c>
      <c r="G1471" t="s">
        <v>468</v>
      </c>
      <c r="H1471">
        <v>87</v>
      </c>
    </row>
    <row r="1472" spans="1:8" x14ac:dyDescent="0.2">
      <c r="A1472" t="s">
        <v>668</v>
      </c>
      <c r="B1472">
        <v>3</v>
      </c>
      <c r="C1472">
        <v>34</v>
      </c>
      <c r="D1472" t="s">
        <v>880</v>
      </c>
      <c r="E1472" t="s">
        <v>873</v>
      </c>
      <c r="F1472" t="s">
        <v>620</v>
      </c>
      <c r="G1472" t="s">
        <v>470</v>
      </c>
      <c r="H1472">
        <v>75</v>
      </c>
    </row>
    <row r="1473" spans="1:8" x14ac:dyDescent="0.2">
      <c r="A1473" t="s">
        <v>668</v>
      </c>
      <c r="B1473">
        <v>3</v>
      </c>
      <c r="C1473">
        <v>34</v>
      </c>
      <c r="D1473" t="s">
        <v>880</v>
      </c>
      <c r="E1473" t="s">
        <v>873</v>
      </c>
      <c r="F1473" t="s">
        <v>620</v>
      </c>
      <c r="G1473" t="s">
        <v>472</v>
      </c>
      <c r="H1473">
        <v>100</v>
      </c>
    </row>
    <row r="1474" spans="1:8" x14ac:dyDescent="0.2">
      <c r="A1474" t="s">
        <v>668</v>
      </c>
      <c r="B1474">
        <v>3</v>
      </c>
      <c r="C1474">
        <v>34</v>
      </c>
      <c r="D1474" t="s">
        <v>880</v>
      </c>
      <c r="E1474" t="s">
        <v>873</v>
      </c>
      <c r="F1474" t="s">
        <v>620</v>
      </c>
      <c r="G1474" t="s">
        <v>474</v>
      </c>
      <c r="H1474">
        <v>13</v>
      </c>
    </row>
    <row r="1475" spans="1:8" x14ac:dyDescent="0.2">
      <c r="A1475" t="s">
        <v>668</v>
      </c>
      <c r="B1475">
        <v>3</v>
      </c>
      <c r="C1475">
        <v>34</v>
      </c>
      <c r="D1475" t="s">
        <v>880</v>
      </c>
      <c r="E1475" t="s">
        <v>873</v>
      </c>
      <c r="F1475" t="s">
        <v>632</v>
      </c>
      <c r="G1475" t="s">
        <v>466</v>
      </c>
      <c r="H1475">
        <v>186</v>
      </c>
    </row>
    <row r="1476" spans="1:8" x14ac:dyDescent="0.2">
      <c r="A1476" t="s">
        <v>668</v>
      </c>
      <c r="B1476">
        <v>3</v>
      </c>
      <c r="C1476">
        <v>34</v>
      </c>
      <c r="D1476" t="s">
        <v>880</v>
      </c>
      <c r="E1476" t="s">
        <v>873</v>
      </c>
      <c r="F1476" t="s">
        <v>632</v>
      </c>
      <c r="G1476" t="s">
        <v>476</v>
      </c>
      <c r="H1476">
        <v>1</v>
      </c>
    </row>
    <row r="1477" spans="1:8" x14ac:dyDescent="0.2">
      <c r="A1477" t="s">
        <v>668</v>
      </c>
      <c r="B1477">
        <v>3</v>
      </c>
      <c r="C1477">
        <v>34</v>
      </c>
      <c r="D1477" t="s">
        <v>880</v>
      </c>
      <c r="E1477" t="s">
        <v>873</v>
      </c>
      <c r="F1477" t="s">
        <v>632</v>
      </c>
      <c r="G1477" t="s">
        <v>468</v>
      </c>
      <c r="H1477">
        <v>20</v>
      </c>
    </row>
    <row r="1478" spans="1:8" x14ac:dyDescent="0.2">
      <c r="A1478" t="s">
        <v>668</v>
      </c>
      <c r="B1478">
        <v>3</v>
      </c>
      <c r="C1478">
        <v>34</v>
      </c>
      <c r="D1478" t="s">
        <v>880</v>
      </c>
      <c r="E1478" t="s">
        <v>873</v>
      </c>
      <c r="F1478" t="s">
        <v>632</v>
      </c>
      <c r="G1478" t="s">
        <v>470</v>
      </c>
      <c r="H1478">
        <v>5</v>
      </c>
    </row>
    <row r="1479" spans="1:8" x14ac:dyDescent="0.2">
      <c r="A1479" t="s">
        <v>668</v>
      </c>
      <c r="B1479">
        <v>3</v>
      </c>
      <c r="C1479">
        <v>34</v>
      </c>
      <c r="D1479" t="s">
        <v>880</v>
      </c>
      <c r="E1479" t="s">
        <v>873</v>
      </c>
      <c r="F1479" t="s">
        <v>632</v>
      </c>
      <c r="G1479" t="s">
        <v>472</v>
      </c>
      <c r="H1479">
        <v>3</v>
      </c>
    </row>
    <row r="1480" spans="1:8" x14ac:dyDescent="0.2">
      <c r="A1480" t="s">
        <v>668</v>
      </c>
      <c r="B1480">
        <v>3</v>
      </c>
      <c r="C1480">
        <v>34</v>
      </c>
      <c r="D1480" t="s">
        <v>880</v>
      </c>
      <c r="E1480" t="s">
        <v>873</v>
      </c>
      <c r="F1480" t="s">
        <v>596</v>
      </c>
      <c r="G1480" t="s">
        <v>468</v>
      </c>
      <c r="H1480">
        <v>11</v>
      </c>
    </row>
    <row r="1481" spans="1:8" x14ac:dyDescent="0.2">
      <c r="A1481" t="s">
        <v>668</v>
      </c>
      <c r="B1481">
        <v>3</v>
      </c>
      <c r="C1481">
        <v>34</v>
      </c>
      <c r="D1481" t="s">
        <v>880</v>
      </c>
      <c r="E1481" t="s">
        <v>873</v>
      </c>
      <c r="F1481" t="s">
        <v>596</v>
      </c>
      <c r="G1481" t="s">
        <v>472</v>
      </c>
      <c r="H1481">
        <v>124</v>
      </c>
    </row>
    <row r="1482" spans="1:8" x14ac:dyDescent="0.2">
      <c r="A1482" t="s">
        <v>668</v>
      </c>
      <c r="B1482">
        <v>3</v>
      </c>
      <c r="C1482">
        <v>34</v>
      </c>
      <c r="D1482" t="s">
        <v>880</v>
      </c>
      <c r="E1482" t="s">
        <v>873</v>
      </c>
      <c r="F1482" t="s">
        <v>596</v>
      </c>
      <c r="G1482" t="s">
        <v>474</v>
      </c>
      <c r="H1482">
        <v>157</v>
      </c>
    </row>
    <row r="1483" spans="1:8" x14ac:dyDescent="0.2">
      <c r="A1483" t="s">
        <v>668</v>
      </c>
      <c r="B1483">
        <v>3</v>
      </c>
      <c r="C1483">
        <v>34</v>
      </c>
      <c r="D1483" t="s">
        <v>880</v>
      </c>
      <c r="E1483" t="s">
        <v>873</v>
      </c>
      <c r="F1483" t="s">
        <v>512</v>
      </c>
      <c r="G1483" t="s">
        <v>476</v>
      </c>
      <c r="H1483">
        <v>18</v>
      </c>
    </row>
    <row r="1484" spans="1:8" x14ac:dyDescent="0.2">
      <c r="A1484" t="s">
        <v>668</v>
      </c>
      <c r="B1484">
        <v>3</v>
      </c>
      <c r="C1484">
        <v>34</v>
      </c>
      <c r="D1484" t="s">
        <v>880</v>
      </c>
      <c r="E1484" t="s">
        <v>873</v>
      </c>
      <c r="F1484" t="s">
        <v>512</v>
      </c>
      <c r="G1484" t="s">
        <v>472</v>
      </c>
      <c r="H1484">
        <v>11</v>
      </c>
    </row>
    <row r="1485" spans="1:8" x14ac:dyDescent="0.2">
      <c r="A1485" t="s">
        <v>668</v>
      </c>
      <c r="B1485">
        <v>3</v>
      </c>
      <c r="C1485">
        <v>34</v>
      </c>
      <c r="D1485" t="s">
        <v>880</v>
      </c>
      <c r="E1485" t="s">
        <v>873</v>
      </c>
      <c r="F1485" t="s">
        <v>536</v>
      </c>
      <c r="G1485" t="s">
        <v>476</v>
      </c>
      <c r="H1485">
        <v>3</v>
      </c>
    </row>
    <row r="1486" spans="1:8" x14ac:dyDescent="0.2">
      <c r="A1486" t="s">
        <v>668</v>
      </c>
      <c r="B1486">
        <v>3</v>
      </c>
      <c r="C1486">
        <v>34</v>
      </c>
      <c r="D1486" t="s">
        <v>880</v>
      </c>
      <c r="E1486" t="s">
        <v>873</v>
      </c>
      <c r="F1486" t="s">
        <v>656</v>
      </c>
      <c r="G1486" t="s">
        <v>476</v>
      </c>
      <c r="H1486">
        <v>11</v>
      </c>
    </row>
    <row r="1487" spans="1:8" x14ac:dyDescent="0.2">
      <c r="A1487" t="s">
        <v>668</v>
      </c>
      <c r="B1487">
        <v>3</v>
      </c>
      <c r="C1487">
        <v>34</v>
      </c>
      <c r="D1487" t="s">
        <v>880</v>
      </c>
      <c r="E1487" t="s">
        <v>873</v>
      </c>
      <c r="F1487" t="s">
        <v>656</v>
      </c>
      <c r="G1487" t="s">
        <v>478</v>
      </c>
      <c r="H1487">
        <v>3</v>
      </c>
    </row>
    <row r="1488" spans="1:8" x14ac:dyDescent="0.2">
      <c r="A1488" t="s">
        <v>668</v>
      </c>
      <c r="B1488">
        <v>3</v>
      </c>
      <c r="C1488">
        <v>34</v>
      </c>
      <c r="D1488" t="s">
        <v>880</v>
      </c>
      <c r="E1488" t="s">
        <v>873</v>
      </c>
      <c r="F1488" t="s">
        <v>656</v>
      </c>
      <c r="G1488" t="s">
        <v>480</v>
      </c>
      <c r="H1488">
        <v>11</v>
      </c>
    </row>
    <row r="1489" spans="1:8" x14ac:dyDescent="0.2">
      <c r="A1489" t="s">
        <v>668</v>
      </c>
      <c r="B1489">
        <v>3</v>
      </c>
      <c r="C1489">
        <v>34</v>
      </c>
      <c r="D1489" t="s">
        <v>880</v>
      </c>
      <c r="E1489" t="s">
        <v>873</v>
      </c>
      <c r="F1489" t="s">
        <v>656</v>
      </c>
      <c r="G1489" t="s">
        <v>470</v>
      </c>
      <c r="H1489">
        <v>1</v>
      </c>
    </row>
    <row r="1490" spans="1:8" x14ac:dyDescent="0.2">
      <c r="A1490" t="s">
        <v>668</v>
      </c>
      <c r="B1490">
        <v>3</v>
      </c>
      <c r="C1490">
        <v>34</v>
      </c>
      <c r="D1490" t="s">
        <v>880</v>
      </c>
      <c r="E1490" t="s">
        <v>873</v>
      </c>
      <c r="F1490" t="s">
        <v>656</v>
      </c>
      <c r="G1490" t="s">
        <v>472</v>
      </c>
      <c r="H1490">
        <v>3</v>
      </c>
    </row>
    <row r="1491" spans="1:8" x14ac:dyDescent="0.2">
      <c r="A1491" t="s">
        <v>668</v>
      </c>
      <c r="B1491">
        <v>3</v>
      </c>
      <c r="C1491">
        <v>34</v>
      </c>
      <c r="D1491" t="s">
        <v>880</v>
      </c>
      <c r="E1491" t="s">
        <v>873</v>
      </c>
      <c r="F1491" t="s">
        <v>656</v>
      </c>
      <c r="G1491" t="s">
        <v>474</v>
      </c>
      <c r="H1491">
        <v>3</v>
      </c>
    </row>
    <row r="1492" spans="1:8" x14ac:dyDescent="0.2">
      <c r="A1492" t="s">
        <v>668</v>
      </c>
      <c r="B1492">
        <v>3</v>
      </c>
      <c r="C1492">
        <v>34</v>
      </c>
      <c r="D1492" t="s">
        <v>880</v>
      </c>
      <c r="E1492" t="s">
        <v>873</v>
      </c>
      <c r="F1492" t="s">
        <v>644</v>
      </c>
      <c r="G1492" t="s">
        <v>466</v>
      </c>
      <c r="H1492">
        <v>294</v>
      </c>
    </row>
    <row r="1493" spans="1:8" x14ac:dyDescent="0.2">
      <c r="A1493" t="s">
        <v>668</v>
      </c>
      <c r="B1493">
        <v>3</v>
      </c>
      <c r="C1493">
        <v>34</v>
      </c>
      <c r="D1493" t="s">
        <v>880</v>
      </c>
      <c r="E1493" t="s">
        <v>873</v>
      </c>
      <c r="F1493" t="s">
        <v>644</v>
      </c>
      <c r="G1493" t="s">
        <v>468</v>
      </c>
      <c r="H1493">
        <v>222</v>
      </c>
    </row>
    <row r="1494" spans="1:8" x14ac:dyDescent="0.2">
      <c r="A1494" t="s">
        <v>668</v>
      </c>
      <c r="B1494">
        <v>3</v>
      </c>
      <c r="C1494">
        <v>34</v>
      </c>
      <c r="D1494" t="s">
        <v>880</v>
      </c>
      <c r="E1494" t="s">
        <v>873</v>
      </c>
      <c r="F1494" t="s">
        <v>644</v>
      </c>
      <c r="G1494" t="s">
        <v>470</v>
      </c>
      <c r="H1494">
        <v>220</v>
      </c>
    </row>
    <row r="1495" spans="1:8" x14ac:dyDescent="0.2">
      <c r="A1495" t="s">
        <v>668</v>
      </c>
      <c r="B1495">
        <v>3</v>
      </c>
      <c r="C1495">
        <v>34</v>
      </c>
      <c r="D1495" t="s">
        <v>880</v>
      </c>
      <c r="E1495" t="s">
        <v>873</v>
      </c>
      <c r="F1495" t="s">
        <v>644</v>
      </c>
      <c r="G1495" t="s">
        <v>472</v>
      </c>
      <c r="H1495">
        <v>434</v>
      </c>
    </row>
    <row r="1496" spans="1:8" x14ac:dyDescent="0.2">
      <c r="A1496" t="s">
        <v>668</v>
      </c>
      <c r="B1496">
        <v>3</v>
      </c>
      <c r="C1496">
        <v>34</v>
      </c>
      <c r="D1496" t="s">
        <v>880</v>
      </c>
      <c r="E1496" t="s">
        <v>873</v>
      </c>
      <c r="F1496" t="s">
        <v>644</v>
      </c>
      <c r="G1496" t="s">
        <v>474</v>
      </c>
      <c r="H1496">
        <v>30</v>
      </c>
    </row>
    <row r="1497" spans="1:8" x14ac:dyDescent="0.2">
      <c r="A1497" t="s">
        <v>668</v>
      </c>
      <c r="B1497">
        <v>3</v>
      </c>
      <c r="C1497">
        <v>34</v>
      </c>
      <c r="D1497" t="s">
        <v>880</v>
      </c>
      <c r="E1497" t="s">
        <v>873</v>
      </c>
      <c r="F1497" t="s">
        <v>500</v>
      </c>
      <c r="G1497" t="s">
        <v>472</v>
      </c>
      <c r="H1497">
        <v>97</v>
      </c>
    </row>
    <row r="1498" spans="1:8" x14ac:dyDescent="0.2">
      <c r="A1498" t="s">
        <v>668</v>
      </c>
      <c r="B1498">
        <v>3</v>
      </c>
      <c r="C1498">
        <v>34</v>
      </c>
      <c r="D1498" t="s">
        <v>880</v>
      </c>
      <c r="E1498" t="s">
        <v>873</v>
      </c>
      <c r="F1498" t="s">
        <v>488</v>
      </c>
      <c r="G1498" t="s">
        <v>476</v>
      </c>
      <c r="H1498">
        <v>5</v>
      </c>
    </row>
    <row r="1499" spans="1:8" x14ac:dyDescent="0.2">
      <c r="A1499" t="s">
        <v>668</v>
      </c>
      <c r="B1499">
        <v>3</v>
      </c>
      <c r="C1499">
        <v>34</v>
      </c>
      <c r="D1499" t="s">
        <v>880</v>
      </c>
      <c r="E1499" t="s">
        <v>873</v>
      </c>
      <c r="F1499" t="s">
        <v>488</v>
      </c>
      <c r="G1499" t="s">
        <v>472</v>
      </c>
      <c r="H1499">
        <v>24</v>
      </c>
    </row>
    <row r="1500" spans="1:8" x14ac:dyDescent="0.2">
      <c r="A1500" t="s">
        <v>668</v>
      </c>
      <c r="B1500">
        <v>3</v>
      </c>
      <c r="C1500">
        <v>34</v>
      </c>
      <c r="D1500" t="s">
        <v>880</v>
      </c>
      <c r="E1500" t="s">
        <v>873</v>
      </c>
      <c r="F1500" t="s">
        <v>488</v>
      </c>
      <c r="G1500" t="s">
        <v>474</v>
      </c>
      <c r="H1500">
        <v>57</v>
      </c>
    </row>
    <row r="1501" spans="1:8" x14ac:dyDescent="0.2">
      <c r="A1501" t="s">
        <v>668</v>
      </c>
      <c r="B1501">
        <v>3</v>
      </c>
      <c r="C1501">
        <v>34</v>
      </c>
      <c r="D1501" t="s">
        <v>880</v>
      </c>
      <c r="E1501" t="s">
        <v>873</v>
      </c>
      <c r="F1501" t="s">
        <v>572</v>
      </c>
      <c r="G1501" t="s">
        <v>476</v>
      </c>
      <c r="H1501">
        <v>1</v>
      </c>
    </row>
    <row r="1502" spans="1:8" x14ac:dyDescent="0.2">
      <c r="A1502" t="s">
        <v>668</v>
      </c>
      <c r="B1502">
        <v>3</v>
      </c>
      <c r="C1502">
        <v>34</v>
      </c>
      <c r="D1502" t="s">
        <v>880</v>
      </c>
      <c r="E1502" t="s">
        <v>873</v>
      </c>
      <c r="F1502" t="s">
        <v>572</v>
      </c>
      <c r="G1502" t="s">
        <v>470</v>
      </c>
      <c r="H1502">
        <v>2</v>
      </c>
    </row>
    <row r="1503" spans="1:8" x14ac:dyDescent="0.2">
      <c r="A1503" t="s">
        <v>668</v>
      </c>
      <c r="B1503">
        <v>3</v>
      </c>
      <c r="C1503">
        <v>34</v>
      </c>
      <c r="D1503" t="s">
        <v>880</v>
      </c>
      <c r="E1503" t="s">
        <v>873</v>
      </c>
      <c r="F1503" t="s">
        <v>572</v>
      </c>
      <c r="G1503" t="s">
        <v>472</v>
      </c>
      <c r="H1503">
        <v>8</v>
      </c>
    </row>
    <row r="1504" spans="1:8" x14ac:dyDescent="0.2">
      <c r="A1504" t="s">
        <v>668</v>
      </c>
      <c r="B1504">
        <v>3</v>
      </c>
      <c r="C1504">
        <v>34</v>
      </c>
      <c r="D1504" t="s">
        <v>880</v>
      </c>
      <c r="E1504" t="s">
        <v>873</v>
      </c>
      <c r="F1504" t="s">
        <v>572</v>
      </c>
      <c r="G1504" t="s">
        <v>474</v>
      </c>
      <c r="H1504">
        <v>41</v>
      </c>
    </row>
    <row r="1505" spans="1:8" x14ac:dyDescent="0.2">
      <c r="A1505" t="s">
        <v>668</v>
      </c>
      <c r="B1505">
        <v>3</v>
      </c>
      <c r="C1505">
        <v>34</v>
      </c>
      <c r="D1505" t="s">
        <v>880</v>
      </c>
      <c r="E1505" t="s">
        <v>873</v>
      </c>
      <c r="F1505" t="s">
        <v>465</v>
      </c>
      <c r="G1505" t="s">
        <v>470</v>
      </c>
      <c r="H1505">
        <v>16</v>
      </c>
    </row>
    <row r="1506" spans="1:8" x14ac:dyDescent="0.2">
      <c r="A1506" t="s">
        <v>668</v>
      </c>
      <c r="B1506">
        <v>3</v>
      </c>
      <c r="C1506">
        <v>34</v>
      </c>
      <c r="D1506" t="s">
        <v>880</v>
      </c>
      <c r="E1506" t="s">
        <v>873</v>
      </c>
      <c r="F1506" t="s">
        <v>465</v>
      </c>
      <c r="G1506" t="s">
        <v>472</v>
      </c>
      <c r="H1506">
        <v>107</v>
      </c>
    </row>
    <row r="1507" spans="1:8" x14ac:dyDescent="0.2">
      <c r="A1507" t="s">
        <v>668</v>
      </c>
      <c r="B1507">
        <v>3</v>
      </c>
      <c r="C1507">
        <v>34</v>
      </c>
      <c r="D1507" t="s">
        <v>880</v>
      </c>
      <c r="E1507" t="s">
        <v>873</v>
      </c>
      <c r="F1507" t="s">
        <v>465</v>
      </c>
      <c r="G1507" t="s">
        <v>474</v>
      </c>
      <c r="H1507">
        <v>34</v>
      </c>
    </row>
    <row r="1508" spans="1:8" x14ac:dyDescent="0.2">
      <c r="A1508" t="s">
        <v>668</v>
      </c>
      <c r="B1508">
        <v>3</v>
      </c>
      <c r="C1508">
        <v>34</v>
      </c>
      <c r="D1508" t="s">
        <v>880</v>
      </c>
      <c r="E1508" t="s">
        <v>873</v>
      </c>
      <c r="F1508" t="s">
        <v>548</v>
      </c>
      <c r="G1508" t="s">
        <v>466</v>
      </c>
      <c r="H1508">
        <v>7</v>
      </c>
    </row>
    <row r="1509" spans="1:8" x14ac:dyDescent="0.2">
      <c r="A1509" t="s">
        <v>668</v>
      </c>
      <c r="B1509">
        <v>3</v>
      </c>
      <c r="C1509">
        <v>34</v>
      </c>
      <c r="D1509" t="s">
        <v>880</v>
      </c>
      <c r="E1509" t="s">
        <v>873</v>
      </c>
      <c r="F1509" t="s">
        <v>548</v>
      </c>
      <c r="G1509" t="s">
        <v>468</v>
      </c>
      <c r="H1509">
        <v>26</v>
      </c>
    </row>
    <row r="1510" spans="1:8" x14ac:dyDescent="0.2">
      <c r="A1510" t="s">
        <v>668</v>
      </c>
      <c r="B1510">
        <v>3</v>
      </c>
      <c r="C1510">
        <v>34</v>
      </c>
      <c r="D1510" t="s">
        <v>880</v>
      </c>
      <c r="E1510" t="s">
        <v>873</v>
      </c>
      <c r="F1510" t="s">
        <v>548</v>
      </c>
      <c r="G1510" t="s">
        <v>470</v>
      </c>
      <c r="H1510">
        <v>600</v>
      </c>
    </row>
    <row r="1511" spans="1:8" x14ac:dyDescent="0.2">
      <c r="A1511" t="s">
        <v>668</v>
      </c>
      <c r="B1511">
        <v>3</v>
      </c>
      <c r="C1511">
        <v>34</v>
      </c>
      <c r="D1511" t="s">
        <v>880</v>
      </c>
      <c r="E1511" t="s">
        <v>873</v>
      </c>
      <c r="F1511" t="s">
        <v>548</v>
      </c>
      <c r="G1511" t="s">
        <v>472</v>
      </c>
      <c r="H1511">
        <v>4</v>
      </c>
    </row>
    <row r="1512" spans="1:8" x14ac:dyDescent="0.2">
      <c r="A1512" t="s">
        <v>668</v>
      </c>
      <c r="B1512">
        <v>3</v>
      </c>
      <c r="C1512">
        <v>34</v>
      </c>
      <c r="D1512" t="s">
        <v>880</v>
      </c>
      <c r="E1512" t="s">
        <v>873</v>
      </c>
      <c r="F1512" t="s">
        <v>548</v>
      </c>
      <c r="G1512" t="s">
        <v>474</v>
      </c>
      <c r="H1512">
        <v>2</v>
      </c>
    </row>
    <row r="1513" spans="1:8" x14ac:dyDescent="0.2">
      <c r="A1513" t="s">
        <v>668</v>
      </c>
      <c r="B1513">
        <v>3</v>
      </c>
      <c r="C1513">
        <v>34</v>
      </c>
      <c r="D1513" t="s">
        <v>880</v>
      </c>
      <c r="E1513" t="s">
        <v>873</v>
      </c>
      <c r="F1513" t="s">
        <v>560</v>
      </c>
      <c r="G1513" t="s">
        <v>476</v>
      </c>
      <c r="H1513">
        <v>354</v>
      </c>
    </row>
    <row r="1514" spans="1:8" x14ac:dyDescent="0.2">
      <c r="A1514" t="s">
        <v>668</v>
      </c>
      <c r="B1514">
        <v>3</v>
      </c>
      <c r="C1514">
        <v>34</v>
      </c>
      <c r="D1514" t="s">
        <v>880</v>
      </c>
      <c r="E1514" t="s">
        <v>873</v>
      </c>
      <c r="F1514" t="s">
        <v>560</v>
      </c>
      <c r="G1514" t="s">
        <v>472</v>
      </c>
      <c r="H1514">
        <v>7</v>
      </c>
    </row>
    <row r="1515" spans="1:8" x14ac:dyDescent="0.2">
      <c r="A1515" t="s">
        <v>668</v>
      </c>
      <c r="B1515">
        <v>3</v>
      </c>
      <c r="C1515">
        <v>34</v>
      </c>
      <c r="D1515" t="s">
        <v>880</v>
      </c>
      <c r="E1515" t="s">
        <v>873</v>
      </c>
      <c r="F1515" t="s">
        <v>560</v>
      </c>
      <c r="G1515" t="s">
        <v>474</v>
      </c>
      <c r="H1515">
        <v>15</v>
      </c>
    </row>
    <row r="1516" spans="1:8" x14ac:dyDescent="0.2">
      <c r="A1516" t="s">
        <v>668</v>
      </c>
      <c r="B1516">
        <v>3</v>
      </c>
      <c r="C1516">
        <v>34</v>
      </c>
      <c r="D1516" t="s">
        <v>880</v>
      </c>
      <c r="E1516" t="s">
        <v>873</v>
      </c>
      <c r="F1516" t="s">
        <v>608</v>
      </c>
      <c r="G1516" t="s">
        <v>468</v>
      </c>
      <c r="H1516">
        <v>25</v>
      </c>
    </row>
    <row r="1517" spans="1:8" x14ac:dyDescent="0.2">
      <c r="A1517" t="s">
        <v>668</v>
      </c>
      <c r="B1517">
        <v>3</v>
      </c>
      <c r="C1517">
        <v>34</v>
      </c>
      <c r="D1517" t="s">
        <v>880</v>
      </c>
      <c r="E1517" t="s">
        <v>873</v>
      </c>
      <c r="F1517" t="s">
        <v>608</v>
      </c>
      <c r="G1517" t="s">
        <v>470</v>
      </c>
      <c r="H1517">
        <v>32</v>
      </c>
    </row>
    <row r="1518" spans="1:8" x14ac:dyDescent="0.2">
      <c r="A1518" t="s">
        <v>668</v>
      </c>
      <c r="B1518">
        <v>3</v>
      </c>
      <c r="C1518">
        <v>34</v>
      </c>
      <c r="D1518" t="s">
        <v>880</v>
      </c>
      <c r="E1518" t="s">
        <v>873</v>
      </c>
      <c r="F1518" t="s">
        <v>608</v>
      </c>
      <c r="G1518" t="s">
        <v>472</v>
      </c>
      <c r="H1518">
        <v>119</v>
      </c>
    </row>
    <row r="1519" spans="1:8" x14ac:dyDescent="0.2">
      <c r="A1519" t="s">
        <v>668</v>
      </c>
      <c r="B1519">
        <v>3</v>
      </c>
      <c r="C1519">
        <v>34</v>
      </c>
      <c r="D1519" t="s">
        <v>880</v>
      </c>
      <c r="E1519" t="s">
        <v>873</v>
      </c>
      <c r="F1519" t="s">
        <v>524</v>
      </c>
      <c r="G1519" t="s">
        <v>466</v>
      </c>
      <c r="H1519">
        <v>11</v>
      </c>
    </row>
    <row r="1520" spans="1:8" x14ac:dyDescent="0.2">
      <c r="A1520" t="s">
        <v>668</v>
      </c>
      <c r="B1520">
        <v>3</v>
      </c>
      <c r="C1520">
        <v>34</v>
      </c>
      <c r="D1520" t="s">
        <v>880</v>
      </c>
      <c r="E1520" t="s">
        <v>873</v>
      </c>
      <c r="F1520" t="s">
        <v>524</v>
      </c>
      <c r="G1520" t="s">
        <v>476</v>
      </c>
      <c r="H1520">
        <v>64</v>
      </c>
    </row>
    <row r="1521" spans="1:8" x14ac:dyDescent="0.2">
      <c r="A1521" t="s">
        <v>668</v>
      </c>
      <c r="B1521">
        <v>3</v>
      </c>
      <c r="C1521">
        <v>34</v>
      </c>
      <c r="D1521" t="s">
        <v>880</v>
      </c>
      <c r="E1521" t="s">
        <v>873</v>
      </c>
      <c r="F1521" t="s">
        <v>524</v>
      </c>
      <c r="G1521" t="s">
        <v>468</v>
      </c>
      <c r="H1521">
        <v>13</v>
      </c>
    </row>
    <row r="1522" spans="1:8" x14ac:dyDescent="0.2">
      <c r="A1522" t="s">
        <v>668</v>
      </c>
      <c r="B1522">
        <v>3</v>
      </c>
      <c r="C1522">
        <v>34</v>
      </c>
      <c r="D1522" t="s">
        <v>880</v>
      </c>
      <c r="E1522" t="s">
        <v>873</v>
      </c>
      <c r="F1522" t="s">
        <v>524</v>
      </c>
      <c r="G1522" t="s">
        <v>470</v>
      </c>
      <c r="H1522">
        <v>1</v>
      </c>
    </row>
    <row r="1523" spans="1:8" x14ac:dyDescent="0.2">
      <c r="A1523" t="s">
        <v>668</v>
      </c>
      <c r="B1523">
        <v>3</v>
      </c>
      <c r="C1523">
        <v>34</v>
      </c>
      <c r="D1523" t="s">
        <v>880</v>
      </c>
      <c r="E1523" t="s">
        <v>873</v>
      </c>
      <c r="F1523" t="s">
        <v>524</v>
      </c>
      <c r="G1523" t="s">
        <v>472</v>
      </c>
      <c r="H1523">
        <v>1072</v>
      </c>
    </row>
    <row r="1524" spans="1:8" x14ac:dyDescent="0.2">
      <c r="A1524" t="s">
        <v>668</v>
      </c>
      <c r="B1524">
        <v>3</v>
      </c>
      <c r="C1524">
        <v>34</v>
      </c>
      <c r="D1524" t="s">
        <v>880</v>
      </c>
      <c r="E1524" t="s">
        <v>873</v>
      </c>
      <c r="F1524" t="s">
        <v>524</v>
      </c>
      <c r="G1524" t="s">
        <v>474</v>
      </c>
      <c r="H1524">
        <v>724</v>
      </c>
    </row>
    <row r="1525" spans="1:8" x14ac:dyDescent="0.2">
      <c r="A1525" t="s">
        <v>668</v>
      </c>
      <c r="B1525">
        <v>3</v>
      </c>
      <c r="C1525">
        <v>34</v>
      </c>
      <c r="D1525" t="s">
        <v>880</v>
      </c>
      <c r="E1525" t="s">
        <v>873</v>
      </c>
      <c r="F1525" t="s">
        <v>548</v>
      </c>
      <c r="G1525" t="s">
        <v>480</v>
      </c>
      <c r="H1525">
        <v>1</v>
      </c>
    </row>
    <row r="1526" spans="1:8" x14ac:dyDescent="0.2">
      <c r="A1526" t="s">
        <v>668</v>
      </c>
      <c r="B1526">
        <v>3</v>
      </c>
      <c r="C1526">
        <v>34</v>
      </c>
      <c r="D1526" t="s">
        <v>880</v>
      </c>
      <c r="E1526" t="s">
        <v>873</v>
      </c>
      <c r="F1526" t="s">
        <v>512</v>
      </c>
      <c r="G1526" t="s">
        <v>478</v>
      </c>
      <c r="H1526">
        <v>1</v>
      </c>
    </row>
    <row r="1527" spans="1:8" x14ac:dyDescent="0.2">
      <c r="A1527" t="s">
        <v>668</v>
      </c>
      <c r="B1527">
        <v>3</v>
      </c>
      <c r="C1527">
        <v>34</v>
      </c>
      <c r="D1527" t="s">
        <v>880</v>
      </c>
      <c r="E1527" t="s">
        <v>873</v>
      </c>
      <c r="F1527" t="s">
        <v>524</v>
      </c>
      <c r="G1527" t="s">
        <v>478</v>
      </c>
      <c r="H1527">
        <v>1</v>
      </c>
    </row>
    <row r="1528" spans="1:8" x14ac:dyDescent="0.2">
      <c r="A1528" t="s">
        <v>668</v>
      </c>
      <c r="B1528">
        <v>3</v>
      </c>
      <c r="C1528">
        <v>34</v>
      </c>
      <c r="D1528" t="s">
        <v>880</v>
      </c>
      <c r="E1528" t="s">
        <v>873</v>
      </c>
      <c r="F1528" t="s">
        <v>548</v>
      </c>
      <c r="G1528" t="s">
        <v>478</v>
      </c>
      <c r="H1528">
        <v>1</v>
      </c>
    </row>
    <row r="1529" spans="1:8" x14ac:dyDescent="0.2">
      <c r="A1529" t="s">
        <v>668</v>
      </c>
      <c r="B1529">
        <v>3</v>
      </c>
      <c r="C1529">
        <v>34</v>
      </c>
      <c r="D1529" t="s">
        <v>880</v>
      </c>
      <c r="E1529" t="s">
        <v>873</v>
      </c>
      <c r="F1529" t="s">
        <v>548</v>
      </c>
      <c r="G1529" t="s">
        <v>476</v>
      </c>
      <c r="H1529">
        <v>1</v>
      </c>
    </row>
    <row r="1530" spans="1:8" x14ac:dyDescent="0.2">
      <c r="A1530" t="s">
        <v>668</v>
      </c>
      <c r="B1530">
        <v>3</v>
      </c>
      <c r="C1530">
        <v>34</v>
      </c>
      <c r="D1530" t="s">
        <v>880</v>
      </c>
      <c r="E1530" t="s">
        <v>873</v>
      </c>
      <c r="F1530" t="s">
        <v>560</v>
      </c>
      <c r="G1530" t="s">
        <v>476</v>
      </c>
      <c r="H1530">
        <v>1</v>
      </c>
    </row>
    <row r="1531" spans="1:8" x14ac:dyDescent="0.2">
      <c r="A1531" t="s">
        <v>668</v>
      </c>
      <c r="B1531">
        <v>3</v>
      </c>
      <c r="C1531">
        <v>34</v>
      </c>
      <c r="D1531" t="s">
        <v>880</v>
      </c>
      <c r="E1531" t="s">
        <v>873</v>
      </c>
      <c r="F1531" t="s">
        <v>560</v>
      </c>
      <c r="G1531" t="s">
        <v>470</v>
      </c>
      <c r="H1531">
        <v>1</v>
      </c>
    </row>
    <row r="1532" spans="1:8" x14ac:dyDescent="0.2">
      <c r="A1532" t="s">
        <v>668</v>
      </c>
      <c r="B1532">
        <v>3</v>
      </c>
      <c r="C1532">
        <v>34</v>
      </c>
      <c r="D1532" t="s">
        <v>880</v>
      </c>
      <c r="E1532" t="s">
        <v>885</v>
      </c>
      <c r="F1532" t="s">
        <v>584</v>
      </c>
      <c r="G1532" t="s">
        <v>468</v>
      </c>
      <c r="H1532">
        <v>4</v>
      </c>
    </row>
    <row r="1533" spans="1:8" x14ac:dyDescent="0.2">
      <c r="A1533" t="s">
        <v>668</v>
      </c>
      <c r="B1533">
        <v>3</v>
      </c>
      <c r="C1533">
        <v>34</v>
      </c>
      <c r="D1533" t="s">
        <v>880</v>
      </c>
      <c r="E1533" t="s">
        <v>885</v>
      </c>
      <c r="F1533" t="s">
        <v>620</v>
      </c>
      <c r="G1533" t="s">
        <v>466</v>
      </c>
      <c r="H1533">
        <v>1</v>
      </c>
    </row>
    <row r="1534" spans="1:8" x14ac:dyDescent="0.2">
      <c r="A1534" t="s">
        <v>668</v>
      </c>
      <c r="B1534">
        <v>3</v>
      </c>
      <c r="C1534">
        <v>34</v>
      </c>
      <c r="D1534" t="s">
        <v>880</v>
      </c>
      <c r="E1534" t="s">
        <v>885</v>
      </c>
      <c r="F1534" t="s">
        <v>620</v>
      </c>
      <c r="G1534" t="s">
        <v>468</v>
      </c>
      <c r="H1534">
        <v>17</v>
      </c>
    </row>
    <row r="1535" spans="1:8" x14ac:dyDescent="0.2">
      <c r="A1535" t="s">
        <v>668</v>
      </c>
      <c r="B1535">
        <v>3</v>
      </c>
      <c r="C1535">
        <v>34</v>
      </c>
      <c r="D1535" t="s">
        <v>880</v>
      </c>
      <c r="E1535" t="s">
        <v>885</v>
      </c>
      <c r="F1535" t="s">
        <v>620</v>
      </c>
      <c r="G1535" t="s">
        <v>470</v>
      </c>
      <c r="H1535">
        <v>2</v>
      </c>
    </row>
    <row r="1536" spans="1:8" x14ac:dyDescent="0.2">
      <c r="A1536" t="s">
        <v>668</v>
      </c>
      <c r="B1536">
        <v>3</v>
      </c>
      <c r="C1536">
        <v>34</v>
      </c>
      <c r="D1536" t="s">
        <v>880</v>
      </c>
      <c r="E1536" t="s">
        <v>885</v>
      </c>
      <c r="F1536" t="s">
        <v>620</v>
      </c>
      <c r="G1536" t="s">
        <v>472</v>
      </c>
      <c r="H1536">
        <v>1</v>
      </c>
    </row>
    <row r="1537" spans="1:8" x14ac:dyDescent="0.2">
      <c r="A1537" t="s">
        <v>668</v>
      </c>
      <c r="B1537">
        <v>3</v>
      </c>
      <c r="C1537">
        <v>34</v>
      </c>
      <c r="D1537" t="s">
        <v>880</v>
      </c>
      <c r="E1537" t="s">
        <v>885</v>
      </c>
      <c r="F1537" t="s">
        <v>632</v>
      </c>
      <c r="G1537" t="s">
        <v>466</v>
      </c>
      <c r="H1537">
        <v>173</v>
      </c>
    </row>
    <row r="1538" spans="1:8" x14ac:dyDescent="0.2">
      <c r="A1538" t="s">
        <v>668</v>
      </c>
      <c r="B1538">
        <v>3</v>
      </c>
      <c r="C1538">
        <v>34</v>
      </c>
      <c r="D1538" t="s">
        <v>880</v>
      </c>
      <c r="E1538" t="s">
        <v>885</v>
      </c>
      <c r="F1538" t="s">
        <v>596</v>
      </c>
      <c r="G1538" t="s">
        <v>472</v>
      </c>
      <c r="H1538">
        <v>175</v>
      </c>
    </row>
    <row r="1539" spans="1:8" x14ac:dyDescent="0.2">
      <c r="A1539" t="s">
        <v>668</v>
      </c>
      <c r="B1539">
        <v>3</v>
      </c>
      <c r="C1539">
        <v>34</v>
      </c>
      <c r="D1539" t="s">
        <v>880</v>
      </c>
      <c r="E1539" t="s">
        <v>885</v>
      </c>
      <c r="F1539" t="s">
        <v>596</v>
      </c>
      <c r="G1539" t="s">
        <v>474</v>
      </c>
      <c r="H1539">
        <v>101</v>
      </c>
    </row>
    <row r="1540" spans="1:8" x14ac:dyDescent="0.2">
      <c r="A1540" t="s">
        <v>668</v>
      </c>
      <c r="B1540">
        <v>3</v>
      </c>
      <c r="C1540">
        <v>34</v>
      </c>
      <c r="D1540" t="s">
        <v>880</v>
      </c>
      <c r="E1540" t="s">
        <v>885</v>
      </c>
      <c r="F1540" t="s">
        <v>656</v>
      </c>
      <c r="G1540" t="s">
        <v>480</v>
      </c>
      <c r="H1540">
        <v>1</v>
      </c>
    </row>
    <row r="1541" spans="1:8" x14ac:dyDescent="0.2">
      <c r="A1541" t="s">
        <v>668</v>
      </c>
      <c r="B1541">
        <v>3</v>
      </c>
      <c r="C1541">
        <v>34</v>
      </c>
      <c r="D1541" t="s">
        <v>880</v>
      </c>
      <c r="E1541" t="s">
        <v>885</v>
      </c>
      <c r="F1541" t="s">
        <v>644</v>
      </c>
      <c r="G1541" t="s">
        <v>466</v>
      </c>
      <c r="H1541">
        <v>41</v>
      </c>
    </row>
    <row r="1542" spans="1:8" x14ac:dyDescent="0.2">
      <c r="A1542" t="s">
        <v>668</v>
      </c>
      <c r="B1542">
        <v>3</v>
      </c>
      <c r="C1542">
        <v>34</v>
      </c>
      <c r="D1542" t="s">
        <v>880</v>
      </c>
      <c r="E1542" t="s">
        <v>885</v>
      </c>
      <c r="F1542" t="s">
        <v>644</v>
      </c>
      <c r="G1542" t="s">
        <v>468</v>
      </c>
      <c r="H1542">
        <v>17</v>
      </c>
    </row>
    <row r="1543" spans="1:8" x14ac:dyDescent="0.2">
      <c r="A1543" t="s">
        <v>668</v>
      </c>
      <c r="B1543">
        <v>3</v>
      </c>
      <c r="C1543">
        <v>34</v>
      </c>
      <c r="D1543" t="s">
        <v>880</v>
      </c>
      <c r="E1543" t="s">
        <v>885</v>
      </c>
      <c r="F1543" t="s">
        <v>644</v>
      </c>
      <c r="G1543" t="s">
        <v>470</v>
      </c>
      <c r="H1543">
        <v>1</v>
      </c>
    </row>
    <row r="1544" spans="1:8" x14ac:dyDescent="0.2">
      <c r="A1544" t="s">
        <v>668</v>
      </c>
      <c r="B1544">
        <v>3</v>
      </c>
      <c r="C1544">
        <v>34</v>
      </c>
      <c r="D1544" t="s">
        <v>880</v>
      </c>
      <c r="E1544" t="s">
        <v>885</v>
      </c>
      <c r="F1544" t="s">
        <v>644</v>
      </c>
      <c r="G1544" t="s">
        <v>472</v>
      </c>
      <c r="H1544">
        <v>4</v>
      </c>
    </row>
    <row r="1545" spans="1:8" x14ac:dyDescent="0.2">
      <c r="A1545" t="s">
        <v>668</v>
      </c>
      <c r="B1545">
        <v>3</v>
      </c>
      <c r="C1545">
        <v>34</v>
      </c>
      <c r="D1545" t="s">
        <v>880</v>
      </c>
      <c r="E1545" t="s">
        <v>885</v>
      </c>
      <c r="F1545" t="s">
        <v>488</v>
      </c>
      <c r="G1545" t="s">
        <v>472</v>
      </c>
      <c r="H1545">
        <v>2</v>
      </c>
    </row>
    <row r="1546" spans="1:8" x14ac:dyDescent="0.2">
      <c r="A1546" t="s">
        <v>668</v>
      </c>
      <c r="B1546">
        <v>3</v>
      </c>
      <c r="C1546">
        <v>34</v>
      </c>
      <c r="D1546" t="s">
        <v>880</v>
      </c>
      <c r="E1546" t="s">
        <v>885</v>
      </c>
      <c r="F1546" t="s">
        <v>465</v>
      </c>
      <c r="G1546" t="s">
        <v>472</v>
      </c>
      <c r="H1546">
        <v>4</v>
      </c>
    </row>
    <row r="1547" spans="1:8" x14ac:dyDescent="0.2">
      <c r="A1547" t="s">
        <v>668</v>
      </c>
      <c r="B1547">
        <v>3</v>
      </c>
      <c r="C1547">
        <v>34</v>
      </c>
      <c r="D1547" t="s">
        <v>880</v>
      </c>
      <c r="E1547" t="s">
        <v>885</v>
      </c>
      <c r="F1547" t="s">
        <v>608</v>
      </c>
      <c r="G1547" t="s">
        <v>472</v>
      </c>
      <c r="H1547">
        <v>6</v>
      </c>
    </row>
    <row r="1548" spans="1:8" x14ac:dyDescent="0.2">
      <c r="A1548" t="s">
        <v>668</v>
      </c>
      <c r="B1548">
        <v>3</v>
      </c>
      <c r="C1548">
        <v>34</v>
      </c>
      <c r="D1548" t="s">
        <v>880</v>
      </c>
      <c r="E1548" t="s">
        <v>885</v>
      </c>
      <c r="F1548" t="s">
        <v>524</v>
      </c>
      <c r="G1548" t="s">
        <v>466</v>
      </c>
      <c r="H1548">
        <v>1</v>
      </c>
    </row>
    <row r="1549" spans="1:8" x14ac:dyDescent="0.2">
      <c r="A1549" t="s">
        <v>668</v>
      </c>
      <c r="B1549">
        <v>3</v>
      </c>
      <c r="C1549">
        <v>34</v>
      </c>
      <c r="D1549" t="s">
        <v>880</v>
      </c>
      <c r="E1549" t="s">
        <v>885</v>
      </c>
      <c r="F1549" t="s">
        <v>524</v>
      </c>
      <c r="G1549" t="s">
        <v>468</v>
      </c>
      <c r="H1549">
        <v>1</v>
      </c>
    </row>
    <row r="1550" spans="1:8" x14ac:dyDescent="0.2">
      <c r="A1550" t="s">
        <v>668</v>
      </c>
      <c r="B1550">
        <v>3</v>
      </c>
      <c r="C1550">
        <v>34</v>
      </c>
      <c r="D1550" t="s">
        <v>880</v>
      </c>
      <c r="E1550" t="s">
        <v>885</v>
      </c>
      <c r="F1550" t="s">
        <v>524</v>
      </c>
      <c r="G1550" t="s">
        <v>472</v>
      </c>
      <c r="H1550">
        <v>49</v>
      </c>
    </row>
    <row r="1551" spans="1:8" x14ac:dyDescent="0.2">
      <c r="A1551" t="s">
        <v>668</v>
      </c>
      <c r="B1551">
        <v>3</v>
      </c>
      <c r="C1551">
        <v>34</v>
      </c>
      <c r="D1551" t="s">
        <v>880</v>
      </c>
      <c r="E1551" t="s">
        <v>885</v>
      </c>
      <c r="F1551" t="s">
        <v>524</v>
      </c>
      <c r="G1551" t="s">
        <v>474</v>
      </c>
      <c r="H1551">
        <v>5</v>
      </c>
    </row>
    <row r="1552" spans="1:8" x14ac:dyDescent="0.2">
      <c r="A1552" t="s">
        <v>668</v>
      </c>
      <c r="B1552">
        <v>2</v>
      </c>
      <c r="C1552">
        <v>21</v>
      </c>
      <c r="D1552" t="s">
        <v>444</v>
      </c>
      <c r="E1552" t="s">
        <v>755</v>
      </c>
      <c r="F1552" t="s">
        <v>584</v>
      </c>
      <c r="G1552" t="s">
        <v>466</v>
      </c>
      <c r="H1552">
        <v>1</v>
      </c>
    </row>
    <row r="1553" spans="1:8" x14ac:dyDescent="0.2">
      <c r="A1553" t="s">
        <v>668</v>
      </c>
      <c r="B1553">
        <v>2</v>
      </c>
      <c r="C1553">
        <v>21</v>
      </c>
      <c r="D1553" t="s">
        <v>444</v>
      </c>
      <c r="E1553" t="s">
        <v>755</v>
      </c>
      <c r="F1553" t="s">
        <v>584</v>
      </c>
      <c r="G1553" t="s">
        <v>468</v>
      </c>
      <c r="H1553">
        <v>1</v>
      </c>
    </row>
    <row r="1554" spans="1:8" x14ac:dyDescent="0.2">
      <c r="A1554" t="s">
        <v>668</v>
      </c>
      <c r="B1554">
        <v>2</v>
      </c>
      <c r="C1554">
        <v>21</v>
      </c>
      <c r="D1554" t="s">
        <v>444</v>
      </c>
      <c r="E1554" t="s">
        <v>755</v>
      </c>
      <c r="F1554" t="s">
        <v>584</v>
      </c>
      <c r="G1554" t="s">
        <v>470</v>
      </c>
      <c r="H1554">
        <v>5</v>
      </c>
    </row>
    <row r="1555" spans="1:8" x14ac:dyDescent="0.2">
      <c r="A1555" t="s">
        <v>668</v>
      </c>
      <c r="B1555">
        <v>2</v>
      </c>
      <c r="C1555">
        <v>21</v>
      </c>
      <c r="D1555" t="s">
        <v>444</v>
      </c>
      <c r="E1555" t="s">
        <v>755</v>
      </c>
      <c r="F1555" t="s">
        <v>584</v>
      </c>
      <c r="G1555" t="s">
        <v>472</v>
      </c>
      <c r="H1555">
        <v>7</v>
      </c>
    </row>
    <row r="1556" spans="1:8" x14ac:dyDescent="0.2">
      <c r="A1556" t="s">
        <v>668</v>
      </c>
      <c r="B1556">
        <v>2</v>
      </c>
      <c r="C1556">
        <v>21</v>
      </c>
      <c r="D1556" t="s">
        <v>444</v>
      </c>
      <c r="E1556" t="s">
        <v>755</v>
      </c>
      <c r="F1556" t="s">
        <v>620</v>
      </c>
      <c r="G1556" t="s">
        <v>466</v>
      </c>
      <c r="H1556">
        <v>60</v>
      </c>
    </row>
    <row r="1557" spans="1:8" x14ac:dyDescent="0.2">
      <c r="A1557" t="s">
        <v>668</v>
      </c>
      <c r="B1557">
        <v>2</v>
      </c>
      <c r="C1557">
        <v>21</v>
      </c>
      <c r="D1557" t="s">
        <v>444</v>
      </c>
      <c r="E1557" t="s">
        <v>755</v>
      </c>
      <c r="F1557" t="s">
        <v>620</v>
      </c>
      <c r="G1557" t="s">
        <v>476</v>
      </c>
      <c r="H1557">
        <v>3</v>
      </c>
    </row>
    <row r="1558" spans="1:8" x14ac:dyDescent="0.2">
      <c r="A1558" t="s">
        <v>668</v>
      </c>
      <c r="B1558">
        <v>2</v>
      </c>
      <c r="C1558">
        <v>21</v>
      </c>
      <c r="D1558" t="s">
        <v>444</v>
      </c>
      <c r="E1558" t="s">
        <v>755</v>
      </c>
      <c r="F1558" t="s">
        <v>620</v>
      </c>
      <c r="G1558" t="s">
        <v>468</v>
      </c>
      <c r="H1558">
        <v>343</v>
      </c>
    </row>
    <row r="1559" spans="1:8" x14ac:dyDescent="0.2">
      <c r="A1559" t="s">
        <v>668</v>
      </c>
      <c r="B1559">
        <v>2</v>
      </c>
      <c r="C1559">
        <v>21</v>
      </c>
      <c r="D1559" t="s">
        <v>444</v>
      </c>
      <c r="E1559" t="s">
        <v>755</v>
      </c>
      <c r="F1559" t="s">
        <v>620</v>
      </c>
      <c r="G1559" t="s">
        <v>470</v>
      </c>
      <c r="H1559">
        <v>75</v>
      </c>
    </row>
    <row r="1560" spans="1:8" x14ac:dyDescent="0.2">
      <c r="A1560" t="s">
        <v>668</v>
      </c>
      <c r="B1560">
        <v>2</v>
      </c>
      <c r="C1560">
        <v>21</v>
      </c>
      <c r="D1560" t="s">
        <v>444</v>
      </c>
      <c r="E1560" t="s">
        <v>755</v>
      </c>
      <c r="F1560" t="s">
        <v>620</v>
      </c>
      <c r="G1560" t="s">
        <v>472</v>
      </c>
      <c r="H1560">
        <v>56</v>
      </c>
    </row>
    <row r="1561" spans="1:8" x14ac:dyDescent="0.2">
      <c r="A1561" t="s">
        <v>668</v>
      </c>
      <c r="B1561">
        <v>2</v>
      </c>
      <c r="C1561">
        <v>21</v>
      </c>
      <c r="D1561" t="s">
        <v>444</v>
      </c>
      <c r="E1561" t="s">
        <v>755</v>
      </c>
      <c r="F1561" t="s">
        <v>632</v>
      </c>
      <c r="G1561" t="s">
        <v>466</v>
      </c>
      <c r="H1561">
        <v>296</v>
      </c>
    </row>
    <row r="1562" spans="1:8" x14ac:dyDescent="0.2">
      <c r="A1562" t="s">
        <v>668</v>
      </c>
      <c r="B1562">
        <v>2</v>
      </c>
      <c r="C1562">
        <v>21</v>
      </c>
      <c r="D1562" t="s">
        <v>444</v>
      </c>
      <c r="E1562" t="s">
        <v>755</v>
      </c>
      <c r="F1562" t="s">
        <v>632</v>
      </c>
      <c r="G1562" t="s">
        <v>468</v>
      </c>
      <c r="H1562">
        <v>785</v>
      </c>
    </row>
    <row r="1563" spans="1:8" x14ac:dyDescent="0.2">
      <c r="A1563" t="s">
        <v>668</v>
      </c>
      <c r="B1563">
        <v>2</v>
      </c>
      <c r="C1563">
        <v>21</v>
      </c>
      <c r="D1563" t="s">
        <v>444</v>
      </c>
      <c r="E1563" t="s">
        <v>755</v>
      </c>
      <c r="F1563" t="s">
        <v>632</v>
      </c>
      <c r="G1563" t="s">
        <v>470</v>
      </c>
      <c r="H1563">
        <v>6</v>
      </c>
    </row>
    <row r="1564" spans="1:8" x14ac:dyDescent="0.2">
      <c r="A1564" t="s">
        <v>668</v>
      </c>
      <c r="B1564">
        <v>2</v>
      </c>
      <c r="C1564">
        <v>21</v>
      </c>
      <c r="D1564" t="s">
        <v>444</v>
      </c>
      <c r="E1564" t="s">
        <v>755</v>
      </c>
      <c r="F1564" t="s">
        <v>632</v>
      </c>
      <c r="G1564" t="s">
        <v>472</v>
      </c>
      <c r="H1564">
        <v>4</v>
      </c>
    </row>
    <row r="1565" spans="1:8" x14ac:dyDescent="0.2">
      <c r="A1565" t="s">
        <v>668</v>
      </c>
      <c r="B1565">
        <v>2</v>
      </c>
      <c r="C1565">
        <v>21</v>
      </c>
      <c r="D1565" t="s">
        <v>444</v>
      </c>
      <c r="E1565" t="s">
        <v>755</v>
      </c>
      <c r="F1565" t="s">
        <v>596</v>
      </c>
      <c r="G1565" t="s">
        <v>466</v>
      </c>
      <c r="H1565">
        <v>1</v>
      </c>
    </row>
    <row r="1566" spans="1:8" x14ac:dyDescent="0.2">
      <c r="A1566" t="s">
        <v>668</v>
      </c>
      <c r="B1566">
        <v>2</v>
      </c>
      <c r="C1566">
        <v>21</v>
      </c>
      <c r="D1566" t="s">
        <v>444</v>
      </c>
      <c r="E1566" t="s">
        <v>755</v>
      </c>
      <c r="F1566" t="s">
        <v>596</v>
      </c>
      <c r="G1566" t="s">
        <v>468</v>
      </c>
      <c r="H1566">
        <v>11</v>
      </c>
    </row>
    <row r="1567" spans="1:8" x14ac:dyDescent="0.2">
      <c r="A1567" t="s">
        <v>668</v>
      </c>
      <c r="B1567">
        <v>2</v>
      </c>
      <c r="C1567">
        <v>21</v>
      </c>
      <c r="D1567" t="s">
        <v>444</v>
      </c>
      <c r="E1567" t="s">
        <v>755</v>
      </c>
      <c r="F1567" t="s">
        <v>596</v>
      </c>
      <c r="G1567" t="s">
        <v>470</v>
      </c>
      <c r="H1567">
        <v>2</v>
      </c>
    </row>
    <row r="1568" spans="1:8" x14ac:dyDescent="0.2">
      <c r="A1568" t="s">
        <v>668</v>
      </c>
      <c r="B1568">
        <v>2</v>
      </c>
      <c r="C1568">
        <v>21</v>
      </c>
      <c r="D1568" t="s">
        <v>444</v>
      </c>
      <c r="E1568" t="s">
        <v>755</v>
      </c>
      <c r="F1568" t="s">
        <v>596</v>
      </c>
      <c r="G1568" t="s">
        <v>472</v>
      </c>
      <c r="H1568">
        <v>175</v>
      </c>
    </row>
    <row r="1569" spans="1:8" x14ac:dyDescent="0.2">
      <c r="A1569" t="s">
        <v>668</v>
      </c>
      <c r="B1569">
        <v>2</v>
      </c>
      <c r="C1569">
        <v>21</v>
      </c>
      <c r="D1569" t="s">
        <v>444</v>
      </c>
      <c r="E1569" t="s">
        <v>755</v>
      </c>
      <c r="F1569" t="s">
        <v>596</v>
      </c>
      <c r="G1569" t="s">
        <v>474</v>
      </c>
      <c r="H1569">
        <v>20</v>
      </c>
    </row>
    <row r="1570" spans="1:8" x14ac:dyDescent="0.2">
      <c r="A1570" t="s">
        <v>668</v>
      </c>
      <c r="B1570">
        <v>2</v>
      </c>
      <c r="C1570">
        <v>21</v>
      </c>
      <c r="D1570" t="s">
        <v>444</v>
      </c>
      <c r="E1570" t="s">
        <v>755</v>
      </c>
      <c r="F1570" t="s">
        <v>512</v>
      </c>
      <c r="G1570" t="s">
        <v>472</v>
      </c>
      <c r="H1570">
        <v>6</v>
      </c>
    </row>
    <row r="1571" spans="1:8" x14ac:dyDescent="0.2">
      <c r="A1571" t="s">
        <v>668</v>
      </c>
      <c r="B1571">
        <v>2</v>
      </c>
      <c r="C1571">
        <v>21</v>
      </c>
      <c r="D1571" t="s">
        <v>444</v>
      </c>
      <c r="E1571" t="s">
        <v>755</v>
      </c>
      <c r="F1571" t="s">
        <v>656</v>
      </c>
      <c r="G1571" t="s">
        <v>476</v>
      </c>
      <c r="H1571">
        <v>1</v>
      </c>
    </row>
    <row r="1572" spans="1:8" x14ac:dyDescent="0.2">
      <c r="A1572" t="s">
        <v>668</v>
      </c>
      <c r="B1572">
        <v>2</v>
      </c>
      <c r="C1572">
        <v>21</v>
      </c>
      <c r="D1572" t="s">
        <v>444</v>
      </c>
      <c r="E1572" t="s">
        <v>755</v>
      </c>
      <c r="F1572" t="s">
        <v>656</v>
      </c>
      <c r="G1572" t="s">
        <v>480</v>
      </c>
      <c r="H1572">
        <v>45</v>
      </c>
    </row>
    <row r="1573" spans="1:8" x14ac:dyDescent="0.2">
      <c r="A1573" t="s">
        <v>668</v>
      </c>
      <c r="B1573">
        <v>2</v>
      </c>
      <c r="C1573">
        <v>21</v>
      </c>
      <c r="D1573" t="s">
        <v>444</v>
      </c>
      <c r="E1573" t="s">
        <v>755</v>
      </c>
      <c r="F1573" t="s">
        <v>656</v>
      </c>
      <c r="G1573" t="s">
        <v>472</v>
      </c>
      <c r="H1573">
        <v>3</v>
      </c>
    </row>
    <row r="1574" spans="1:8" x14ac:dyDescent="0.2">
      <c r="A1574" t="s">
        <v>668</v>
      </c>
      <c r="B1574">
        <v>2</v>
      </c>
      <c r="C1574">
        <v>21</v>
      </c>
      <c r="D1574" t="s">
        <v>444</v>
      </c>
      <c r="E1574" t="s">
        <v>755</v>
      </c>
      <c r="F1574" t="s">
        <v>656</v>
      </c>
      <c r="G1574" t="s">
        <v>474</v>
      </c>
      <c r="H1574">
        <v>1</v>
      </c>
    </row>
    <row r="1575" spans="1:8" x14ac:dyDescent="0.2">
      <c r="A1575" t="s">
        <v>668</v>
      </c>
      <c r="B1575">
        <v>2</v>
      </c>
      <c r="C1575">
        <v>21</v>
      </c>
      <c r="D1575" t="s">
        <v>444</v>
      </c>
      <c r="E1575" t="s">
        <v>755</v>
      </c>
      <c r="F1575" t="s">
        <v>644</v>
      </c>
      <c r="G1575" t="s">
        <v>466</v>
      </c>
      <c r="H1575">
        <v>616</v>
      </c>
    </row>
    <row r="1576" spans="1:8" x14ac:dyDescent="0.2">
      <c r="A1576" t="s">
        <v>668</v>
      </c>
      <c r="B1576">
        <v>2</v>
      </c>
      <c r="C1576">
        <v>21</v>
      </c>
      <c r="D1576" t="s">
        <v>444</v>
      </c>
      <c r="E1576" t="s">
        <v>755</v>
      </c>
      <c r="F1576" t="s">
        <v>644</v>
      </c>
      <c r="G1576" t="s">
        <v>476</v>
      </c>
      <c r="H1576">
        <v>1</v>
      </c>
    </row>
    <row r="1577" spans="1:8" x14ac:dyDescent="0.2">
      <c r="A1577" t="s">
        <v>668</v>
      </c>
      <c r="B1577">
        <v>2</v>
      </c>
      <c r="C1577">
        <v>21</v>
      </c>
      <c r="D1577" t="s">
        <v>444</v>
      </c>
      <c r="E1577" t="s">
        <v>755</v>
      </c>
      <c r="F1577" t="s">
        <v>644</v>
      </c>
      <c r="G1577" t="s">
        <v>468</v>
      </c>
      <c r="H1577">
        <v>489</v>
      </c>
    </row>
    <row r="1578" spans="1:8" x14ac:dyDescent="0.2">
      <c r="A1578" t="s">
        <v>668</v>
      </c>
      <c r="B1578">
        <v>2</v>
      </c>
      <c r="C1578">
        <v>21</v>
      </c>
      <c r="D1578" t="s">
        <v>444</v>
      </c>
      <c r="E1578" t="s">
        <v>755</v>
      </c>
      <c r="F1578" t="s">
        <v>644</v>
      </c>
      <c r="G1578" t="s">
        <v>470</v>
      </c>
      <c r="H1578">
        <v>125</v>
      </c>
    </row>
    <row r="1579" spans="1:8" x14ac:dyDescent="0.2">
      <c r="A1579" t="s">
        <v>668</v>
      </c>
      <c r="B1579">
        <v>2</v>
      </c>
      <c r="C1579">
        <v>21</v>
      </c>
      <c r="D1579" t="s">
        <v>444</v>
      </c>
      <c r="E1579" t="s">
        <v>755</v>
      </c>
      <c r="F1579" t="s">
        <v>644</v>
      </c>
      <c r="G1579" t="s">
        <v>472</v>
      </c>
      <c r="H1579">
        <v>253</v>
      </c>
    </row>
    <row r="1580" spans="1:8" x14ac:dyDescent="0.2">
      <c r="A1580" t="s">
        <v>668</v>
      </c>
      <c r="B1580">
        <v>2</v>
      </c>
      <c r="C1580">
        <v>21</v>
      </c>
      <c r="D1580" t="s">
        <v>444</v>
      </c>
      <c r="E1580" t="s">
        <v>755</v>
      </c>
      <c r="F1580" t="s">
        <v>488</v>
      </c>
      <c r="G1580" t="s">
        <v>472</v>
      </c>
      <c r="H1580">
        <v>34</v>
      </c>
    </row>
    <row r="1581" spans="1:8" x14ac:dyDescent="0.2">
      <c r="A1581" t="s">
        <v>668</v>
      </c>
      <c r="B1581">
        <v>2</v>
      </c>
      <c r="C1581">
        <v>21</v>
      </c>
      <c r="D1581" t="s">
        <v>444</v>
      </c>
      <c r="E1581" t="s">
        <v>755</v>
      </c>
      <c r="F1581" t="s">
        <v>488</v>
      </c>
      <c r="G1581" t="s">
        <v>474</v>
      </c>
      <c r="H1581">
        <v>3</v>
      </c>
    </row>
    <row r="1582" spans="1:8" x14ac:dyDescent="0.2">
      <c r="A1582" t="s">
        <v>668</v>
      </c>
      <c r="B1582">
        <v>2</v>
      </c>
      <c r="C1582">
        <v>21</v>
      </c>
      <c r="D1582" t="s">
        <v>444</v>
      </c>
      <c r="E1582" t="s">
        <v>755</v>
      </c>
      <c r="F1582" t="s">
        <v>790</v>
      </c>
      <c r="G1582" t="s">
        <v>486</v>
      </c>
      <c r="H1582">
        <v>4</v>
      </c>
    </row>
    <row r="1583" spans="1:8" x14ac:dyDescent="0.2">
      <c r="A1583" t="s">
        <v>668</v>
      </c>
      <c r="B1583">
        <v>2</v>
      </c>
      <c r="C1583">
        <v>21</v>
      </c>
      <c r="D1583" t="s">
        <v>444</v>
      </c>
      <c r="E1583" t="s">
        <v>755</v>
      </c>
      <c r="F1583" t="s">
        <v>572</v>
      </c>
      <c r="G1583" t="s">
        <v>472</v>
      </c>
      <c r="H1583">
        <v>16</v>
      </c>
    </row>
    <row r="1584" spans="1:8" x14ac:dyDescent="0.2">
      <c r="A1584" t="s">
        <v>668</v>
      </c>
      <c r="B1584">
        <v>2</v>
      </c>
      <c r="C1584">
        <v>21</v>
      </c>
      <c r="D1584" t="s">
        <v>444</v>
      </c>
      <c r="E1584" t="s">
        <v>755</v>
      </c>
      <c r="F1584" t="s">
        <v>465</v>
      </c>
      <c r="G1584" t="s">
        <v>466</v>
      </c>
      <c r="H1584">
        <v>1</v>
      </c>
    </row>
    <row r="1585" spans="1:8" x14ac:dyDescent="0.2">
      <c r="A1585" t="s">
        <v>668</v>
      </c>
      <c r="B1585">
        <v>2</v>
      </c>
      <c r="C1585">
        <v>21</v>
      </c>
      <c r="D1585" t="s">
        <v>444</v>
      </c>
      <c r="E1585" t="s">
        <v>755</v>
      </c>
      <c r="F1585" t="s">
        <v>465</v>
      </c>
      <c r="G1585" t="s">
        <v>468</v>
      </c>
      <c r="H1585">
        <v>1</v>
      </c>
    </row>
    <row r="1586" spans="1:8" x14ac:dyDescent="0.2">
      <c r="A1586" t="s">
        <v>668</v>
      </c>
      <c r="B1586">
        <v>2</v>
      </c>
      <c r="C1586">
        <v>21</v>
      </c>
      <c r="D1586" t="s">
        <v>444</v>
      </c>
      <c r="E1586" t="s">
        <v>755</v>
      </c>
      <c r="F1586" t="s">
        <v>465</v>
      </c>
      <c r="G1586" t="s">
        <v>470</v>
      </c>
      <c r="H1586">
        <v>12</v>
      </c>
    </row>
    <row r="1587" spans="1:8" x14ac:dyDescent="0.2">
      <c r="A1587" t="s">
        <v>668</v>
      </c>
      <c r="B1587">
        <v>2</v>
      </c>
      <c r="C1587">
        <v>21</v>
      </c>
      <c r="D1587" t="s">
        <v>444</v>
      </c>
      <c r="E1587" t="s">
        <v>755</v>
      </c>
      <c r="F1587" t="s">
        <v>465</v>
      </c>
      <c r="G1587" t="s">
        <v>472</v>
      </c>
      <c r="H1587">
        <v>107</v>
      </c>
    </row>
    <row r="1588" spans="1:8" x14ac:dyDescent="0.2">
      <c r="A1588" t="s">
        <v>668</v>
      </c>
      <c r="B1588">
        <v>2</v>
      </c>
      <c r="C1588">
        <v>21</v>
      </c>
      <c r="D1588" t="s">
        <v>444</v>
      </c>
      <c r="E1588" t="s">
        <v>755</v>
      </c>
      <c r="F1588" t="s">
        <v>548</v>
      </c>
      <c r="G1588" t="s">
        <v>466</v>
      </c>
      <c r="H1588">
        <v>19</v>
      </c>
    </row>
    <row r="1589" spans="1:8" x14ac:dyDescent="0.2">
      <c r="A1589" t="s">
        <v>668</v>
      </c>
      <c r="B1589">
        <v>2</v>
      </c>
      <c r="C1589">
        <v>21</v>
      </c>
      <c r="D1589" t="s">
        <v>444</v>
      </c>
      <c r="E1589" t="s">
        <v>755</v>
      </c>
      <c r="F1589" t="s">
        <v>548</v>
      </c>
      <c r="G1589" t="s">
        <v>476</v>
      </c>
      <c r="H1589">
        <v>1</v>
      </c>
    </row>
    <row r="1590" spans="1:8" x14ac:dyDescent="0.2">
      <c r="A1590" t="s">
        <v>668</v>
      </c>
      <c r="B1590">
        <v>2</v>
      </c>
      <c r="C1590">
        <v>21</v>
      </c>
      <c r="D1590" t="s">
        <v>444</v>
      </c>
      <c r="E1590" t="s">
        <v>755</v>
      </c>
      <c r="F1590" t="s">
        <v>548</v>
      </c>
      <c r="G1590" t="s">
        <v>468</v>
      </c>
      <c r="H1590">
        <v>9</v>
      </c>
    </row>
    <row r="1591" spans="1:8" x14ac:dyDescent="0.2">
      <c r="A1591" t="s">
        <v>668</v>
      </c>
      <c r="B1591">
        <v>2</v>
      </c>
      <c r="C1591">
        <v>21</v>
      </c>
      <c r="D1591" t="s">
        <v>444</v>
      </c>
      <c r="E1591" t="s">
        <v>755</v>
      </c>
      <c r="F1591" t="s">
        <v>548</v>
      </c>
      <c r="G1591" t="s">
        <v>480</v>
      </c>
      <c r="H1591">
        <v>1</v>
      </c>
    </row>
    <row r="1592" spans="1:8" x14ac:dyDescent="0.2">
      <c r="A1592" t="s">
        <v>668</v>
      </c>
      <c r="B1592">
        <v>2</v>
      </c>
      <c r="C1592">
        <v>21</v>
      </c>
      <c r="D1592" t="s">
        <v>444</v>
      </c>
      <c r="E1592" t="s">
        <v>755</v>
      </c>
      <c r="F1592" t="s">
        <v>548</v>
      </c>
      <c r="G1592" t="s">
        <v>470</v>
      </c>
      <c r="H1592">
        <v>15</v>
      </c>
    </row>
    <row r="1593" spans="1:8" x14ac:dyDescent="0.2">
      <c r="A1593" t="s">
        <v>668</v>
      </c>
      <c r="B1593">
        <v>2</v>
      </c>
      <c r="C1593">
        <v>21</v>
      </c>
      <c r="D1593" t="s">
        <v>444</v>
      </c>
      <c r="E1593" t="s">
        <v>755</v>
      </c>
      <c r="F1593" t="s">
        <v>548</v>
      </c>
      <c r="G1593" t="s">
        <v>472</v>
      </c>
      <c r="H1593">
        <v>4</v>
      </c>
    </row>
    <row r="1594" spans="1:8" x14ac:dyDescent="0.2">
      <c r="A1594" t="s">
        <v>668</v>
      </c>
      <c r="B1594">
        <v>2</v>
      </c>
      <c r="C1594">
        <v>21</v>
      </c>
      <c r="D1594" t="s">
        <v>444</v>
      </c>
      <c r="E1594" t="s">
        <v>755</v>
      </c>
      <c r="F1594" t="s">
        <v>548</v>
      </c>
      <c r="G1594" t="s">
        <v>474</v>
      </c>
      <c r="H1594">
        <v>1</v>
      </c>
    </row>
    <row r="1595" spans="1:8" x14ac:dyDescent="0.2">
      <c r="A1595" t="s">
        <v>668</v>
      </c>
      <c r="B1595">
        <v>2</v>
      </c>
      <c r="C1595">
        <v>21</v>
      </c>
      <c r="D1595" t="s">
        <v>444</v>
      </c>
      <c r="E1595" t="s">
        <v>755</v>
      </c>
      <c r="F1595" t="s">
        <v>560</v>
      </c>
      <c r="G1595" t="s">
        <v>466</v>
      </c>
      <c r="H1595">
        <v>1</v>
      </c>
    </row>
    <row r="1596" spans="1:8" x14ac:dyDescent="0.2">
      <c r="A1596" t="s">
        <v>668</v>
      </c>
      <c r="B1596">
        <v>2</v>
      </c>
      <c r="C1596">
        <v>21</v>
      </c>
      <c r="D1596" t="s">
        <v>444</v>
      </c>
      <c r="E1596" t="s">
        <v>755</v>
      </c>
      <c r="F1596" t="s">
        <v>560</v>
      </c>
      <c r="G1596" t="s">
        <v>476</v>
      </c>
      <c r="H1596">
        <v>182</v>
      </c>
    </row>
    <row r="1597" spans="1:8" x14ac:dyDescent="0.2">
      <c r="A1597" t="s">
        <v>668</v>
      </c>
      <c r="B1597">
        <v>2</v>
      </c>
      <c r="C1597">
        <v>21</v>
      </c>
      <c r="D1597" t="s">
        <v>444</v>
      </c>
      <c r="E1597" t="s">
        <v>755</v>
      </c>
      <c r="F1597" t="s">
        <v>560</v>
      </c>
      <c r="G1597" t="s">
        <v>468</v>
      </c>
      <c r="H1597">
        <v>1</v>
      </c>
    </row>
    <row r="1598" spans="1:8" x14ac:dyDescent="0.2">
      <c r="A1598" t="s">
        <v>668</v>
      </c>
      <c r="B1598">
        <v>2</v>
      </c>
      <c r="C1598">
        <v>21</v>
      </c>
      <c r="D1598" t="s">
        <v>444</v>
      </c>
      <c r="E1598" t="s">
        <v>755</v>
      </c>
      <c r="F1598" t="s">
        <v>560</v>
      </c>
      <c r="G1598" t="s">
        <v>470</v>
      </c>
      <c r="H1598">
        <v>1</v>
      </c>
    </row>
    <row r="1599" spans="1:8" x14ac:dyDescent="0.2">
      <c r="A1599" t="s">
        <v>668</v>
      </c>
      <c r="B1599">
        <v>2</v>
      </c>
      <c r="C1599">
        <v>21</v>
      </c>
      <c r="D1599" t="s">
        <v>444</v>
      </c>
      <c r="E1599" t="s">
        <v>755</v>
      </c>
      <c r="F1599" t="s">
        <v>560</v>
      </c>
      <c r="G1599" t="s">
        <v>472</v>
      </c>
      <c r="H1599">
        <v>16</v>
      </c>
    </row>
    <row r="1600" spans="1:8" x14ac:dyDescent="0.2">
      <c r="A1600" t="s">
        <v>668</v>
      </c>
      <c r="B1600">
        <v>2</v>
      </c>
      <c r="C1600">
        <v>21</v>
      </c>
      <c r="D1600" t="s">
        <v>444</v>
      </c>
      <c r="E1600" t="s">
        <v>755</v>
      </c>
      <c r="F1600" t="s">
        <v>560</v>
      </c>
      <c r="G1600" t="s">
        <v>474</v>
      </c>
      <c r="H1600">
        <v>3</v>
      </c>
    </row>
    <row r="1601" spans="1:8" x14ac:dyDescent="0.2">
      <c r="A1601" t="s">
        <v>668</v>
      </c>
      <c r="B1601">
        <v>2</v>
      </c>
      <c r="C1601">
        <v>21</v>
      </c>
      <c r="D1601" t="s">
        <v>444</v>
      </c>
      <c r="E1601" t="s">
        <v>755</v>
      </c>
      <c r="F1601" t="s">
        <v>608</v>
      </c>
      <c r="G1601" t="s">
        <v>466</v>
      </c>
      <c r="H1601">
        <v>25</v>
      </c>
    </row>
    <row r="1602" spans="1:8" x14ac:dyDescent="0.2">
      <c r="A1602" t="s">
        <v>668</v>
      </c>
      <c r="B1602">
        <v>2</v>
      </c>
      <c r="C1602">
        <v>21</v>
      </c>
      <c r="D1602" t="s">
        <v>444</v>
      </c>
      <c r="E1602" t="s">
        <v>755</v>
      </c>
      <c r="F1602" t="s">
        <v>608</v>
      </c>
      <c r="G1602" t="s">
        <v>468</v>
      </c>
      <c r="H1602">
        <v>37</v>
      </c>
    </row>
    <row r="1603" spans="1:8" x14ac:dyDescent="0.2">
      <c r="A1603" t="s">
        <v>668</v>
      </c>
      <c r="B1603">
        <v>2</v>
      </c>
      <c r="C1603">
        <v>21</v>
      </c>
      <c r="D1603" t="s">
        <v>444</v>
      </c>
      <c r="E1603" t="s">
        <v>755</v>
      </c>
      <c r="F1603" t="s">
        <v>608</v>
      </c>
      <c r="G1603" t="s">
        <v>470</v>
      </c>
      <c r="H1603">
        <v>12</v>
      </c>
    </row>
    <row r="1604" spans="1:8" x14ac:dyDescent="0.2">
      <c r="A1604" t="s">
        <v>668</v>
      </c>
      <c r="B1604">
        <v>2</v>
      </c>
      <c r="C1604">
        <v>21</v>
      </c>
      <c r="D1604" t="s">
        <v>444</v>
      </c>
      <c r="E1604" t="s">
        <v>755</v>
      </c>
      <c r="F1604" t="s">
        <v>608</v>
      </c>
      <c r="G1604" t="s">
        <v>472</v>
      </c>
      <c r="H1604">
        <v>67</v>
      </c>
    </row>
    <row r="1605" spans="1:8" x14ac:dyDescent="0.2">
      <c r="A1605" t="s">
        <v>668</v>
      </c>
      <c r="B1605">
        <v>2</v>
      </c>
      <c r="C1605">
        <v>21</v>
      </c>
      <c r="D1605" t="s">
        <v>444</v>
      </c>
      <c r="E1605" t="s">
        <v>755</v>
      </c>
      <c r="F1605" t="s">
        <v>608</v>
      </c>
      <c r="G1605" t="s">
        <v>474</v>
      </c>
      <c r="H1605">
        <v>1</v>
      </c>
    </row>
    <row r="1606" spans="1:8" x14ac:dyDescent="0.2">
      <c r="A1606" t="s">
        <v>668</v>
      </c>
      <c r="B1606">
        <v>2</v>
      </c>
      <c r="C1606">
        <v>21</v>
      </c>
      <c r="D1606" t="s">
        <v>444</v>
      </c>
      <c r="E1606" t="s">
        <v>755</v>
      </c>
      <c r="F1606" t="s">
        <v>524</v>
      </c>
      <c r="G1606" t="s">
        <v>466</v>
      </c>
      <c r="H1606">
        <v>2</v>
      </c>
    </row>
    <row r="1607" spans="1:8" x14ac:dyDescent="0.2">
      <c r="A1607" t="s">
        <v>668</v>
      </c>
      <c r="B1607">
        <v>2</v>
      </c>
      <c r="C1607">
        <v>21</v>
      </c>
      <c r="D1607" t="s">
        <v>444</v>
      </c>
      <c r="E1607" t="s">
        <v>755</v>
      </c>
      <c r="F1607" t="s">
        <v>524</v>
      </c>
      <c r="G1607" t="s">
        <v>476</v>
      </c>
      <c r="H1607">
        <v>30</v>
      </c>
    </row>
    <row r="1608" spans="1:8" x14ac:dyDescent="0.2">
      <c r="A1608" t="s">
        <v>668</v>
      </c>
      <c r="B1608">
        <v>2</v>
      </c>
      <c r="C1608">
        <v>21</v>
      </c>
      <c r="D1608" t="s">
        <v>444</v>
      </c>
      <c r="E1608" t="s">
        <v>755</v>
      </c>
      <c r="F1608" t="s">
        <v>524</v>
      </c>
      <c r="G1608" t="s">
        <v>468</v>
      </c>
      <c r="H1608">
        <v>199</v>
      </c>
    </row>
    <row r="1609" spans="1:8" x14ac:dyDescent="0.2">
      <c r="A1609" t="s">
        <v>668</v>
      </c>
      <c r="B1609">
        <v>2</v>
      </c>
      <c r="C1609">
        <v>21</v>
      </c>
      <c r="D1609" t="s">
        <v>444</v>
      </c>
      <c r="E1609" t="s">
        <v>755</v>
      </c>
      <c r="F1609" t="s">
        <v>524</v>
      </c>
      <c r="G1609" t="s">
        <v>470</v>
      </c>
      <c r="H1609">
        <v>5</v>
      </c>
    </row>
    <row r="1610" spans="1:8" x14ac:dyDescent="0.2">
      <c r="A1610" t="s">
        <v>668</v>
      </c>
      <c r="B1610">
        <v>2</v>
      </c>
      <c r="C1610">
        <v>21</v>
      </c>
      <c r="D1610" t="s">
        <v>444</v>
      </c>
      <c r="E1610" t="s">
        <v>755</v>
      </c>
      <c r="F1610" t="s">
        <v>524</v>
      </c>
      <c r="G1610" t="s">
        <v>472</v>
      </c>
      <c r="H1610">
        <v>516</v>
      </c>
    </row>
    <row r="1611" spans="1:8" x14ac:dyDescent="0.2">
      <c r="A1611" t="s">
        <v>668</v>
      </c>
      <c r="B1611">
        <v>2</v>
      </c>
      <c r="C1611">
        <v>21</v>
      </c>
      <c r="D1611" t="s">
        <v>444</v>
      </c>
      <c r="E1611" t="s">
        <v>755</v>
      </c>
      <c r="F1611" t="s">
        <v>524</v>
      </c>
      <c r="G1611" t="s">
        <v>474</v>
      </c>
      <c r="H1611">
        <v>134</v>
      </c>
    </row>
    <row r="1612" spans="1:8" x14ac:dyDescent="0.2">
      <c r="A1612" t="s">
        <v>668</v>
      </c>
      <c r="B1612">
        <v>2</v>
      </c>
      <c r="C1612">
        <v>21</v>
      </c>
      <c r="D1612" t="s">
        <v>441</v>
      </c>
      <c r="E1612" t="s">
        <v>749</v>
      </c>
      <c r="F1612" t="s">
        <v>584</v>
      </c>
      <c r="G1612" t="s">
        <v>476</v>
      </c>
      <c r="H1612">
        <v>1</v>
      </c>
    </row>
    <row r="1613" spans="1:8" x14ac:dyDescent="0.2">
      <c r="A1613" t="s">
        <v>668</v>
      </c>
      <c r="B1613">
        <v>2</v>
      </c>
      <c r="C1613">
        <v>21</v>
      </c>
      <c r="D1613" t="s">
        <v>441</v>
      </c>
      <c r="E1613" t="s">
        <v>749</v>
      </c>
      <c r="F1613" t="s">
        <v>584</v>
      </c>
      <c r="G1613" t="s">
        <v>468</v>
      </c>
      <c r="H1613">
        <v>2</v>
      </c>
    </row>
    <row r="1614" spans="1:8" x14ac:dyDescent="0.2">
      <c r="A1614" t="s">
        <v>668</v>
      </c>
      <c r="B1614">
        <v>2</v>
      </c>
      <c r="C1614">
        <v>21</v>
      </c>
      <c r="D1614" t="s">
        <v>441</v>
      </c>
      <c r="E1614" t="s">
        <v>749</v>
      </c>
      <c r="F1614" t="s">
        <v>584</v>
      </c>
      <c r="G1614" t="s">
        <v>470</v>
      </c>
      <c r="H1614">
        <v>10</v>
      </c>
    </row>
    <row r="1615" spans="1:8" x14ac:dyDescent="0.2">
      <c r="A1615" t="s">
        <v>668</v>
      </c>
      <c r="B1615">
        <v>2</v>
      </c>
      <c r="C1615">
        <v>21</v>
      </c>
      <c r="D1615" t="s">
        <v>441</v>
      </c>
      <c r="E1615" t="s">
        <v>749</v>
      </c>
      <c r="F1615" t="s">
        <v>584</v>
      </c>
      <c r="G1615" t="s">
        <v>472</v>
      </c>
      <c r="H1615">
        <v>9</v>
      </c>
    </row>
    <row r="1616" spans="1:8" x14ac:dyDescent="0.2">
      <c r="A1616" t="s">
        <v>668</v>
      </c>
      <c r="B1616">
        <v>2</v>
      </c>
      <c r="C1616">
        <v>21</v>
      </c>
      <c r="D1616" t="s">
        <v>441</v>
      </c>
      <c r="E1616" t="s">
        <v>749</v>
      </c>
      <c r="F1616" t="s">
        <v>620</v>
      </c>
      <c r="G1616" t="s">
        <v>466</v>
      </c>
      <c r="H1616">
        <v>99</v>
      </c>
    </row>
    <row r="1617" spans="1:8" x14ac:dyDescent="0.2">
      <c r="A1617" t="s">
        <v>668</v>
      </c>
      <c r="B1617">
        <v>2</v>
      </c>
      <c r="C1617">
        <v>21</v>
      </c>
      <c r="D1617" t="s">
        <v>441</v>
      </c>
      <c r="E1617" t="s">
        <v>749</v>
      </c>
      <c r="F1617" t="s">
        <v>620</v>
      </c>
      <c r="G1617" t="s">
        <v>476</v>
      </c>
      <c r="H1617">
        <v>8</v>
      </c>
    </row>
    <row r="1618" spans="1:8" x14ac:dyDescent="0.2">
      <c r="A1618" t="s">
        <v>668</v>
      </c>
      <c r="B1618">
        <v>2</v>
      </c>
      <c r="C1618">
        <v>21</v>
      </c>
      <c r="D1618" t="s">
        <v>441</v>
      </c>
      <c r="E1618" t="s">
        <v>749</v>
      </c>
      <c r="F1618" t="s">
        <v>620</v>
      </c>
      <c r="G1618" t="s">
        <v>468</v>
      </c>
      <c r="H1618">
        <v>173</v>
      </c>
    </row>
    <row r="1619" spans="1:8" x14ac:dyDescent="0.2">
      <c r="A1619" t="s">
        <v>668</v>
      </c>
      <c r="B1619">
        <v>2</v>
      </c>
      <c r="C1619">
        <v>21</v>
      </c>
      <c r="D1619" t="s">
        <v>441</v>
      </c>
      <c r="E1619" t="s">
        <v>749</v>
      </c>
      <c r="F1619" t="s">
        <v>620</v>
      </c>
      <c r="G1619" t="s">
        <v>470</v>
      </c>
      <c r="H1619">
        <v>49</v>
      </c>
    </row>
    <row r="1620" spans="1:8" x14ac:dyDescent="0.2">
      <c r="A1620" t="s">
        <v>668</v>
      </c>
      <c r="B1620">
        <v>2</v>
      </c>
      <c r="C1620">
        <v>21</v>
      </c>
      <c r="D1620" t="s">
        <v>441</v>
      </c>
      <c r="E1620" t="s">
        <v>749</v>
      </c>
      <c r="F1620" t="s">
        <v>620</v>
      </c>
      <c r="G1620" t="s">
        <v>472</v>
      </c>
      <c r="H1620">
        <v>119</v>
      </c>
    </row>
    <row r="1621" spans="1:8" x14ac:dyDescent="0.2">
      <c r="A1621" t="s">
        <v>668</v>
      </c>
      <c r="B1621">
        <v>2</v>
      </c>
      <c r="C1621">
        <v>21</v>
      </c>
      <c r="D1621" t="s">
        <v>441</v>
      </c>
      <c r="E1621" t="s">
        <v>749</v>
      </c>
      <c r="F1621" t="s">
        <v>620</v>
      </c>
      <c r="G1621" t="s">
        <v>474</v>
      </c>
      <c r="H1621">
        <v>5</v>
      </c>
    </row>
    <row r="1622" spans="1:8" x14ac:dyDescent="0.2">
      <c r="A1622" t="s">
        <v>668</v>
      </c>
      <c r="B1622">
        <v>2</v>
      </c>
      <c r="C1622">
        <v>21</v>
      </c>
      <c r="D1622" t="s">
        <v>441</v>
      </c>
      <c r="E1622" t="s">
        <v>749</v>
      </c>
      <c r="F1622" t="s">
        <v>632</v>
      </c>
      <c r="G1622" t="s">
        <v>466</v>
      </c>
      <c r="H1622">
        <v>190</v>
      </c>
    </row>
    <row r="1623" spans="1:8" x14ac:dyDescent="0.2">
      <c r="A1623" t="s">
        <v>668</v>
      </c>
      <c r="B1623">
        <v>2</v>
      </c>
      <c r="C1623">
        <v>21</v>
      </c>
      <c r="D1623" t="s">
        <v>441</v>
      </c>
      <c r="E1623" t="s">
        <v>749</v>
      </c>
      <c r="F1623" t="s">
        <v>632</v>
      </c>
      <c r="G1623" t="s">
        <v>468</v>
      </c>
      <c r="H1623">
        <v>252</v>
      </c>
    </row>
    <row r="1624" spans="1:8" x14ac:dyDescent="0.2">
      <c r="A1624" t="s">
        <v>668</v>
      </c>
      <c r="B1624">
        <v>2</v>
      </c>
      <c r="C1624">
        <v>21</v>
      </c>
      <c r="D1624" t="s">
        <v>441</v>
      </c>
      <c r="E1624" t="s">
        <v>749</v>
      </c>
      <c r="F1624" t="s">
        <v>632</v>
      </c>
      <c r="G1624" t="s">
        <v>470</v>
      </c>
      <c r="H1624">
        <v>5</v>
      </c>
    </row>
    <row r="1625" spans="1:8" x14ac:dyDescent="0.2">
      <c r="A1625" t="s">
        <v>668</v>
      </c>
      <c r="B1625">
        <v>2</v>
      </c>
      <c r="C1625">
        <v>21</v>
      </c>
      <c r="D1625" t="s">
        <v>441</v>
      </c>
      <c r="E1625" t="s">
        <v>749</v>
      </c>
      <c r="F1625" t="s">
        <v>632</v>
      </c>
      <c r="G1625" t="s">
        <v>472</v>
      </c>
      <c r="H1625">
        <v>4</v>
      </c>
    </row>
    <row r="1626" spans="1:8" x14ac:dyDescent="0.2">
      <c r="A1626" t="s">
        <v>668</v>
      </c>
      <c r="B1626">
        <v>2</v>
      </c>
      <c r="C1626">
        <v>21</v>
      </c>
      <c r="D1626" t="s">
        <v>441</v>
      </c>
      <c r="E1626" t="s">
        <v>749</v>
      </c>
      <c r="F1626" t="s">
        <v>596</v>
      </c>
      <c r="G1626" t="s">
        <v>468</v>
      </c>
      <c r="H1626">
        <v>11</v>
      </c>
    </row>
    <row r="1627" spans="1:8" x14ac:dyDescent="0.2">
      <c r="A1627" t="s">
        <v>668</v>
      </c>
      <c r="B1627">
        <v>2</v>
      </c>
      <c r="C1627">
        <v>21</v>
      </c>
      <c r="D1627" t="s">
        <v>441</v>
      </c>
      <c r="E1627" t="s">
        <v>749</v>
      </c>
      <c r="F1627" t="s">
        <v>596</v>
      </c>
      <c r="G1627" t="s">
        <v>470</v>
      </c>
      <c r="H1627">
        <v>2</v>
      </c>
    </row>
    <row r="1628" spans="1:8" x14ac:dyDescent="0.2">
      <c r="A1628" t="s">
        <v>668</v>
      </c>
      <c r="B1628">
        <v>2</v>
      </c>
      <c r="C1628">
        <v>21</v>
      </c>
      <c r="D1628" t="s">
        <v>441</v>
      </c>
      <c r="E1628" t="s">
        <v>749</v>
      </c>
      <c r="F1628" t="s">
        <v>596</v>
      </c>
      <c r="G1628" t="s">
        <v>472</v>
      </c>
      <c r="H1628">
        <v>283</v>
      </c>
    </row>
    <row r="1629" spans="1:8" x14ac:dyDescent="0.2">
      <c r="A1629" t="s">
        <v>668</v>
      </c>
      <c r="B1629">
        <v>2</v>
      </c>
      <c r="C1629">
        <v>21</v>
      </c>
      <c r="D1629" t="s">
        <v>441</v>
      </c>
      <c r="E1629" t="s">
        <v>749</v>
      </c>
      <c r="F1629" t="s">
        <v>596</v>
      </c>
      <c r="G1629" t="s">
        <v>474</v>
      </c>
      <c r="H1629">
        <v>315</v>
      </c>
    </row>
    <row r="1630" spans="1:8" x14ac:dyDescent="0.2">
      <c r="A1630" t="s">
        <v>668</v>
      </c>
      <c r="B1630">
        <v>2</v>
      </c>
      <c r="C1630">
        <v>21</v>
      </c>
      <c r="D1630" t="s">
        <v>441</v>
      </c>
      <c r="E1630" t="s">
        <v>749</v>
      </c>
      <c r="F1630" t="s">
        <v>512</v>
      </c>
      <c r="G1630" t="s">
        <v>476</v>
      </c>
      <c r="H1630">
        <v>15</v>
      </c>
    </row>
    <row r="1631" spans="1:8" x14ac:dyDescent="0.2">
      <c r="A1631" t="s">
        <v>668</v>
      </c>
      <c r="B1631">
        <v>2</v>
      </c>
      <c r="C1631">
        <v>21</v>
      </c>
      <c r="D1631" t="s">
        <v>441</v>
      </c>
      <c r="E1631" t="s">
        <v>749</v>
      </c>
      <c r="F1631" t="s">
        <v>512</v>
      </c>
      <c r="G1631" t="s">
        <v>472</v>
      </c>
      <c r="H1631">
        <v>10</v>
      </c>
    </row>
    <row r="1632" spans="1:8" x14ac:dyDescent="0.2">
      <c r="A1632" t="s">
        <v>668</v>
      </c>
      <c r="B1632">
        <v>2</v>
      </c>
      <c r="C1632">
        <v>21</v>
      </c>
      <c r="D1632" t="s">
        <v>441</v>
      </c>
      <c r="E1632" t="s">
        <v>749</v>
      </c>
      <c r="F1632" t="s">
        <v>656</v>
      </c>
      <c r="G1632" t="s">
        <v>476</v>
      </c>
      <c r="H1632">
        <v>6</v>
      </c>
    </row>
    <row r="1633" spans="1:8" x14ac:dyDescent="0.2">
      <c r="A1633" t="s">
        <v>668</v>
      </c>
      <c r="B1633">
        <v>2</v>
      </c>
      <c r="C1633">
        <v>21</v>
      </c>
      <c r="D1633" t="s">
        <v>441</v>
      </c>
      <c r="E1633" t="s">
        <v>749</v>
      </c>
      <c r="F1633" t="s">
        <v>656</v>
      </c>
      <c r="G1633" t="s">
        <v>478</v>
      </c>
      <c r="H1633">
        <v>1</v>
      </c>
    </row>
    <row r="1634" spans="1:8" x14ac:dyDescent="0.2">
      <c r="A1634" t="s">
        <v>668</v>
      </c>
      <c r="B1634">
        <v>2</v>
      </c>
      <c r="C1634">
        <v>21</v>
      </c>
      <c r="D1634" t="s">
        <v>441</v>
      </c>
      <c r="E1634" t="s">
        <v>749</v>
      </c>
      <c r="F1634" t="s">
        <v>656</v>
      </c>
      <c r="G1634" t="s">
        <v>480</v>
      </c>
      <c r="H1634">
        <v>4</v>
      </c>
    </row>
    <row r="1635" spans="1:8" x14ac:dyDescent="0.2">
      <c r="A1635" t="s">
        <v>668</v>
      </c>
      <c r="B1635">
        <v>2</v>
      </c>
      <c r="C1635">
        <v>21</v>
      </c>
      <c r="D1635" t="s">
        <v>441</v>
      </c>
      <c r="E1635" t="s">
        <v>749</v>
      </c>
      <c r="F1635" t="s">
        <v>656</v>
      </c>
      <c r="G1635" t="s">
        <v>470</v>
      </c>
      <c r="H1635">
        <v>1</v>
      </c>
    </row>
    <row r="1636" spans="1:8" x14ac:dyDescent="0.2">
      <c r="A1636" t="s">
        <v>668</v>
      </c>
      <c r="B1636">
        <v>2</v>
      </c>
      <c r="C1636">
        <v>21</v>
      </c>
      <c r="D1636" t="s">
        <v>441</v>
      </c>
      <c r="E1636" t="s">
        <v>749</v>
      </c>
      <c r="F1636" t="s">
        <v>656</v>
      </c>
      <c r="G1636" t="s">
        <v>472</v>
      </c>
      <c r="H1636">
        <v>4</v>
      </c>
    </row>
    <row r="1637" spans="1:8" x14ac:dyDescent="0.2">
      <c r="A1637" t="s">
        <v>668</v>
      </c>
      <c r="B1637">
        <v>2</v>
      </c>
      <c r="C1637">
        <v>21</v>
      </c>
      <c r="D1637" t="s">
        <v>441</v>
      </c>
      <c r="E1637" t="s">
        <v>749</v>
      </c>
      <c r="F1637" t="s">
        <v>656</v>
      </c>
      <c r="G1637" t="s">
        <v>474</v>
      </c>
      <c r="H1637">
        <v>3</v>
      </c>
    </row>
    <row r="1638" spans="1:8" x14ac:dyDescent="0.2">
      <c r="A1638" t="s">
        <v>668</v>
      </c>
      <c r="B1638">
        <v>2</v>
      </c>
      <c r="C1638">
        <v>21</v>
      </c>
      <c r="D1638" t="s">
        <v>441</v>
      </c>
      <c r="E1638" t="s">
        <v>749</v>
      </c>
      <c r="F1638" t="s">
        <v>644</v>
      </c>
      <c r="G1638" t="s">
        <v>466</v>
      </c>
      <c r="H1638">
        <v>557</v>
      </c>
    </row>
    <row r="1639" spans="1:8" x14ac:dyDescent="0.2">
      <c r="A1639" t="s">
        <v>668</v>
      </c>
      <c r="B1639">
        <v>2</v>
      </c>
      <c r="C1639">
        <v>21</v>
      </c>
      <c r="D1639" t="s">
        <v>441</v>
      </c>
      <c r="E1639" t="s">
        <v>749</v>
      </c>
      <c r="F1639" t="s">
        <v>644</v>
      </c>
      <c r="G1639" t="s">
        <v>468</v>
      </c>
      <c r="H1639">
        <v>404</v>
      </c>
    </row>
    <row r="1640" spans="1:8" x14ac:dyDescent="0.2">
      <c r="A1640" t="s">
        <v>668</v>
      </c>
      <c r="B1640">
        <v>2</v>
      </c>
      <c r="C1640">
        <v>21</v>
      </c>
      <c r="D1640" t="s">
        <v>441</v>
      </c>
      <c r="E1640" t="s">
        <v>749</v>
      </c>
      <c r="F1640" t="s">
        <v>644</v>
      </c>
      <c r="G1640" t="s">
        <v>470</v>
      </c>
      <c r="H1640">
        <v>199</v>
      </c>
    </row>
    <row r="1641" spans="1:8" x14ac:dyDescent="0.2">
      <c r="A1641" t="s">
        <v>668</v>
      </c>
      <c r="B1641">
        <v>2</v>
      </c>
      <c r="C1641">
        <v>21</v>
      </c>
      <c r="D1641" t="s">
        <v>441</v>
      </c>
      <c r="E1641" t="s">
        <v>749</v>
      </c>
      <c r="F1641" t="s">
        <v>644</v>
      </c>
      <c r="G1641" t="s">
        <v>472</v>
      </c>
      <c r="H1641">
        <v>380</v>
      </c>
    </row>
    <row r="1642" spans="1:8" x14ac:dyDescent="0.2">
      <c r="A1642" t="s">
        <v>668</v>
      </c>
      <c r="B1642">
        <v>2</v>
      </c>
      <c r="C1642">
        <v>21</v>
      </c>
      <c r="D1642" t="s">
        <v>441</v>
      </c>
      <c r="E1642" t="s">
        <v>749</v>
      </c>
      <c r="F1642" t="s">
        <v>644</v>
      </c>
      <c r="G1642" t="s">
        <v>474</v>
      </c>
      <c r="H1642">
        <v>6</v>
      </c>
    </row>
    <row r="1643" spans="1:8" x14ac:dyDescent="0.2">
      <c r="A1643" t="s">
        <v>668</v>
      </c>
      <c r="B1643">
        <v>2</v>
      </c>
      <c r="C1643">
        <v>21</v>
      </c>
      <c r="D1643" t="s">
        <v>441</v>
      </c>
      <c r="E1643" t="s">
        <v>749</v>
      </c>
      <c r="F1643" t="s">
        <v>500</v>
      </c>
      <c r="G1643" t="s">
        <v>472</v>
      </c>
      <c r="H1643">
        <v>108</v>
      </c>
    </row>
    <row r="1644" spans="1:8" x14ac:dyDescent="0.2">
      <c r="A1644" t="s">
        <v>668</v>
      </c>
      <c r="B1644">
        <v>2</v>
      </c>
      <c r="C1644">
        <v>21</v>
      </c>
      <c r="D1644" t="s">
        <v>441</v>
      </c>
      <c r="E1644" t="s">
        <v>749</v>
      </c>
      <c r="F1644" t="s">
        <v>488</v>
      </c>
      <c r="G1644" t="s">
        <v>476</v>
      </c>
      <c r="H1644">
        <v>2</v>
      </c>
    </row>
    <row r="1645" spans="1:8" x14ac:dyDescent="0.2">
      <c r="A1645" t="s">
        <v>668</v>
      </c>
      <c r="B1645">
        <v>2</v>
      </c>
      <c r="C1645">
        <v>21</v>
      </c>
      <c r="D1645" t="s">
        <v>441</v>
      </c>
      <c r="E1645" t="s">
        <v>749</v>
      </c>
      <c r="F1645" t="s">
        <v>488</v>
      </c>
      <c r="G1645" t="s">
        <v>472</v>
      </c>
      <c r="H1645">
        <v>29</v>
      </c>
    </row>
    <row r="1646" spans="1:8" x14ac:dyDescent="0.2">
      <c r="A1646" t="s">
        <v>668</v>
      </c>
      <c r="B1646">
        <v>2</v>
      </c>
      <c r="C1646">
        <v>21</v>
      </c>
      <c r="D1646" t="s">
        <v>441</v>
      </c>
      <c r="E1646" t="s">
        <v>749</v>
      </c>
      <c r="F1646" t="s">
        <v>488</v>
      </c>
      <c r="G1646" t="s">
        <v>474</v>
      </c>
      <c r="H1646">
        <v>66</v>
      </c>
    </row>
    <row r="1647" spans="1:8" x14ac:dyDescent="0.2">
      <c r="A1647" t="s">
        <v>668</v>
      </c>
      <c r="B1647">
        <v>2</v>
      </c>
      <c r="C1647">
        <v>21</v>
      </c>
      <c r="D1647" t="s">
        <v>441</v>
      </c>
      <c r="E1647" t="s">
        <v>749</v>
      </c>
      <c r="F1647" t="s">
        <v>790</v>
      </c>
      <c r="G1647" t="s">
        <v>486</v>
      </c>
      <c r="H1647">
        <v>4</v>
      </c>
    </row>
    <row r="1648" spans="1:8" x14ac:dyDescent="0.2">
      <c r="A1648" t="s">
        <v>668</v>
      </c>
      <c r="B1648">
        <v>2</v>
      </c>
      <c r="C1648">
        <v>21</v>
      </c>
      <c r="D1648" t="s">
        <v>441</v>
      </c>
      <c r="E1648" t="s">
        <v>749</v>
      </c>
      <c r="F1648" t="s">
        <v>572</v>
      </c>
      <c r="G1648" t="s">
        <v>470</v>
      </c>
      <c r="H1648">
        <v>3</v>
      </c>
    </row>
    <row r="1649" spans="1:8" x14ac:dyDescent="0.2">
      <c r="A1649" t="s">
        <v>668</v>
      </c>
      <c r="B1649">
        <v>2</v>
      </c>
      <c r="C1649">
        <v>21</v>
      </c>
      <c r="D1649" t="s">
        <v>441</v>
      </c>
      <c r="E1649" t="s">
        <v>749</v>
      </c>
      <c r="F1649" t="s">
        <v>572</v>
      </c>
      <c r="G1649" t="s">
        <v>472</v>
      </c>
      <c r="H1649">
        <v>9</v>
      </c>
    </row>
    <row r="1650" spans="1:8" x14ac:dyDescent="0.2">
      <c r="A1650" t="s">
        <v>668</v>
      </c>
      <c r="B1650">
        <v>2</v>
      </c>
      <c r="C1650">
        <v>21</v>
      </c>
      <c r="D1650" t="s">
        <v>441</v>
      </c>
      <c r="E1650" t="s">
        <v>749</v>
      </c>
      <c r="F1650" t="s">
        <v>572</v>
      </c>
      <c r="G1650" t="s">
        <v>474</v>
      </c>
      <c r="H1650">
        <v>21</v>
      </c>
    </row>
    <row r="1651" spans="1:8" x14ac:dyDescent="0.2">
      <c r="A1651" t="s">
        <v>668</v>
      </c>
      <c r="B1651">
        <v>2</v>
      </c>
      <c r="C1651">
        <v>21</v>
      </c>
      <c r="D1651" t="s">
        <v>441</v>
      </c>
      <c r="E1651" t="s">
        <v>749</v>
      </c>
      <c r="F1651" t="s">
        <v>465</v>
      </c>
      <c r="G1651" t="s">
        <v>470</v>
      </c>
      <c r="H1651">
        <v>17</v>
      </c>
    </row>
    <row r="1652" spans="1:8" x14ac:dyDescent="0.2">
      <c r="A1652" t="s">
        <v>668</v>
      </c>
      <c r="B1652">
        <v>2</v>
      </c>
      <c r="C1652">
        <v>21</v>
      </c>
      <c r="D1652" t="s">
        <v>441</v>
      </c>
      <c r="E1652" t="s">
        <v>749</v>
      </c>
      <c r="F1652" t="s">
        <v>465</v>
      </c>
      <c r="G1652" t="s">
        <v>472</v>
      </c>
      <c r="H1652">
        <v>168</v>
      </c>
    </row>
    <row r="1653" spans="1:8" x14ac:dyDescent="0.2">
      <c r="A1653" t="s">
        <v>668</v>
      </c>
      <c r="B1653">
        <v>2</v>
      </c>
      <c r="C1653">
        <v>21</v>
      </c>
      <c r="D1653" t="s">
        <v>441</v>
      </c>
      <c r="E1653" t="s">
        <v>749</v>
      </c>
      <c r="F1653" t="s">
        <v>465</v>
      </c>
      <c r="G1653" t="s">
        <v>474</v>
      </c>
      <c r="H1653">
        <v>25</v>
      </c>
    </row>
    <row r="1654" spans="1:8" x14ac:dyDescent="0.2">
      <c r="A1654" t="s">
        <v>668</v>
      </c>
      <c r="B1654">
        <v>2</v>
      </c>
      <c r="C1654">
        <v>21</v>
      </c>
      <c r="D1654" t="s">
        <v>441</v>
      </c>
      <c r="E1654" t="s">
        <v>749</v>
      </c>
      <c r="F1654" t="s">
        <v>548</v>
      </c>
      <c r="G1654" t="s">
        <v>466</v>
      </c>
      <c r="H1654">
        <v>5</v>
      </c>
    </row>
    <row r="1655" spans="1:8" x14ac:dyDescent="0.2">
      <c r="A1655" t="s">
        <v>668</v>
      </c>
      <c r="B1655">
        <v>2</v>
      </c>
      <c r="C1655">
        <v>21</v>
      </c>
      <c r="D1655" t="s">
        <v>441</v>
      </c>
      <c r="E1655" t="s">
        <v>749</v>
      </c>
      <c r="F1655" t="s">
        <v>548</v>
      </c>
      <c r="G1655" t="s">
        <v>468</v>
      </c>
      <c r="H1655">
        <v>10</v>
      </c>
    </row>
    <row r="1656" spans="1:8" x14ac:dyDescent="0.2">
      <c r="A1656" t="s">
        <v>668</v>
      </c>
      <c r="B1656">
        <v>2</v>
      </c>
      <c r="C1656">
        <v>21</v>
      </c>
      <c r="D1656" t="s">
        <v>441</v>
      </c>
      <c r="E1656" t="s">
        <v>749</v>
      </c>
      <c r="F1656" t="s">
        <v>548</v>
      </c>
      <c r="G1656" t="s">
        <v>470</v>
      </c>
      <c r="H1656">
        <v>18</v>
      </c>
    </row>
    <row r="1657" spans="1:8" x14ac:dyDescent="0.2">
      <c r="A1657" t="s">
        <v>668</v>
      </c>
      <c r="B1657">
        <v>2</v>
      </c>
      <c r="C1657">
        <v>21</v>
      </c>
      <c r="D1657" t="s">
        <v>441</v>
      </c>
      <c r="E1657" t="s">
        <v>749</v>
      </c>
      <c r="F1657" t="s">
        <v>548</v>
      </c>
      <c r="G1657" t="s">
        <v>472</v>
      </c>
      <c r="H1657">
        <v>4</v>
      </c>
    </row>
    <row r="1658" spans="1:8" x14ac:dyDescent="0.2">
      <c r="A1658" t="s">
        <v>668</v>
      </c>
      <c r="B1658">
        <v>2</v>
      </c>
      <c r="C1658">
        <v>21</v>
      </c>
      <c r="D1658" t="s">
        <v>441</v>
      </c>
      <c r="E1658" t="s">
        <v>749</v>
      </c>
      <c r="F1658" t="s">
        <v>548</v>
      </c>
      <c r="G1658" t="s">
        <v>474</v>
      </c>
      <c r="H1658">
        <v>4</v>
      </c>
    </row>
    <row r="1659" spans="1:8" x14ac:dyDescent="0.2">
      <c r="A1659" t="s">
        <v>668</v>
      </c>
      <c r="B1659">
        <v>2</v>
      </c>
      <c r="C1659">
        <v>21</v>
      </c>
      <c r="D1659" t="s">
        <v>441</v>
      </c>
      <c r="E1659" t="s">
        <v>749</v>
      </c>
      <c r="F1659" t="s">
        <v>548</v>
      </c>
      <c r="G1659" t="s">
        <v>486</v>
      </c>
      <c r="H1659">
        <v>1</v>
      </c>
    </row>
    <row r="1660" spans="1:8" x14ac:dyDescent="0.2">
      <c r="A1660" t="s">
        <v>668</v>
      </c>
      <c r="B1660">
        <v>2</v>
      </c>
      <c r="C1660">
        <v>21</v>
      </c>
      <c r="D1660" t="s">
        <v>441</v>
      </c>
      <c r="E1660" t="s">
        <v>749</v>
      </c>
      <c r="F1660" t="s">
        <v>560</v>
      </c>
      <c r="G1660" t="s">
        <v>476</v>
      </c>
      <c r="H1660">
        <v>458</v>
      </c>
    </row>
    <row r="1661" spans="1:8" x14ac:dyDescent="0.2">
      <c r="A1661" t="s">
        <v>668</v>
      </c>
      <c r="B1661">
        <v>2</v>
      </c>
      <c r="C1661">
        <v>21</v>
      </c>
      <c r="D1661" t="s">
        <v>441</v>
      </c>
      <c r="E1661" t="s">
        <v>749</v>
      </c>
      <c r="F1661" t="s">
        <v>560</v>
      </c>
      <c r="G1661" t="s">
        <v>472</v>
      </c>
      <c r="H1661">
        <v>16</v>
      </c>
    </row>
    <row r="1662" spans="1:8" x14ac:dyDescent="0.2">
      <c r="A1662" t="s">
        <v>668</v>
      </c>
      <c r="B1662">
        <v>2</v>
      </c>
      <c r="C1662">
        <v>21</v>
      </c>
      <c r="D1662" t="s">
        <v>441</v>
      </c>
      <c r="E1662" t="s">
        <v>749</v>
      </c>
      <c r="F1662" t="s">
        <v>560</v>
      </c>
      <c r="G1662" t="s">
        <v>474</v>
      </c>
      <c r="H1662">
        <v>12</v>
      </c>
    </row>
    <row r="1663" spans="1:8" x14ac:dyDescent="0.2">
      <c r="A1663" t="s">
        <v>668</v>
      </c>
      <c r="B1663">
        <v>2</v>
      </c>
      <c r="C1663">
        <v>21</v>
      </c>
      <c r="D1663" t="s">
        <v>441</v>
      </c>
      <c r="E1663" t="s">
        <v>749</v>
      </c>
      <c r="F1663" t="s">
        <v>608</v>
      </c>
      <c r="G1663" t="s">
        <v>466</v>
      </c>
      <c r="H1663">
        <v>18</v>
      </c>
    </row>
    <row r="1664" spans="1:8" x14ac:dyDescent="0.2">
      <c r="A1664" t="s">
        <v>668</v>
      </c>
      <c r="B1664">
        <v>2</v>
      </c>
      <c r="C1664">
        <v>21</v>
      </c>
      <c r="D1664" t="s">
        <v>441</v>
      </c>
      <c r="E1664" t="s">
        <v>749</v>
      </c>
      <c r="F1664" t="s">
        <v>608</v>
      </c>
      <c r="G1664" t="s">
        <v>468</v>
      </c>
      <c r="H1664">
        <v>45</v>
      </c>
    </row>
    <row r="1665" spans="1:8" x14ac:dyDescent="0.2">
      <c r="A1665" t="s">
        <v>668</v>
      </c>
      <c r="B1665">
        <v>2</v>
      </c>
      <c r="C1665">
        <v>21</v>
      </c>
      <c r="D1665" t="s">
        <v>441</v>
      </c>
      <c r="E1665" t="s">
        <v>749</v>
      </c>
      <c r="F1665" t="s">
        <v>608</v>
      </c>
      <c r="G1665" t="s">
        <v>470</v>
      </c>
      <c r="H1665">
        <v>24</v>
      </c>
    </row>
    <row r="1666" spans="1:8" x14ac:dyDescent="0.2">
      <c r="A1666" t="s">
        <v>668</v>
      </c>
      <c r="B1666">
        <v>2</v>
      </c>
      <c r="C1666">
        <v>21</v>
      </c>
      <c r="D1666" t="s">
        <v>441</v>
      </c>
      <c r="E1666" t="s">
        <v>749</v>
      </c>
      <c r="F1666" t="s">
        <v>608</v>
      </c>
      <c r="G1666" t="s">
        <v>472</v>
      </c>
      <c r="H1666">
        <v>113</v>
      </c>
    </row>
    <row r="1667" spans="1:8" x14ac:dyDescent="0.2">
      <c r="A1667" t="s">
        <v>668</v>
      </c>
      <c r="B1667">
        <v>2</v>
      </c>
      <c r="C1667">
        <v>21</v>
      </c>
      <c r="D1667" t="s">
        <v>441</v>
      </c>
      <c r="E1667" t="s">
        <v>749</v>
      </c>
      <c r="F1667" t="s">
        <v>524</v>
      </c>
      <c r="G1667" t="s">
        <v>466</v>
      </c>
      <c r="H1667">
        <v>2</v>
      </c>
    </row>
    <row r="1668" spans="1:8" x14ac:dyDescent="0.2">
      <c r="A1668" t="s">
        <v>668</v>
      </c>
      <c r="B1668">
        <v>2</v>
      </c>
      <c r="C1668">
        <v>21</v>
      </c>
      <c r="D1668" t="s">
        <v>441</v>
      </c>
      <c r="E1668" t="s">
        <v>749</v>
      </c>
      <c r="F1668" t="s">
        <v>524</v>
      </c>
      <c r="G1668" t="s">
        <v>476</v>
      </c>
      <c r="H1668">
        <v>76</v>
      </c>
    </row>
    <row r="1669" spans="1:8" x14ac:dyDescent="0.2">
      <c r="A1669" t="s">
        <v>668</v>
      </c>
      <c r="B1669">
        <v>2</v>
      </c>
      <c r="C1669">
        <v>21</v>
      </c>
      <c r="D1669" t="s">
        <v>441</v>
      </c>
      <c r="E1669" t="s">
        <v>749</v>
      </c>
      <c r="F1669" t="s">
        <v>524</v>
      </c>
      <c r="G1669" t="s">
        <v>468</v>
      </c>
      <c r="H1669">
        <v>29</v>
      </c>
    </row>
    <row r="1670" spans="1:8" x14ac:dyDescent="0.2">
      <c r="A1670" t="s">
        <v>668</v>
      </c>
      <c r="B1670">
        <v>2</v>
      </c>
      <c r="C1670">
        <v>21</v>
      </c>
      <c r="D1670" t="s">
        <v>441</v>
      </c>
      <c r="E1670" t="s">
        <v>749</v>
      </c>
      <c r="F1670" t="s">
        <v>524</v>
      </c>
      <c r="G1670" t="s">
        <v>470</v>
      </c>
      <c r="H1670">
        <v>8</v>
      </c>
    </row>
    <row r="1671" spans="1:8" x14ac:dyDescent="0.2">
      <c r="A1671" t="s">
        <v>668</v>
      </c>
      <c r="B1671">
        <v>2</v>
      </c>
      <c r="C1671">
        <v>21</v>
      </c>
      <c r="D1671" t="s">
        <v>441</v>
      </c>
      <c r="E1671" t="s">
        <v>749</v>
      </c>
      <c r="F1671" t="s">
        <v>524</v>
      </c>
      <c r="G1671" t="s">
        <v>472</v>
      </c>
      <c r="H1671">
        <v>1204</v>
      </c>
    </row>
    <row r="1672" spans="1:8" x14ac:dyDescent="0.2">
      <c r="A1672" t="s">
        <v>668</v>
      </c>
      <c r="B1672">
        <v>2</v>
      </c>
      <c r="C1672">
        <v>21</v>
      </c>
      <c r="D1672" t="s">
        <v>441</v>
      </c>
      <c r="E1672" t="s">
        <v>749</v>
      </c>
      <c r="F1672" t="s">
        <v>524</v>
      </c>
      <c r="G1672" t="s">
        <v>474</v>
      </c>
      <c r="H1672">
        <v>736</v>
      </c>
    </row>
    <row r="1673" spans="1:8" x14ac:dyDescent="0.2">
      <c r="A1673" t="s">
        <v>668</v>
      </c>
      <c r="B1673">
        <v>2</v>
      </c>
      <c r="C1673">
        <v>21</v>
      </c>
      <c r="D1673" t="s">
        <v>441</v>
      </c>
      <c r="E1673" t="s">
        <v>749</v>
      </c>
      <c r="F1673" t="s">
        <v>524</v>
      </c>
      <c r="G1673" t="s">
        <v>486</v>
      </c>
      <c r="H1673">
        <v>1</v>
      </c>
    </row>
    <row r="1674" spans="1:8" x14ac:dyDescent="0.2">
      <c r="A1674" t="s">
        <v>668</v>
      </c>
      <c r="B1674">
        <v>2</v>
      </c>
      <c r="C1674">
        <v>21</v>
      </c>
      <c r="D1674" t="s">
        <v>441</v>
      </c>
      <c r="E1674" t="s">
        <v>750</v>
      </c>
      <c r="F1674" t="s">
        <v>620</v>
      </c>
      <c r="G1674" t="s">
        <v>466</v>
      </c>
      <c r="H1674">
        <v>8</v>
      </c>
    </row>
    <row r="1675" spans="1:8" x14ac:dyDescent="0.2">
      <c r="A1675" t="s">
        <v>668</v>
      </c>
      <c r="B1675">
        <v>2</v>
      </c>
      <c r="C1675">
        <v>21</v>
      </c>
      <c r="D1675" t="s">
        <v>441</v>
      </c>
      <c r="E1675" t="s">
        <v>750</v>
      </c>
      <c r="F1675" t="s">
        <v>620</v>
      </c>
      <c r="G1675" t="s">
        <v>468</v>
      </c>
      <c r="H1675">
        <v>67</v>
      </c>
    </row>
    <row r="1676" spans="1:8" x14ac:dyDescent="0.2">
      <c r="A1676" t="s">
        <v>668</v>
      </c>
      <c r="B1676">
        <v>2</v>
      </c>
      <c r="C1676">
        <v>21</v>
      </c>
      <c r="D1676" t="s">
        <v>441</v>
      </c>
      <c r="E1676" t="s">
        <v>750</v>
      </c>
      <c r="F1676" t="s">
        <v>620</v>
      </c>
      <c r="G1676" t="s">
        <v>470</v>
      </c>
      <c r="H1676">
        <v>11</v>
      </c>
    </row>
    <row r="1677" spans="1:8" x14ac:dyDescent="0.2">
      <c r="A1677" t="s">
        <v>668</v>
      </c>
      <c r="B1677">
        <v>2</v>
      </c>
      <c r="C1677">
        <v>21</v>
      </c>
      <c r="D1677" t="s">
        <v>441</v>
      </c>
      <c r="E1677" t="s">
        <v>750</v>
      </c>
      <c r="F1677" t="s">
        <v>632</v>
      </c>
      <c r="G1677" t="s">
        <v>466</v>
      </c>
      <c r="H1677">
        <v>12</v>
      </c>
    </row>
    <row r="1678" spans="1:8" x14ac:dyDescent="0.2">
      <c r="A1678" t="s">
        <v>668</v>
      </c>
      <c r="B1678">
        <v>2</v>
      </c>
      <c r="C1678">
        <v>21</v>
      </c>
      <c r="D1678" t="s">
        <v>441</v>
      </c>
      <c r="E1678" t="s">
        <v>750</v>
      </c>
      <c r="F1678" t="s">
        <v>632</v>
      </c>
      <c r="G1678" t="s">
        <v>468</v>
      </c>
      <c r="H1678">
        <v>304</v>
      </c>
    </row>
    <row r="1679" spans="1:8" x14ac:dyDescent="0.2">
      <c r="A1679" t="s">
        <v>668</v>
      </c>
      <c r="B1679">
        <v>2</v>
      </c>
      <c r="C1679">
        <v>21</v>
      </c>
      <c r="D1679" t="s">
        <v>441</v>
      </c>
      <c r="E1679" t="s">
        <v>750</v>
      </c>
      <c r="F1679" t="s">
        <v>596</v>
      </c>
      <c r="G1679" t="s">
        <v>472</v>
      </c>
      <c r="H1679">
        <v>5</v>
      </c>
    </row>
    <row r="1680" spans="1:8" x14ac:dyDescent="0.2">
      <c r="A1680" t="s">
        <v>668</v>
      </c>
      <c r="B1680">
        <v>2</v>
      </c>
      <c r="C1680">
        <v>21</v>
      </c>
      <c r="D1680" t="s">
        <v>441</v>
      </c>
      <c r="E1680" t="s">
        <v>750</v>
      </c>
      <c r="F1680" t="s">
        <v>656</v>
      </c>
      <c r="G1680" t="s">
        <v>480</v>
      </c>
      <c r="H1680">
        <v>24</v>
      </c>
    </row>
    <row r="1681" spans="1:8" x14ac:dyDescent="0.2">
      <c r="A1681" t="s">
        <v>668</v>
      </c>
      <c r="B1681">
        <v>2</v>
      </c>
      <c r="C1681">
        <v>21</v>
      </c>
      <c r="D1681" t="s">
        <v>441</v>
      </c>
      <c r="E1681" t="s">
        <v>750</v>
      </c>
      <c r="F1681" t="s">
        <v>644</v>
      </c>
      <c r="G1681" t="s">
        <v>466</v>
      </c>
      <c r="H1681">
        <v>10</v>
      </c>
    </row>
    <row r="1682" spans="1:8" x14ac:dyDescent="0.2">
      <c r="A1682" t="s">
        <v>668</v>
      </c>
      <c r="B1682">
        <v>2</v>
      </c>
      <c r="C1682">
        <v>21</v>
      </c>
      <c r="D1682" t="s">
        <v>441</v>
      </c>
      <c r="E1682" t="s">
        <v>750</v>
      </c>
      <c r="F1682" t="s">
        <v>644</v>
      </c>
      <c r="G1682" t="s">
        <v>468</v>
      </c>
      <c r="H1682">
        <v>65</v>
      </c>
    </row>
    <row r="1683" spans="1:8" x14ac:dyDescent="0.2">
      <c r="A1683" t="s">
        <v>668</v>
      </c>
      <c r="B1683">
        <v>2</v>
      </c>
      <c r="C1683">
        <v>21</v>
      </c>
      <c r="D1683" t="s">
        <v>441</v>
      </c>
      <c r="E1683" t="s">
        <v>750</v>
      </c>
      <c r="F1683" t="s">
        <v>644</v>
      </c>
      <c r="G1683" t="s">
        <v>470</v>
      </c>
      <c r="H1683">
        <v>2</v>
      </c>
    </row>
    <row r="1684" spans="1:8" x14ac:dyDescent="0.2">
      <c r="A1684" t="s">
        <v>668</v>
      </c>
      <c r="B1684">
        <v>2</v>
      </c>
      <c r="C1684">
        <v>21</v>
      </c>
      <c r="D1684" t="s">
        <v>441</v>
      </c>
      <c r="E1684" t="s">
        <v>750</v>
      </c>
      <c r="F1684" t="s">
        <v>644</v>
      </c>
      <c r="G1684" t="s">
        <v>472</v>
      </c>
      <c r="H1684">
        <v>4</v>
      </c>
    </row>
    <row r="1685" spans="1:8" x14ac:dyDescent="0.2">
      <c r="A1685" t="s">
        <v>668</v>
      </c>
      <c r="B1685">
        <v>2</v>
      </c>
      <c r="C1685">
        <v>21</v>
      </c>
      <c r="D1685" t="s">
        <v>441</v>
      </c>
      <c r="E1685" t="s">
        <v>750</v>
      </c>
      <c r="F1685" t="s">
        <v>488</v>
      </c>
      <c r="G1685" t="s">
        <v>472</v>
      </c>
      <c r="H1685">
        <v>1</v>
      </c>
    </row>
    <row r="1686" spans="1:8" x14ac:dyDescent="0.2">
      <c r="A1686" t="s">
        <v>668</v>
      </c>
      <c r="B1686">
        <v>2</v>
      </c>
      <c r="C1686">
        <v>21</v>
      </c>
      <c r="D1686" t="s">
        <v>441</v>
      </c>
      <c r="E1686" t="s">
        <v>750</v>
      </c>
      <c r="F1686" t="s">
        <v>572</v>
      </c>
      <c r="G1686" t="s">
        <v>472</v>
      </c>
      <c r="H1686">
        <v>1</v>
      </c>
    </row>
    <row r="1687" spans="1:8" x14ac:dyDescent="0.2">
      <c r="A1687" t="s">
        <v>668</v>
      </c>
      <c r="B1687">
        <v>2</v>
      </c>
      <c r="C1687">
        <v>21</v>
      </c>
      <c r="D1687" t="s">
        <v>441</v>
      </c>
      <c r="E1687" t="s">
        <v>750</v>
      </c>
      <c r="F1687" t="s">
        <v>465</v>
      </c>
      <c r="G1687" t="s">
        <v>472</v>
      </c>
      <c r="H1687">
        <v>1</v>
      </c>
    </row>
    <row r="1688" spans="1:8" x14ac:dyDescent="0.2">
      <c r="A1688" t="s">
        <v>668</v>
      </c>
      <c r="B1688">
        <v>2</v>
      </c>
      <c r="C1688">
        <v>21</v>
      </c>
      <c r="D1688" t="s">
        <v>441</v>
      </c>
      <c r="E1688" t="s">
        <v>750</v>
      </c>
      <c r="F1688" t="s">
        <v>548</v>
      </c>
      <c r="G1688" t="s">
        <v>466</v>
      </c>
      <c r="H1688">
        <v>2</v>
      </c>
    </row>
    <row r="1689" spans="1:8" x14ac:dyDescent="0.2">
      <c r="A1689" t="s">
        <v>668</v>
      </c>
      <c r="B1689">
        <v>2</v>
      </c>
      <c r="C1689">
        <v>21</v>
      </c>
      <c r="D1689" t="s">
        <v>441</v>
      </c>
      <c r="E1689" t="s">
        <v>750</v>
      </c>
      <c r="F1689" t="s">
        <v>560</v>
      </c>
      <c r="G1689" t="s">
        <v>472</v>
      </c>
      <c r="H1689">
        <v>1</v>
      </c>
    </row>
    <row r="1690" spans="1:8" x14ac:dyDescent="0.2">
      <c r="A1690" t="s">
        <v>668</v>
      </c>
      <c r="B1690">
        <v>2</v>
      </c>
      <c r="C1690">
        <v>21</v>
      </c>
      <c r="D1690" t="s">
        <v>441</v>
      </c>
      <c r="E1690" t="s">
        <v>750</v>
      </c>
      <c r="F1690" t="s">
        <v>608</v>
      </c>
      <c r="G1690" t="s">
        <v>466</v>
      </c>
      <c r="H1690">
        <v>1</v>
      </c>
    </row>
    <row r="1691" spans="1:8" x14ac:dyDescent="0.2">
      <c r="A1691" t="s">
        <v>668</v>
      </c>
      <c r="B1691">
        <v>2</v>
      </c>
      <c r="C1691">
        <v>21</v>
      </c>
      <c r="D1691" t="s">
        <v>441</v>
      </c>
      <c r="E1691" t="s">
        <v>750</v>
      </c>
      <c r="F1691" t="s">
        <v>608</v>
      </c>
      <c r="G1691" t="s">
        <v>468</v>
      </c>
      <c r="H1691">
        <v>1</v>
      </c>
    </row>
    <row r="1692" spans="1:8" x14ac:dyDescent="0.2">
      <c r="A1692" t="s">
        <v>668</v>
      </c>
      <c r="B1692">
        <v>2</v>
      </c>
      <c r="C1692">
        <v>21</v>
      </c>
      <c r="D1692" t="s">
        <v>441</v>
      </c>
      <c r="E1692" t="s">
        <v>750</v>
      </c>
      <c r="F1692" t="s">
        <v>524</v>
      </c>
      <c r="G1692" t="s">
        <v>468</v>
      </c>
      <c r="H1692">
        <v>9</v>
      </c>
    </row>
    <row r="1693" spans="1:8" x14ac:dyDescent="0.2">
      <c r="A1693" t="s">
        <v>668</v>
      </c>
      <c r="B1693">
        <v>2</v>
      </c>
      <c r="C1693">
        <v>21</v>
      </c>
      <c r="D1693" t="s">
        <v>441</v>
      </c>
      <c r="E1693" t="s">
        <v>750</v>
      </c>
      <c r="F1693" t="s">
        <v>524</v>
      </c>
      <c r="G1693" t="s">
        <v>472</v>
      </c>
      <c r="H1693">
        <v>9</v>
      </c>
    </row>
    <row r="1694" spans="1:8" x14ac:dyDescent="0.2">
      <c r="A1694" t="s">
        <v>668</v>
      </c>
      <c r="B1694">
        <v>2</v>
      </c>
      <c r="C1694">
        <v>21</v>
      </c>
      <c r="D1694" t="s">
        <v>441</v>
      </c>
      <c r="E1694" t="s">
        <v>750</v>
      </c>
      <c r="F1694" t="s">
        <v>524</v>
      </c>
      <c r="G1694" t="s">
        <v>474</v>
      </c>
      <c r="H1694">
        <v>2</v>
      </c>
    </row>
    <row r="1695" spans="1:8" x14ac:dyDescent="0.2">
      <c r="A1695" t="s">
        <v>668</v>
      </c>
      <c r="B1695">
        <v>2</v>
      </c>
      <c r="C1695">
        <v>21</v>
      </c>
      <c r="D1695" t="s">
        <v>441</v>
      </c>
      <c r="E1695" t="s">
        <v>751</v>
      </c>
      <c r="F1695" t="s">
        <v>584</v>
      </c>
      <c r="G1695" t="s">
        <v>466</v>
      </c>
      <c r="H1695">
        <v>1</v>
      </c>
    </row>
    <row r="1696" spans="1:8" x14ac:dyDescent="0.2">
      <c r="A1696" t="s">
        <v>668</v>
      </c>
      <c r="B1696">
        <v>2</v>
      </c>
      <c r="C1696">
        <v>21</v>
      </c>
      <c r="D1696" t="s">
        <v>441</v>
      </c>
      <c r="E1696" t="s">
        <v>751</v>
      </c>
      <c r="F1696" t="s">
        <v>620</v>
      </c>
      <c r="G1696" t="s">
        <v>466</v>
      </c>
      <c r="H1696">
        <v>4</v>
      </c>
    </row>
    <row r="1697" spans="1:8" x14ac:dyDescent="0.2">
      <c r="A1697" t="s">
        <v>668</v>
      </c>
      <c r="B1697">
        <v>2</v>
      </c>
      <c r="C1697">
        <v>21</v>
      </c>
      <c r="D1697" t="s">
        <v>441</v>
      </c>
      <c r="E1697" t="s">
        <v>751</v>
      </c>
      <c r="F1697" t="s">
        <v>620</v>
      </c>
      <c r="G1697" t="s">
        <v>468</v>
      </c>
      <c r="H1697">
        <v>1</v>
      </c>
    </row>
    <row r="1698" spans="1:8" x14ac:dyDescent="0.2">
      <c r="A1698" t="s">
        <v>668</v>
      </c>
      <c r="B1698">
        <v>2</v>
      </c>
      <c r="C1698">
        <v>21</v>
      </c>
      <c r="D1698" t="s">
        <v>441</v>
      </c>
      <c r="E1698" t="s">
        <v>751</v>
      </c>
      <c r="F1698" t="s">
        <v>632</v>
      </c>
      <c r="G1698" t="s">
        <v>466</v>
      </c>
      <c r="H1698">
        <v>2</v>
      </c>
    </row>
    <row r="1699" spans="1:8" x14ac:dyDescent="0.2">
      <c r="A1699" t="s">
        <v>668</v>
      </c>
      <c r="B1699">
        <v>2</v>
      </c>
      <c r="C1699">
        <v>21</v>
      </c>
      <c r="D1699" t="s">
        <v>441</v>
      </c>
      <c r="E1699" t="s">
        <v>751</v>
      </c>
      <c r="F1699" t="s">
        <v>632</v>
      </c>
      <c r="G1699" t="s">
        <v>468</v>
      </c>
      <c r="H1699">
        <v>7</v>
      </c>
    </row>
    <row r="1700" spans="1:8" x14ac:dyDescent="0.2">
      <c r="A1700" t="s">
        <v>668</v>
      </c>
      <c r="B1700">
        <v>2</v>
      </c>
      <c r="C1700">
        <v>21</v>
      </c>
      <c r="D1700" t="s">
        <v>441</v>
      </c>
      <c r="E1700" t="s">
        <v>751</v>
      </c>
      <c r="F1700" t="s">
        <v>596</v>
      </c>
      <c r="G1700" t="s">
        <v>472</v>
      </c>
      <c r="H1700">
        <v>20</v>
      </c>
    </row>
    <row r="1701" spans="1:8" x14ac:dyDescent="0.2">
      <c r="A1701" t="s">
        <v>668</v>
      </c>
      <c r="B1701">
        <v>2</v>
      </c>
      <c r="C1701">
        <v>21</v>
      </c>
      <c r="D1701" t="s">
        <v>441</v>
      </c>
      <c r="E1701" t="s">
        <v>751</v>
      </c>
      <c r="F1701" t="s">
        <v>596</v>
      </c>
      <c r="G1701" t="s">
        <v>474</v>
      </c>
      <c r="H1701">
        <v>4</v>
      </c>
    </row>
    <row r="1702" spans="1:8" x14ac:dyDescent="0.2">
      <c r="A1702" t="s">
        <v>668</v>
      </c>
      <c r="B1702">
        <v>2</v>
      </c>
      <c r="C1702">
        <v>21</v>
      </c>
      <c r="D1702" t="s">
        <v>441</v>
      </c>
      <c r="E1702" t="s">
        <v>751</v>
      </c>
      <c r="F1702" t="s">
        <v>644</v>
      </c>
      <c r="G1702" t="s">
        <v>466</v>
      </c>
      <c r="H1702">
        <v>191</v>
      </c>
    </row>
    <row r="1703" spans="1:8" x14ac:dyDescent="0.2">
      <c r="A1703" t="s">
        <v>668</v>
      </c>
      <c r="B1703">
        <v>2</v>
      </c>
      <c r="C1703">
        <v>21</v>
      </c>
      <c r="D1703" t="s">
        <v>441</v>
      </c>
      <c r="E1703" t="s">
        <v>751</v>
      </c>
      <c r="F1703" t="s">
        <v>644</v>
      </c>
      <c r="G1703" t="s">
        <v>468</v>
      </c>
      <c r="H1703">
        <v>6</v>
      </c>
    </row>
    <row r="1704" spans="1:8" x14ac:dyDescent="0.2">
      <c r="A1704" t="s">
        <v>668</v>
      </c>
      <c r="B1704">
        <v>2</v>
      </c>
      <c r="C1704">
        <v>21</v>
      </c>
      <c r="D1704" t="s">
        <v>441</v>
      </c>
      <c r="E1704" t="s">
        <v>751</v>
      </c>
      <c r="F1704" t="s">
        <v>644</v>
      </c>
      <c r="G1704" t="s">
        <v>472</v>
      </c>
      <c r="H1704">
        <v>7</v>
      </c>
    </row>
    <row r="1705" spans="1:8" x14ac:dyDescent="0.2">
      <c r="A1705" t="s">
        <v>668</v>
      </c>
      <c r="B1705">
        <v>2</v>
      </c>
      <c r="C1705">
        <v>21</v>
      </c>
      <c r="D1705" t="s">
        <v>441</v>
      </c>
      <c r="E1705" t="s">
        <v>751</v>
      </c>
      <c r="F1705" t="s">
        <v>500</v>
      </c>
      <c r="G1705" t="s">
        <v>474</v>
      </c>
      <c r="H1705">
        <v>1</v>
      </c>
    </row>
    <row r="1706" spans="1:8" x14ac:dyDescent="0.2">
      <c r="A1706" t="s">
        <v>668</v>
      </c>
      <c r="B1706">
        <v>2</v>
      </c>
      <c r="C1706">
        <v>21</v>
      </c>
      <c r="D1706" t="s">
        <v>441</v>
      </c>
      <c r="E1706" t="s">
        <v>751</v>
      </c>
      <c r="F1706" t="s">
        <v>572</v>
      </c>
      <c r="G1706" t="s">
        <v>466</v>
      </c>
      <c r="H1706">
        <v>1</v>
      </c>
    </row>
    <row r="1707" spans="1:8" x14ac:dyDescent="0.2">
      <c r="A1707" t="s">
        <v>668</v>
      </c>
      <c r="B1707">
        <v>2</v>
      </c>
      <c r="C1707">
        <v>21</v>
      </c>
      <c r="D1707" t="s">
        <v>441</v>
      </c>
      <c r="E1707" t="s">
        <v>751</v>
      </c>
      <c r="F1707" t="s">
        <v>572</v>
      </c>
      <c r="G1707" t="s">
        <v>468</v>
      </c>
      <c r="H1707">
        <v>1</v>
      </c>
    </row>
    <row r="1708" spans="1:8" x14ac:dyDescent="0.2">
      <c r="A1708" t="s">
        <v>668</v>
      </c>
      <c r="B1708">
        <v>2</v>
      </c>
      <c r="C1708">
        <v>21</v>
      </c>
      <c r="D1708" t="s">
        <v>441</v>
      </c>
      <c r="E1708" t="s">
        <v>751</v>
      </c>
      <c r="F1708" t="s">
        <v>465</v>
      </c>
      <c r="G1708" t="s">
        <v>466</v>
      </c>
      <c r="H1708">
        <v>1</v>
      </c>
    </row>
    <row r="1709" spans="1:8" x14ac:dyDescent="0.2">
      <c r="A1709" t="s">
        <v>668</v>
      </c>
      <c r="B1709">
        <v>2</v>
      </c>
      <c r="C1709">
        <v>21</v>
      </c>
      <c r="D1709" t="s">
        <v>441</v>
      </c>
      <c r="E1709" t="s">
        <v>751</v>
      </c>
      <c r="F1709" t="s">
        <v>465</v>
      </c>
      <c r="G1709" t="s">
        <v>468</v>
      </c>
      <c r="H1709">
        <v>1</v>
      </c>
    </row>
    <row r="1710" spans="1:8" x14ac:dyDescent="0.2">
      <c r="A1710" t="s">
        <v>668</v>
      </c>
      <c r="B1710">
        <v>2</v>
      </c>
      <c r="C1710">
        <v>21</v>
      </c>
      <c r="D1710" t="s">
        <v>441</v>
      </c>
      <c r="E1710" t="s">
        <v>751</v>
      </c>
      <c r="F1710" t="s">
        <v>548</v>
      </c>
      <c r="G1710" t="s">
        <v>476</v>
      </c>
      <c r="H1710">
        <v>1</v>
      </c>
    </row>
    <row r="1711" spans="1:8" x14ac:dyDescent="0.2">
      <c r="A1711" t="s">
        <v>668</v>
      </c>
      <c r="B1711">
        <v>2</v>
      </c>
      <c r="C1711">
        <v>21</v>
      </c>
      <c r="D1711" t="s">
        <v>441</v>
      </c>
      <c r="E1711" t="s">
        <v>751</v>
      </c>
      <c r="F1711" t="s">
        <v>548</v>
      </c>
      <c r="G1711" t="s">
        <v>468</v>
      </c>
      <c r="H1711">
        <v>416</v>
      </c>
    </row>
    <row r="1712" spans="1:8" x14ac:dyDescent="0.2">
      <c r="A1712" t="s">
        <v>668</v>
      </c>
      <c r="B1712">
        <v>2</v>
      </c>
      <c r="C1712">
        <v>21</v>
      </c>
      <c r="D1712" t="s">
        <v>441</v>
      </c>
      <c r="E1712" t="s">
        <v>751</v>
      </c>
      <c r="F1712" t="s">
        <v>548</v>
      </c>
      <c r="G1712" t="s">
        <v>480</v>
      </c>
      <c r="H1712">
        <v>1</v>
      </c>
    </row>
    <row r="1713" spans="1:8" x14ac:dyDescent="0.2">
      <c r="A1713" t="s">
        <v>668</v>
      </c>
      <c r="B1713">
        <v>2</v>
      </c>
      <c r="C1713">
        <v>21</v>
      </c>
      <c r="D1713" t="s">
        <v>441</v>
      </c>
      <c r="E1713" t="s">
        <v>751</v>
      </c>
      <c r="F1713" t="s">
        <v>548</v>
      </c>
      <c r="G1713" t="s">
        <v>470</v>
      </c>
      <c r="H1713">
        <v>16</v>
      </c>
    </row>
    <row r="1714" spans="1:8" x14ac:dyDescent="0.2">
      <c r="A1714" t="s">
        <v>668</v>
      </c>
      <c r="B1714">
        <v>2</v>
      </c>
      <c r="C1714">
        <v>21</v>
      </c>
      <c r="D1714" t="s">
        <v>441</v>
      </c>
      <c r="E1714" t="s">
        <v>751</v>
      </c>
      <c r="F1714" t="s">
        <v>524</v>
      </c>
      <c r="G1714" t="s">
        <v>472</v>
      </c>
      <c r="H1714">
        <v>11</v>
      </c>
    </row>
    <row r="1715" spans="1:8" x14ac:dyDescent="0.2">
      <c r="A1715" t="s">
        <v>668</v>
      </c>
      <c r="B1715">
        <v>2</v>
      </c>
      <c r="C1715">
        <v>21</v>
      </c>
      <c r="D1715" t="s">
        <v>442</v>
      </c>
      <c r="E1715" t="s">
        <v>756</v>
      </c>
      <c r="F1715" t="s">
        <v>584</v>
      </c>
      <c r="G1715" t="s">
        <v>466</v>
      </c>
      <c r="H1715">
        <v>1</v>
      </c>
    </row>
    <row r="1716" spans="1:8" x14ac:dyDescent="0.2">
      <c r="A1716" t="s">
        <v>668</v>
      </c>
      <c r="B1716">
        <v>2</v>
      </c>
      <c r="C1716">
        <v>21</v>
      </c>
      <c r="D1716" t="s">
        <v>442</v>
      </c>
      <c r="E1716" t="s">
        <v>756</v>
      </c>
      <c r="F1716" t="s">
        <v>620</v>
      </c>
      <c r="G1716" t="s">
        <v>468</v>
      </c>
      <c r="H1716">
        <v>3</v>
      </c>
    </row>
    <row r="1717" spans="1:8" x14ac:dyDescent="0.2">
      <c r="A1717" t="s">
        <v>668</v>
      </c>
      <c r="B1717">
        <v>2</v>
      </c>
      <c r="C1717">
        <v>21</v>
      </c>
      <c r="D1717" t="s">
        <v>442</v>
      </c>
      <c r="E1717" t="s">
        <v>756</v>
      </c>
      <c r="F1717" t="s">
        <v>620</v>
      </c>
      <c r="G1717" t="s">
        <v>472</v>
      </c>
      <c r="H1717">
        <v>2</v>
      </c>
    </row>
    <row r="1718" spans="1:8" x14ac:dyDescent="0.2">
      <c r="A1718" t="s">
        <v>668</v>
      </c>
      <c r="B1718">
        <v>2</v>
      </c>
      <c r="C1718">
        <v>21</v>
      </c>
      <c r="D1718" t="s">
        <v>442</v>
      </c>
      <c r="E1718" t="s">
        <v>756</v>
      </c>
      <c r="F1718" t="s">
        <v>632</v>
      </c>
      <c r="G1718" t="s">
        <v>466</v>
      </c>
      <c r="H1718">
        <v>2</v>
      </c>
    </row>
    <row r="1719" spans="1:8" x14ac:dyDescent="0.2">
      <c r="A1719" t="s">
        <v>668</v>
      </c>
      <c r="B1719">
        <v>2</v>
      </c>
      <c r="C1719">
        <v>21</v>
      </c>
      <c r="D1719" t="s">
        <v>442</v>
      </c>
      <c r="E1719" t="s">
        <v>756</v>
      </c>
      <c r="F1719" t="s">
        <v>632</v>
      </c>
      <c r="G1719" t="s">
        <v>468</v>
      </c>
      <c r="H1719">
        <v>4</v>
      </c>
    </row>
    <row r="1720" spans="1:8" x14ac:dyDescent="0.2">
      <c r="A1720" t="s">
        <v>668</v>
      </c>
      <c r="B1720">
        <v>2</v>
      </c>
      <c r="C1720">
        <v>21</v>
      </c>
      <c r="D1720" t="s">
        <v>442</v>
      </c>
      <c r="E1720" t="s">
        <v>756</v>
      </c>
      <c r="F1720" t="s">
        <v>632</v>
      </c>
      <c r="G1720" t="s">
        <v>472</v>
      </c>
      <c r="H1720">
        <v>2</v>
      </c>
    </row>
    <row r="1721" spans="1:8" x14ac:dyDescent="0.2">
      <c r="A1721" t="s">
        <v>668</v>
      </c>
      <c r="B1721">
        <v>2</v>
      </c>
      <c r="C1721">
        <v>21</v>
      </c>
      <c r="D1721" t="s">
        <v>442</v>
      </c>
      <c r="E1721" t="s">
        <v>756</v>
      </c>
      <c r="F1721" t="s">
        <v>596</v>
      </c>
      <c r="G1721" t="s">
        <v>466</v>
      </c>
      <c r="H1721">
        <v>1</v>
      </c>
    </row>
    <row r="1722" spans="1:8" x14ac:dyDescent="0.2">
      <c r="A1722" t="s">
        <v>668</v>
      </c>
      <c r="B1722">
        <v>2</v>
      </c>
      <c r="C1722">
        <v>21</v>
      </c>
      <c r="D1722" t="s">
        <v>442</v>
      </c>
      <c r="E1722" t="s">
        <v>756</v>
      </c>
      <c r="F1722" t="s">
        <v>596</v>
      </c>
      <c r="G1722" t="s">
        <v>472</v>
      </c>
      <c r="H1722">
        <v>2</v>
      </c>
    </row>
    <row r="1723" spans="1:8" x14ac:dyDescent="0.2">
      <c r="A1723" t="s">
        <v>668</v>
      </c>
      <c r="B1723">
        <v>2</v>
      </c>
      <c r="C1723">
        <v>21</v>
      </c>
      <c r="D1723" t="s">
        <v>442</v>
      </c>
      <c r="E1723" t="s">
        <v>756</v>
      </c>
      <c r="F1723" t="s">
        <v>656</v>
      </c>
      <c r="G1723" t="s">
        <v>472</v>
      </c>
      <c r="H1723">
        <v>1</v>
      </c>
    </row>
    <row r="1724" spans="1:8" x14ac:dyDescent="0.2">
      <c r="A1724" t="s">
        <v>668</v>
      </c>
      <c r="B1724">
        <v>2</v>
      </c>
      <c r="C1724">
        <v>21</v>
      </c>
      <c r="D1724" t="s">
        <v>442</v>
      </c>
      <c r="E1724" t="s">
        <v>756</v>
      </c>
      <c r="F1724" t="s">
        <v>644</v>
      </c>
      <c r="G1724" t="s">
        <v>466</v>
      </c>
      <c r="H1724">
        <v>4</v>
      </c>
    </row>
    <row r="1725" spans="1:8" x14ac:dyDescent="0.2">
      <c r="A1725" t="s">
        <v>668</v>
      </c>
      <c r="B1725">
        <v>2</v>
      </c>
      <c r="C1725">
        <v>21</v>
      </c>
      <c r="D1725" t="s">
        <v>442</v>
      </c>
      <c r="E1725" t="s">
        <v>756</v>
      </c>
      <c r="F1725" t="s">
        <v>644</v>
      </c>
      <c r="G1725" t="s">
        <v>468</v>
      </c>
      <c r="H1725">
        <v>9</v>
      </c>
    </row>
    <row r="1726" spans="1:8" x14ac:dyDescent="0.2">
      <c r="A1726" t="s">
        <v>668</v>
      </c>
      <c r="B1726">
        <v>2</v>
      </c>
      <c r="C1726">
        <v>21</v>
      </c>
      <c r="D1726" t="s">
        <v>442</v>
      </c>
      <c r="E1726" t="s">
        <v>756</v>
      </c>
      <c r="F1726" t="s">
        <v>644</v>
      </c>
      <c r="G1726" t="s">
        <v>470</v>
      </c>
      <c r="H1726">
        <v>20</v>
      </c>
    </row>
    <row r="1727" spans="1:8" x14ac:dyDescent="0.2">
      <c r="A1727" t="s">
        <v>668</v>
      </c>
      <c r="B1727">
        <v>2</v>
      </c>
      <c r="C1727">
        <v>21</v>
      </c>
      <c r="D1727" t="s">
        <v>442</v>
      </c>
      <c r="E1727" t="s">
        <v>756</v>
      </c>
      <c r="F1727" t="s">
        <v>644</v>
      </c>
      <c r="G1727" t="s">
        <v>472</v>
      </c>
      <c r="H1727">
        <v>25</v>
      </c>
    </row>
    <row r="1728" spans="1:8" x14ac:dyDescent="0.2">
      <c r="A1728" t="s">
        <v>668</v>
      </c>
      <c r="B1728">
        <v>2</v>
      </c>
      <c r="C1728">
        <v>21</v>
      </c>
      <c r="D1728" t="s">
        <v>442</v>
      </c>
      <c r="E1728" t="s">
        <v>756</v>
      </c>
      <c r="F1728" t="s">
        <v>644</v>
      </c>
      <c r="G1728" t="s">
        <v>474</v>
      </c>
      <c r="H1728">
        <v>4</v>
      </c>
    </row>
    <row r="1729" spans="1:8" x14ac:dyDescent="0.2">
      <c r="A1729" t="s">
        <v>668</v>
      </c>
      <c r="B1729">
        <v>2</v>
      </c>
      <c r="C1729">
        <v>21</v>
      </c>
      <c r="D1729" t="s">
        <v>442</v>
      </c>
      <c r="E1729" t="s">
        <v>756</v>
      </c>
      <c r="F1729" t="s">
        <v>500</v>
      </c>
      <c r="G1729" t="s">
        <v>474</v>
      </c>
      <c r="H1729">
        <v>1</v>
      </c>
    </row>
    <row r="1730" spans="1:8" x14ac:dyDescent="0.2">
      <c r="A1730" t="s">
        <v>668</v>
      </c>
      <c r="B1730">
        <v>2</v>
      </c>
      <c r="C1730">
        <v>21</v>
      </c>
      <c r="D1730" t="s">
        <v>442</v>
      </c>
      <c r="E1730" t="s">
        <v>756</v>
      </c>
      <c r="F1730" t="s">
        <v>572</v>
      </c>
      <c r="G1730" t="s">
        <v>466</v>
      </c>
      <c r="H1730">
        <v>1</v>
      </c>
    </row>
    <row r="1731" spans="1:8" x14ac:dyDescent="0.2">
      <c r="A1731" t="s">
        <v>668</v>
      </c>
      <c r="B1731">
        <v>2</v>
      </c>
      <c r="C1731">
        <v>21</v>
      </c>
      <c r="D1731" t="s">
        <v>442</v>
      </c>
      <c r="E1731" t="s">
        <v>756</v>
      </c>
      <c r="F1731" t="s">
        <v>572</v>
      </c>
      <c r="G1731" t="s">
        <v>468</v>
      </c>
      <c r="H1731">
        <v>1</v>
      </c>
    </row>
    <row r="1732" spans="1:8" x14ac:dyDescent="0.2">
      <c r="A1732" t="s">
        <v>668</v>
      </c>
      <c r="B1732">
        <v>2</v>
      </c>
      <c r="C1732">
        <v>21</v>
      </c>
      <c r="D1732" t="s">
        <v>442</v>
      </c>
      <c r="E1732" t="s">
        <v>756</v>
      </c>
      <c r="F1732" t="s">
        <v>465</v>
      </c>
      <c r="G1732" t="s">
        <v>466</v>
      </c>
      <c r="H1732">
        <v>1</v>
      </c>
    </row>
    <row r="1733" spans="1:8" x14ac:dyDescent="0.2">
      <c r="A1733" t="s">
        <v>668</v>
      </c>
      <c r="B1733">
        <v>2</v>
      </c>
      <c r="C1733">
        <v>21</v>
      </c>
      <c r="D1733" t="s">
        <v>442</v>
      </c>
      <c r="E1733" t="s">
        <v>756</v>
      </c>
      <c r="F1733" t="s">
        <v>465</v>
      </c>
      <c r="G1733" t="s">
        <v>468</v>
      </c>
      <c r="H1733">
        <v>1</v>
      </c>
    </row>
    <row r="1734" spans="1:8" x14ac:dyDescent="0.2">
      <c r="A1734" t="s">
        <v>668</v>
      </c>
      <c r="B1734">
        <v>2</v>
      </c>
      <c r="C1734">
        <v>21</v>
      </c>
      <c r="D1734" t="s">
        <v>442</v>
      </c>
      <c r="E1734" t="s">
        <v>756</v>
      </c>
      <c r="F1734" t="s">
        <v>465</v>
      </c>
      <c r="G1734" t="s">
        <v>472</v>
      </c>
      <c r="H1734">
        <v>1</v>
      </c>
    </row>
    <row r="1735" spans="1:8" x14ac:dyDescent="0.2">
      <c r="A1735" t="s">
        <v>668</v>
      </c>
      <c r="B1735">
        <v>2</v>
      </c>
      <c r="C1735">
        <v>21</v>
      </c>
      <c r="D1735" t="s">
        <v>442</v>
      </c>
      <c r="E1735" t="s">
        <v>756</v>
      </c>
      <c r="F1735" t="s">
        <v>548</v>
      </c>
      <c r="G1735" t="s">
        <v>476</v>
      </c>
      <c r="H1735">
        <v>1</v>
      </c>
    </row>
    <row r="1736" spans="1:8" x14ac:dyDescent="0.2">
      <c r="A1736" t="s">
        <v>668</v>
      </c>
      <c r="B1736">
        <v>2</v>
      </c>
      <c r="C1736">
        <v>21</v>
      </c>
      <c r="D1736" t="s">
        <v>442</v>
      </c>
      <c r="E1736" t="s">
        <v>756</v>
      </c>
      <c r="F1736" t="s">
        <v>548</v>
      </c>
      <c r="G1736" t="s">
        <v>480</v>
      </c>
      <c r="H1736">
        <v>1</v>
      </c>
    </row>
    <row r="1737" spans="1:8" x14ac:dyDescent="0.2">
      <c r="A1737" t="s">
        <v>668</v>
      </c>
      <c r="B1737">
        <v>2</v>
      </c>
      <c r="C1737">
        <v>21</v>
      </c>
      <c r="D1737" t="s">
        <v>442</v>
      </c>
      <c r="E1737" t="s">
        <v>756</v>
      </c>
      <c r="F1737" t="s">
        <v>548</v>
      </c>
      <c r="G1737" t="s">
        <v>472</v>
      </c>
      <c r="H1737">
        <v>1</v>
      </c>
    </row>
    <row r="1738" spans="1:8" x14ac:dyDescent="0.2">
      <c r="A1738" t="s">
        <v>668</v>
      </c>
      <c r="B1738">
        <v>2</v>
      </c>
      <c r="C1738">
        <v>21</v>
      </c>
      <c r="D1738" t="s">
        <v>442</v>
      </c>
      <c r="E1738" t="s">
        <v>756</v>
      </c>
      <c r="F1738" t="s">
        <v>560</v>
      </c>
      <c r="G1738" t="s">
        <v>466</v>
      </c>
      <c r="H1738">
        <v>1</v>
      </c>
    </row>
    <row r="1739" spans="1:8" x14ac:dyDescent="0.2">
      <c r="A1739" t="s">
        <v>668</v>
      </c>
      <c r="B1739">
        <v>2</v>
      </c>
      <c r="C1739">
        <v>21</v>
      </c>
      <c r="D1739" t="s">
        <v>442</v>
      </c>
      <c r="E1739" t="s">
        <v>756</v>
      </c>
      <c r="F1739" t="s">
        <v>560</v>
      </c>
      <c r="G1739" t="s">
        <v>468</v>
      </c>
      <c r="H1739">
        <v>1</v>
      </c>
    </row>
    <row r="1740" spans="1:8" x14ac:dyDescent="0.2">
      <c r="A1740" t="s">
        <v>668</v>
      </c>
      <c r="B1740">
        <v>2</v>
      </c>
      <c r="C1740">
        <v>21</v>
      </c>
      <c r="D1740" t="s">
        <v>442</v>
      </c>
      <c r="E1740" t="s">
        <v>756</v>
      </c>
      <c r="F1740" t="s">
        <v>560</v>
      </c>
      <c r="G1740" t="s">
        <v>470</v>
      </c>
      <c r="H1740">
        <v>1</v>
      </c>
    </row>
    <row r="1741" spans="1:8" x14ac:dyDescent="0.2">
      <c r="A1741" t="s">
        <v>668</v>
      </c>
      <c r="B1741">
        <v>2</v>
      </c>
      <c r="C1741">
        <v>21</v>
      </c>
      <c r="D1741" t="s">
        <v>442</v>
      </c>
      <c r="E1741" t="s">
        <v>756</v>
      </c>
      <c r="F1741" t="s">
        <v>560</v>
      </c>
      <c r="G1741" t="s">
        <v>472</v>
      </c>
      <c r="H1741">
        <v>1</v>
      </c>
    </row>
    <row r="1742" spans="1:8" x14ac:dyDescent="0.2">
      <c r="A1742" t="s">
        <v>668</v>
      </c>
      <c r="B1742">
        <v>2</v>
      </c>
      <c r="C1742">
        <v>21</v>
      </c>
      <c r="D1742" t="s">
        <v>442</v>
      </c>
      <c r="E1742" t="s">
        <v>756</v>
      </c>
      <c r="F1742" t="s">
        <v>608</v>
      </c>
      <c r="G1742" t="s">
        <v>468</v>
      </c>
      <c r="H1742">
        <v>3</v>
      </c>
    </row>
    <row r="1743" spans="1:8" x14ac:dyDescent="0.2">
      <c r="A1743" t="s">
        <v>668</v>
      </c>
      <c r="B1743">
        <v>2</v>
      </c>
      <c r="C1743">
        <v>21</v>
      </c>
      <c r="D1743" t="s">
        <v>442</v>
      </c>
      <c r="E1743" t="s">
        <v>756</v>
      </c>
      <c r="F1743" t="s">
        <v>608</v>
      </c>
      <c r="G1743" t="s">
        <v>470</v>
      </c>
      <c r="H1743">
        <v>3</v>
      </c>
    </row>
    <row r="1744" spans="1:8" x14ac:dyDescent="0.2">
      <c r="A1744" t="s">
        <v>668</v>
      </c>
      <c r="B1744">
        <v>2</v>
      </c>
      <c r="C1744">
        <v>21</v>
      </c>
      <c r="D1744" t="s">
        <v>442</v>
      </c>
      <c r="E1744" t="s">
        <v>756</v>
      </c>
      <c r="F1744" t="s">
        <v>608</v>
      </c>
      <c r="G1744" t="s">
        <v>472</v>
      </c>
      <c r="H1744">
        <v>4</v>
      </c>
    </row>
    <row r="1745" spans="1:8" x14ac:dyDescent="0.2">
      <c r="A1745" t="s">
        <v>668</v>
      </c>
      <c r="B1745">
        <v>2</v>
      </c>
      <c r="C1745">
        <v>21</v>
      </c>
      <c r="D1745" t="s">
        <v>442</v>
      </c>
      <c r="E1745" t="s">
        <v>756</v>
      </c>
      <c r="F1745" t="s">
        <v>608</v>
      </c>
      <c r="G1745" t="s">
        <v>474</v>
      </c>
      <c r="H1745">
        <v>1</v>
      </c>
    </row>
    <row r="1746" spans="1:8" x14ac:dyDescent="0.2">
      <c r="A1746" t="s">
        <v>668</v>
      </c>
      <c r="B1746">
        <v>2</v>
      </c>
      <c r="C1746">
        <v>21</v>
      </c>
      <c r="D1746" t="s">
        <v>442</v>
      </c>
      <c r="E1746" t="s">
        <v>756</v>
      </c>
      <c r="F1746" t="s">
        <v>524</v>
      </c>
      <c r="G1746" t="s">
        <v>476</v>
      </c>
      <c r="H1746">
        <v>10</v>
      </c>
    </row>
    <row r="1747" spans="1:8" x14ac:dyDescent="0.2">
      <c r="A1747" t="s">
        <v>668</v>
      </c>
      <c r="B1747">
        <v>2</v>
      </c>
      <c r="C1747">
        <v>21</v>
      </c>
      <c r="D1747" t="s">
        <v>442</v>
      </c>
      <c r="E1747" t="s">
        <v>756</v>
      </c>
      <c r="F1747" t="s">
        <v>524</v>
      </c>
      <c r="G1747" t="s">
        <v>468</v>
      </c>
      <c r="H1747">
        <v>2</v>
      </c>
    </row>
    <row r="1748" spans="1:8" x14ac:dyDescent="0.2">
      <c r="A1748" t="s">
        <v>668</v>
      </c>
      <c r="B1748">
        <v>2</v>
      </c>
      <c r="C1748">
        <v>21</v>
      </c>
      <c r="D1748" t="s">
        <v>442</v>
      </c>
      <c r="E1748" t="s">
        <v>756</v>
      </c>
      <c r="F1748" t="s">
        <v>524</v>
      </c>
      <c r="G1748" t="s">
        <v>472</v>
      </c>
      <c r="H1748">
        <v>33</v>
      </c>
    </row>
    <row r="1749" spans="1:8" x14ac:dyDescent="0.2">
      <c r="A1749" t="s">
        <v>668</v>
      </c>
      <c r="B1749">
        <v>2</v>
      </c>
      <c r="C1749">
        <v>21</v>
      </c>
      <c r="D1749" t="s">
        <v>442</v>
      </c>
      <c r="E1749" t="s">
        <v>756</v>
      </c>
      <c r="F1749" t="s">
        <v>524</v>
      </c>
      <c r="G1749" t="s">
        <v>474</v>
      </c>
      <c r="H1749">
        <v>19</v>
      </c>
    </row>
    <row r="1750" spans="1:8" x14ac:dyDescent="0.2">
      <c r="A1750" t="s">
        <v>668</v>
      </c>
      <c r="B1750">
        <v>2</v>
      </c>
      <c r="C1750">
        <v>21</v>
      </c>
      <c r="D1750" t="s">
        <v>442</v>
      </c>
      <c r="E1750" t="s">
        <v>757</v>
      </c>
      <c r="F1750" t="s">
        <v>620</v>
      </c>
      <c r="G1750" t="s">
        <v>468</v>
      </c>
      <c r="H1750">
        <v>1</v>
      </c>
    </row>
    <row r="1751" spans="1:8" x14ac:dyDescent="0.2">
      <c r="A1751" t="s">
        <v>668</v>
      </c>
      <c r="B1751">
        <v>2</v>
      </c>
      <c r="C1751">
        <v>21</v>
      </c>
      <c r="D1751" t="s">
        <v>442</v>
      </c>
      <c r="E1751" t="s">
        <v>757</v>
      </c>
      <c r="F1751" t="s">
        <v>620</v>
      </c>
      <c r="G1751" t="s">
        <v>470</v>
      </c>
      <c r="H1751">
        <v>1</v>
      </c>
    </row>
    <row r="1752" spans="1:8" x14ac:dyDescent="0.2">
      <c r="A1752" t="s">
        <v>668</v>
      </c>
      <c r="B1752">
        <v>2</v>
      </c>
      <c r="C1752">
        <v>21</v>
      </c>
      <c r="D1752" t="s">
        <v>442</v>
      </c>
      <c r="E1752" t="s">
        <v>757</v>
      </c>
      <c r="F1752" t="s">
        <v>632</v>
      </c>
      <c r="G1752" t="s">
        <v>466</v>
      </c>
      <c r="H1752">
        <v>11</v>
      </c>
    </row>
    <row r="1753" spans="1:8" x14ac:dyDescent="0.2">
      <c r="A1753" t="s">
        <v>668</v>
      </c>
      <c r="B1753">
        <v>2</v>
      </c>
      <c r="C1753">
        <v>21</v>
      </c>
      <c r="D1753" t="s">
        <v>442</v>
      </c>
      <c r="E1753" t="s">
        <v>757</v>
      </c>
      <c r="F1753" t="s">
        <v>632</v>
      </c>
      <c r="G1753" t="s">
        <v>468</v>
      </c>
      <c r="H1753">
        <v>9</v>
      </c>
    </row>
    <row r="1754" spans="1:8" x14ac:dyDescent="0.2">
      <c r="A1754" t="s">
        <v>668</v>
      </c>
      <c r="B1754">
        <v>2</v>
      </c>
      <c r="C1754">
        <v>21</v>
      </c>
      <c r="D1754" t="s">
        <v>442</v>
      </c>
      <c r="E1754" t="s">
        <v>757</v>
      </c>
      <c r="F1754" t="s">
        <v>632</v>
      </c>
      <c r="G1754" t="s">
        <v>470</v>
      </c>
      <c r="H1754">
        <v>1</v>
      </c>
    </row>
    <row r="1755" spans="1:8" x14ac:dyDescent="0.2">
      <c r="A1755" t="s">
        <v>668</v>
      </c>
      <c r="B1755">
        <v>2</v>
      </c>
      <c r="C1755">
        <v>21</v>
      </c>
      <c r="D1755" t="s">
        <v>442</v>
      </c>
      <c r="E1755" t="s">
        <v>757</v>
      </c>
      <c r="F1755" t="s">
        <v>596</v>
      </c>
      <c r="G1755" t="s">
        <v>472</v>
      </c>
      <c r="H1755">
        <v>4</v>
      </c>
    </row>
    <row r="1756" spans="1:8" x14ac:dyDescent="0.2">
      <c r="A1756" t="s">
        <v>668</v>
      </c>
      <c r="B1756">
        <v>2</v>
      </c>
      <c r="C1756">
        <v>21</v>
      </c>
      <c r="D1756" t="s">
        <v>442</v>
      </c>
      <c r="E1756" t="s">
        <v>757</v>
      </c>
      <c r="F1756" t="s">
        <v>656</v>
      </c>
      <c r="G1756" t="s">
        <v>476</v>
      </c>
      <c r="H1756">
        <v>1</v>
      </c>
    </row>
    <row r="1757" spans="1:8" x14ac:dyDescent="0.2">
      <c r="A1757" t="s">
        <v>668</v>
      </c>
      <c r="B1757">
        <v>2</v>
      </c>
      <c r="C1757">
        <v>21</v>
      </c>
      <c r="D1757" t="s">
        <v>442</v>
      </c>
      <c r="E1757" t="s">
        <v>757</v>
      </c>
      <c r="F1757" t="s">
        <v>644</v>
      </c>
      <c r="G1757" t="s">
        <v>466</v>
      </c>
      <c r="H1757">
        <v>32</v>
      </c>
    </row>
    <row r="1758" spans="1:8" x14ac:dyDescent="0.2">
      <c r="A1758" t="s">
        <v>668</v>
      </c>
      <c r="B1758">
        <v>2</v>
      </c>
      <c r="C1758">
        <v>21</v>
      </c>
      <c r="D1758" t="s">
        <v>442</v>
      </c>
      <c r="E1758" t="s">
        <v>757</v>
      </c>
      <c r="F1758" t="s">
        <v>644</v>
      </c>
      <c r="G1758" t="s">
        <v>468</v>
      </c>
      <c r="H1758">
        <v>10</v>
      </c>
    </row>
    <row r="1759" spans="1:8" x14ac:dyDescent="0.2">
      <c r="A1759" t="s">
        <v>668</v>
      </c>
      <c r="B1759">
        <v>2</v>
      </c>
      <c r="C1759">
        <v>21</v>
      </c>
      <c r="D1759" t="s">
        <v>442</v>
      </c>
      <c r="E1759" t="s">
        <v>757</v>
      </c>
      <c r="F1759" t="s">
        <v>644</v>
      </c>
      <c r="G1759" t="s">
        <v>470</v>
      </c>
      <c r="H1759">
        <v>2</v>
      </c>
    </row>
    <row r="1760" spans="1:8" x14ac:dyDescent="0.2">
      <c r="A1760" t="s">
        <v>668</v>
      </c>
      <c r="B1760">
        <v>2</v>
      </c>
      <c r="C1760">
        <v>21</v>
      </c>
      <c r="D1760" t="s">
        <v>442</v>
      </c>
      <c r="E1760" t="s">
        <v>757</v>
      </c>
      <c r="F1760" t="s">
        <v>644</v>
      </c>
      <c r="G1760" t="s">
        <v>472</v>
      </c>
      <c r="H1760">
        <v>9</v>
      </c>
    </row>
    <row r="1761" spans="1:8" x14ac:dyDescent="0.2">
      <c r="A1761" t="s">
        <v>668</v>
      </c>
      <c r="B1761">
        <v>2</v>
      </c>
      <c r="C1761">
        <v>21</v>
      </c>
      <c r="D1761" t="s">
        <v>442</v>
      </c>
      <c r="E1761" t="s">
        <v>757</v>
      </c>
      <c r="F1761" t="s">
        <v>500</v>
      </c>
      <c r="G1761" t="s">
        <v>472</v>
      </c>
      <c r="H1761">
        <v>1</v>
      </c>
    </row>
    <row r="1762" spans="1:8" x14ac:dyDescent="0.2">
      <c r="A1762" t="s">
        <v>668</v>
      </c>
      <c r="B1762">
        <v>2</v>
      </c>
      <c r="C1762">
        <v>21</v>
      </c>
      <c r="D1762" t="s">
        <v>442</v>
      </c>
      <c r="E1762" t="s">
        <v>757</v>
      </c>
      <c r="F1762" t="s">
        <v>465</v>
      </c>
      <c r="G1762" t="s">
        <v>472</v>
      </c>
      <c r="H1762">
        <v>1</v>
      </c>
    </row>
    <row r="1763" spans="1:8" x14ac:dyDescent="0.2">
      <c r="A1763" t="s">
        <v>668</v>
      </c>
      <c r="B1763">
        <v>2</v>
      </c>
      <c r="C1763">
        <v>21</v>
      </c>
      <c r="D1763" t="s">
        <v>442</v>
      </c>
      <c r="E1763" t="s">
        <v>757</v>
      </c>
      <c r="F1763" t="s">
        <v>560</v>
      </c>
      <c r="G1763" t="s">
        <v>476</v>
      </c>
      <c r="H1763">
        <v>5</v>
      </c>
    </row>
    <row r="1764" spans="1:8" x14ac:dyDescent="0.2">
      <c r="A1764" t="s">
        <v>668</v>
      </c>
      <c r="B1764">
        <v>2</v>
      </c>
      <c r="C1764">
        <v>21</v>
      </c>
      <c r="D1764" t="s">
        <v>442</v>
      </c>
      <c r="E1764" t="s">
        <v>757</v>
      </c>
      <c r="F1764" t="s">
        <v>608</v>
      </c>
      <c r="G1764" t="s">
        <v>468</v>
      </c>
      <c r="H1764">
        <v>1</v>
      </c>
    </row>
    <row r="1765" spans="1:8" x14ac:dyDescent="0.2">
      <c r="A1765" t="s">
        <v>668</v>
      </c>
      <c r="B1765">
        <v>2</v>
      </c>
      <c r="C1765">
        <v>21</v>
      </c>
      <c r="D1765" t="s">
        <v>442</v>
      </c>
      <c r="E1765" t="s">
        <v>757</v>
      </c>
      <c r="F1765" t="s">
        <v>608</v>
      </c>
      <c r="G1765" t="s">
        <v>470</v>
      </c>
      <c r="H1765">
        <v>2</v>
      </c>
    </row>
    <row r="1766" spans="1:8" x14ac:dyDescent="0.2">
      <c r="A1766" t="s">
        <v>668</v>
      </c>
      <c r="B1766">
        <v>2</v>
      </c>
      <c r="C1766">
        <v>21</v>
      </c>
      <c r="D1766" t="s">
        <v>442</v>
      </c>
      <c r="E1766" t="s">
        <v>757</v>
      </c>
      <c r="F1766" t="s">
        <v>608</v>
      </c>
      <c r="G1766" t="s">
        <v>472</v>
      </c>
      <c r="H1766">
        <v>4</v>
      </c>
    </row>
    <row r="1767" spans="1:8" x14ac:dyDescent="0.2">
      <c r="A1767" t="s">
        <v>668</v>
      </c>
      <c r="B1767">
        <v>2</v>
      </c>
      <c r="C1767">
        <v>21</v>
      </c>
      <c r="D1767" t="s">
        <v>442</v>
      </c>
      <c r="E1767" t="s">
        <v>757</v>
      </c>
      <c r="F1767" t="s">
        <v>524</v>
      </c>
      <c r="G1767" t="s">
        <v>476</v>
      </c>
      <c r="H1767">
        <v>2</v>
      </c>
    </row>
    <row r="1768" spans="1:8" x14ac:dyDescent="0.2">
      <c r="A1768" t="s">
        <v>668</v>
      </c>
      <c r="B1768">
        <v>2</v>
      </c>
      <c r="C1768">
        <v>21</v>
      </c>
      <c r="D1768" t="s">
        <v>442</v>
      </c>
      <c r="E1768" t="s">
        <v>757</v>
      </c>
      <c r="F1768" t="s">
        <v>524</v>
      </c>
      <c r="G1768" t="s">
        <v>472</v>
      </c>
      <c r="H1768">
        <v>10</v>
      </c>
    </row>
    <row r="1769" spans="1:8" x14ac:dyDescent="0.2">
      <c r="A1769" t="s">
        <v>668</v>
      </c>
      <c r="B1769">
        <v>2</v>
      </c>
      <c r="C1769">
        <v>21</v>
      </c>
      <c r="D1769" t="s">
        <v>442</v>
      </c>
      <c r="E1769" t="s">
        <v>757</v>
      </c>
      <c r="F1769" t="s">
        <v>524</v>
      </c>
      <c r="G1769" t="s">
        <v>474</v>
      </c>
      <c r="H1769">
        <v>19</v>
      </c>
    </row>
    <row r="1770" spans="1:8" x14ac:dyDescent="0.2">
      <c r="A1770" t="s">
        <v>668</v>
      </c>
      <c r="B1770">
        <v>2</v>
      </c>
      <c r="C1770">
        <v>21</v>
      </c>
      <c r="D1770" t="s">
        <v>442</v>
      </c>
      <c r="E1770" t="s">
        <v>758</v>
      </c>
      <c r="F1770" t="s">
        <v>584</v>
      </c>
      <c r="G1770" t="s">
        <v>476</v>
      </c>
      <c r="H1770">
        <v>1</v>
      </c>
    </row>
    <row r="1771" spans="1:8" x14ac:dyDescent="0.2">
      <c r="A1771" t="s">
        <v>668</v>
      </c>
      <c r="B1771">
        <v>2</v>
      </c>
      <c r="C1771">
        <v>21</v>
      </c>
      <c r="D1771" t="s">
        <v>442</v>
      </c>
      <c r="E1771" t="s">
        <v>758</v>
      </c>
      <c r="F1771" t="s">
        <v>584</v>
      </c>
      <c r="G1771" t="s">
        <v>468</v>
      </c>
      <c r="H1771">
        <v>2</v>
      </c>
    </row>
    <row r="1772" spans="1:8" x14ac:dyDescent="0.2">
      <c r="A1772" t="s">
        <v>668</v>
      </c>
      <c r="B1772">
        <v>2</v>
      </c>
      <c r="C1772">
        <v>21</v>
      </c>
      <c r="D1772" t="s">
        <v>442</v>
      </c>
      <c r="E1772" t="s">
        <v>758</v>
      </c>
      <c r="F1772" t="s">
        <v>584</v>
      </c>
      <c r="G1772" t="s">
        <v>470</v>
      </c>
      <c r="H1772">
        <v>10</v>
      </c>
    </row>
    <row r="1773" spans="1:8" x14ac:dyDescent="0.2">
      <c r="A1773" t="s">
        <v>668</v>
      </c>
      <c r="B1773">
        <v>2</v>
      </c>
      <c r="C1773">
        <v>21</v>
      </c>
      <c r="D1773" t="s">
        <v>442</v>
      </c>
      <c r="E1773" t="s">
        <v>758</v>
      </c>
      <c r="F1773" t="s">
        <v>584</v>
      </c>
      <c r="G1773" t="s">
        <v>472</v>
      </c>
      <c r="H1773">
        <v>9</v>
      </c>
    </row>
    <row r="1774" spans="1:8" x14ac:dyDescent="0.2">
      <c r="A1774" t="s">
        <v>668</v>
      </c>
      <c r="B1774">
        <v>2</v>
      </c>
      <c r="C1774">
        <v>21</v>
      </c>
      <c r="D1774" t="s">
        <v>442</v>
      </c>
      <c r="E1774" t="s">
        <v>758</v>
      </c>
      <c r="F1774" t="s">
        <v>620</v>
      </c>
      <c r="G1774" t="s">
        <v>466</v>
      </c>
      <c r="H1774">
        <v>37</v>
      </c>
    </row>
    <row r="1775" spans="1:8" x14ac:dyDescent="0.2">
      <c r="A1775" t="s">
        <v>668</v>
      </c>
      <c r="B1775">
        <v>2</v>
      </c>
      <c r="C1775">
        <v>21</v>
      </c>
      <c r="D1775" t="s">
        <v>442</v>
      </c>
      <c r="E1775" t="s">
        <v>758</v>
      </c>
      <c r="F1775" t="s">
        <v>620</v>
      </c>
      <c r="G1775" t="s">
        <v>476</v>
      </c>
      <c r="H1775">
        <v>8</v>
      </c>
    </row>
    <row r="1776" spans="1:8" x14ac:dyDescent="0.2">
      <c r="A1776" t="s">
        <v>668</v>
      </c>
      <c r="B1776">
        <v>2</v>
      </c>
      <c r="C1776">
        <v>21</v>
      </c>
      <c r="D1776" t="s">
        <v>442</v>
      </c>
      <c r="E1776" t="s">
        <v>758</v>
      </c>
      <c r="F1776" t="s">
        <v>620</v>
      </c>
      <c r="G1776" t="s">
        <v>468</v>
      </c>
      <c r="H1776">
        <v>119</v>
      </c>
    </row>
    <row r="1777" spans="1:8" x14ac:dyDescent="0.2">
      <c r="A1777" t="s">
        <v>668</v>
      </c>
      <c r="B1777">
        <v>2</v>
      </c>
      <c r="C1777">
        <v>21</v>
      </c>
      <c r="D1777" t="s">
        <v>442</v>
      </c>
      <c r="E1777" t="s">
        <v>758</v>
      </c>
      <c r="F1777" t="s">
        <v>620</v>
      </c>
      <c r="G1777" t="s">
        <v>470</v>
      </c>
      <c r="H1777">
        <v>49</v>
      </c>
    </row>
    <row r="1778" spans="1:8" x14ac:dyDescent="0.2">
      <c r="A1778" t="s">
        <v>668</v>
      </c>
      <c r="B1778">
        <v>2</v>
      </c>
      <c r="C1778">
        <v>21</v>
      </c>
      <c r="D1778" t="s">
        <v>442</v>
      </c>
      <c r="E1778" t="s">
        <v>758</v>
      </c>
      <c r="F1778" t="s">
        <v>620</v>
      </c>
      <c r="G1778" t="s">
        <v>472</v>
      </c>
      <c r="H1778">
        <v>122</v>
      </c>
    </row>
    <row r="1779" spans="1:8" x14ac:dyDescent="0.2">
      <c r="A1779" t="s">
        <v>668</v>
      </c>
      <c r="B1779">
        <v>2</v>
      </c>
      <c r="C1779">
        <v>21</v>
      </c>
      <c r="D1779" t="s">
        <v>442</v>
      </c>
      <c r="E1779" t="s">
        <v>758</v>
      </c>
      <c r="F1779" t="s">
        <v>620</v>
      </c>
      <c r="G1779" t="s">
        <v>474</v>
      </c>
      <c r="H1779">
        <v>5</v>
      </c>
    </row>
    <row r="1780" spans="1:8" x14ac:dyDescent="0.2">
      <c r="A1780" t="s">
        <v>668</v>
      </c>
      <c r="B1780">
        <v>2</v>
      </c>
      <c r="C1780">
        <v>21</v>
      </c>
      <c r="D1780" t="s">
        <v>442</v>
      </c>
      <c r="E1780" t="s">
        <v>758</v>
      </c>
      <c r="F1780" t="s">
        <v>632</v>
      </c>
      <c r="G1780" t="s">
        <v>466</v>
      </c>
      <c r="H1780">
        <v>155</v>
      </c>
    </row>
    <row r="1781" spans="1:8" x14ac:dyDescent="0.2">
      <c r="A1781" t="s">
        <v>668</v>
      </c>
      <c r="B1781">
        <v>2</v>
      </c>
      <c r="C1781">
        <v>21</v>
      </c>
      <c r="D1781" t="s">
        <v>442</v>
      </c>
      <c r="E1781" t="s">
        <v>758</v>
      </c>
      <c r="F1781" t="s">
        <v>632</v>
      </c>
      <c r="G1781" t="s">
        <v>468</v>
      </c>
      <c r="H1781">
        <v>293</v>
      </c>
    </row>
    <row r="1782" spans="1:8" x14ac:dyDescent="0.2">
      <c r="A1782" t="s">
        <v>668</v>
      </c>
      <c r="B1782">
        <v>2</v>
      </c>
      <c r="C1782">
        <v>21</v>
      </c>
      <c r="D1782" t="s">
        <v>442</v>
      </c>
      <c r="E1782" t="s">
        <v>758</v>
      </c>
      <c r="F1782" t="s">
        <v>632</v>
      </c>
      <c r="G1782" t="s">
        <v>470</v>
      </c>
      <c r="H1782">
        <v>4</v>
      </c>
    </row>
    <row r="1783" spans="1:8" x14ac:dyDescent="0.2">
      <c r="A1783" t="s">
        <v>668</v>
      </c>
      <c r="B1783">
        <v>2</v>
      </c>
      <c r="C1783">
        <v>21</v>
      </c>
      <c r="D1783" t="s">
        <v>442</v>
      </c>
      <c r="E1783" t="s">
        <v>758</v>
      </c>
      <c r="F1783" t="s">
        <v>632</v>
      </c>
      <c r="G1783" t="s">
        <v>472</v>
      </c>
      <c r="H1783">
        <v>4</v>
      </c>
    </row>
    <row r="1784" spans="1:8" x14ac:dyDescent="0.2">
      <c r="A1784" t="s">
        <v>668</v>
      </c>
      <c r="B1784">
        <v>2</v>
      </c>
      <c r="C1784">
        <v>21</v>
      </c>
      <c r="D1784" t="s">
        <v>442</v>
      </c>
      <c r="E1784" t="s">
        <v>758</v>
      </c>
      <c r="F1784" t="s">
        <v>596</v>
      </c>
      <c r="G1784" t="s">
        <v>468</v>
      </c>
      <c r="H1784">
        <v>11</v>
      </c>
    </row>
    <row r="1785" spans="1:8" x14ac:dyDescent="0.2">
      <c r="A1785" t="s">
        <v>668</v>
      </c>
      <c r="B1785">
        <v>2</v>
      </c>
      <c r="C1785">
        <v>21</v>
      </c>
      <c r="D1785" t="s">
        <v>442</v>
      </c>
      <c r="E1785" t="s">
        <v>758</v>
      </c>
      <c r="F1785" t="s">
        <v>596</v>
      </c>
      <c r="G1785" t="s">
        <v>470</v>
      </c>
      <c r="H1785">
        <v>2</v>
      </c>
    </row>
    <row r="1786" spans="1:8" x14ac:dyDescent="0.2">
      <c r="A1786" t="s">
        <v>668</v>
      </c>
      <c r="B1786">
        <v>2</v>
      </c>
      <c r="C1786">
        <v>21</v>
      </c>
      <c r="D1786" t="s">
        <v>442</v>
      </c>
      <c r="E1786" t="s">
        <v>758</v>
      </c>
      <c r="F1786" t="s">
        <v>596</v>
      </c>
      <c r="G1786" t="s">
        <v>472</v>
      </c>
      <c r="H1786">
        <v>307</v>
      </c>
    </row>
    <row r="1787" spans="1:8" x14ac:dyDescent="0.2">
      <c r="A1787" t="s">
        <v>668</v>
      </c>
      <c r="B1787">
        <v>2</v>
      </c>
      <c r="C1787">
        <v>21</v>
      </c>
      <c r="D1787" t="s">
        <v>442</v>
      </c>
      <c r="E1787" t="s">
        <v>758</v>
      </c>
      <c r="F1787" t="s">
        <v>596</v>
      </c>
      <c r="G1787" t="s">
        <v>474</v>
      </c>
      <c r="H1787">
        <v>335</v>
      </c>
    </row>
    <row r="1788" spans="1:8" x14ac:dyDescent="0.2">
      <c r="A1788" t="s">
        <v>668</v>
      </c>
      <c r="B1788">
        <v>2</v>
      </c>
      <c r="C1788">
        <v>21</v>
      </c>
      <c r="D1788" t="s">
        <v>442</v>
      </c>
      <c r="E1788" t="s">
        <v>758</v>
      </c>
      <c r="F1788" t="s">
        <v>512</v>
      </c>
      <c r="G1788" t="s">
        <v>476</v>
      </c>
      <c r="H1788">
        <v>15</v>
      </c>
    </row>
    <row r="1789" spans="1:8" x14ac:dyDescent="0.2">
      <c r="A1789" t="s">
        <v>668</v>
      </c>
      <c r="B1789">
        <v>2</v>
      </c>
      <c r="C1789">
        <v>21</v>
      </c>
      <c r="D1789" t="s">
        <v>442</v>
      </c>
      <c r="E1789" t="s">
        <v>758</v>
      </c>
      <c r="F1789" t="s">
        <v>512</v>
      </c>
      <c r="G1789" t="s">
        <v>472</v>
      </c>
      <c r="H1789">
        <v>10</v>
      </c>
    </row>
    <row r="1790" spans="1:8" x14ac:dyDescent="0.2">
      <c r="A1790" t="s">
        <v>668</v>
      </c>
      <c r="B1790">
        <v>2</v>
      </c>
      <c r="C1790">
        <v>21</v>
      </c>
      <c r="D1790" t="s">
        <v>442</v>
      </c>
      <c r="E1790" t="s">
        <v>758</v>
      </c>
      <c r="F1790" t="s">
        <v>656</v>
      </c>
      <c r="G1790" t="s">
        <v>476</v>
      </c>
      <c r="H1790">
        <v>5</v>
      </c>
    </row>
    <row r="1791" spans="1:8" x14ac:dyDescent="0.2">
      <c r="A1791" t="s">
        <v>668</v>
      </c>
      <c r="B1791">
        <v>2</v>
      </c>
      <c r="C1791">
        <v>21</v>
      </c>
      <c r="D1791" t="s">
        <v>442</v>
      </c>
      <c r="E1791" t="s">
        <v>758</v>
      </c>
      <c r="F1791" t="s">
        <v>656</v>
      </c>
      <c r="G1791" t="s">
        <v>478</v>
      </c>
      <c r="H1791">
        <v>1</v>
      </c>
    </row>
    <row r="1792" spans="1:8" x14ac:dyDescent="0.2">
      <c r="A1792" t="s">
        <v>668</v>
      </c>
      <c r="B1792">
        <v>2</v>
      </c>
      <c r="C1792">
        <v>21</v>
      </c>
      <c r="D1792" t="s">
        <v>442</v>
      </c>
      <c r="E1792" t="s">
        <v>758</v>
      </c>
      <c r="F1792" t="s">
        <v>656</v>
      </c>
      <c r="G1792" t="s">
        <v>480</v>
      </c>
      <c r="H1792">
        <v>2</v>
      </c>
    </row>
    <row r="1793" spans="1:8" x14ac:dyDescent="0.2">
      <c r="A1793" t="s">
        <v>668</v>
      </c>
      <c r="B1793">
        <v>2</v>
      </c>
      <c r="C1793">
        <v>21</v>
      </c>
      <c r="D1793" t="s">
        <v>442</v>
      </c>
      <c r="E1793" t="s">
        <v>758</v>
      </c>
      <c r="F1793" t="s">
        <v>656</v>
      </c>
      <c r="G1793" t="s">
        <v>470</v>
      </c>
      <c r="H1793">
        <v>1</v>
      </c>
    </row>
    <row r="1794" spans="1:8" x14ac:dyDescent="0.2">
      <c r="A1794" t="s">
        <v>668</v>
      </c>
      <c r="B1794">
        <v>2</v>
      </c>
      <c r="C1794">
        <v>21</v>
      </c>
      <c r="D1794" t="s">
        <v>442</v>
      </c>
      <c r="E1794" t="s">
        <v>758</v>
      </c>
      <c r="F1794" t="s">
        <v>656</v>
      </c>
      <c r="G1794" t="s">
        <v>472</v>
      </c>
      <c r="H1794">
        <v>4</v>
      </c>
    </row>
    <row r="1795" spans="1:8" x14ac:dyDescent="0.2">
      <c r="A1795" t="s">
        <v>668</v>
      </c>
      <c r="B1795">
        <v>2</v>
      </c>
      <c r="C1795">
        <v>21</v>
      </c>
      <c r="D1795" t="s">
        <v>442</v>
      </c>
      <c r="E1795" t="s">
        <v>758</v>
      </c>
      <c r="F1795" t="s">
        <v>656</v>
      </c>
      <c r="G1795" t="s">
        <v>474</v>
      </c>
      <c r="H1795">
        <v>3</v>
      </c>
    </row>
    <row r="1796" spans="1:8" x14ac:dyDescent="0.2">
      <c r="A1796" t="s">
        <v>668</v>
      </c>
      <c r="B1796">
        <v>2</v>
      </c>
      <c r="C1796">
        <v>21</v>
      </c>
      <c r="D1796" t="s">
        <v>442</v>
      </c>
      <c r="E1796" t="s">
        <v>758</v>
      </c>
      <c r="F1796" t="s">
        <v>644</v>
      </c>
      <c r="G1796" t="s">
        <v>466</v>
      </c>
      <c r="H1796">
        <v>541</v>
      </c>
    </row>
    <row r="1797" spans="1:8" x14ac:dyDescent="0.2">
      <c r="A1797" t="s">
        <v>668</v>
      </c>
      <c r="B1797">
        <v>2</v>
      </c>
      <c r="C1797">
        <v>21</v>
      </c>
      <c r="D1797" t="s">
        <v>442</v>
      </c>
      <c r="E1797" t="s">
        <v>758</v>
      </c>
      <c r="F1797" t="s">
        <v>644</v>
      </c>
      <c r="G1797" t="s">
        <v>468</v>
      </c>
      <c r="H1797">
        <v>361</v>
      </c>
    </row>
    <row r="1798" spans="1:8" x14ac:dyDescent="0.2">
      <c r="A1798" t="s">
        <v>668</v>
      </c>
      <c r="B1798">
        <v>2</v>
      </c>
      <c r="C1798">
        <v>21</v>
      </c>
      <c r="D1798" t="s">
        <v>442</v>
      </c>
      <c r="E1798" t="s">
        <v>758</v>
      </c>
      <c r="F1798" t="s">
        <v>644</v>
      </c>
      <c r="G1798" t="s">
        <v>470</v>
      </c>
      <c r="H1798">
        <v>197</v>
      </c>
    </row>
    <row r="1799" spans="1:8" x14ac:dyDescent="0.2">
      <c r="A1799" t="s">
        <v>668</v>
      </c>
      <c r="B1799">
        <v>2</v>
      </c>
      <c r="C1799">
        <v>21</v>
      </c>
      <c r="D1799" t="s">
        <v>442</v>
      </c>
      <c r="E1799" t="s">
        <v>758</v>
      </c>
      <c r="F1799" t="s">
        <v>644</v>
      </c>
      <c r="G1799" t="s">
        <v>472</v>
      </c>
      <c r="H1799">
        <v>379</v>
      </c>
    </row>
    <row r="1800" spans="1:8" x14ac:dyDescent="0.2">
      <c r="A1800" t="s">
        <v>668</v>
      </c>
      <c r="B1800">
        <v>2</v>
      </c>
      <c r="C1800">
        <v>21</v>
      </c>
      <c r="D1800" t="s">
        <v>442</v>
      </c>
      <c r="E1800" t="s">
        <v>758</v>
      </c>
      <c r="F1800" t="s">
        <v>644</v>
      </c>
      <c r="G1800" t="s">
        <v>474</v>
      </c>
      <c r="H1800">
        <v>6</v>
      </c>
    </row>
    <row r="1801" spans="1:8" x14ac:dyDescent="0.2">
      <c r="A1801" t="s">
        <v>668</v>
      </c>
      <c r="B1801">
        <v>2</v>
      </c>
      <c r="C1801">
        <v>21</v>
      </c>
      <c r="D1801" t="s">
        <v>442</v>
      </c>
      <c r="E1801" t="s">
        <v>758</v>
      </c>
      <c r="F1801" t="s">
        <v>500</v>
      </c>
      <c r="G1801" t="s">
        <v>472</v>
      </c>
      <c r="H1801">
        <v>107</v>
      </c>
    </row>
    <row r="1802" spans="1:8" x14ac:dyDescent="0.2">
      <c r="A1802" t="s">
        <v>668</v>
      </c>
      <c r="B1802">
        <v>2</v>
      </c>
      <c r="C1802">
        <v>21</v>
      </c>
      <c r="D1802" t="s">
        <v>442</v>
      </c>
      <c r="E1802" t="s">
        <v>758</v>
      </c>
      <c r="F1802" t="s">
        <v>488</v>
      </c>
      <c r="G1802" t="s">
        <v>476</v>
      </c>
      <c r="H1802">
        <v>2</v>
      </c>
    </row>
    <row r="1803" spans="1:8" x14ac:dyDescent="0.2">
      <c r="A1803" t="s">
        <v>668</v>
      </c>
      <c r="B1803">
        <v>2</v>
      </c>
      <c r="C1803">
        <v>21</v>
      </c>
      <c r="D1803" t="s">
        <v>442</v>
      </c>
      <c r="E1803" t="s">
        <v>758</v>
      </c>
      <c r="F1803" t="s">
        <v>488</v>
      </c>
      <c r="G1803" t="s">
        <v>472</v>
      </c>
      <c r="H1803">
        <v>29</v>
      </c>
    </row>
    <row r="1804" spans="1:8" x14ac:dyDescent="0.2">
      <c r="A1804" t="s">
        <v>668</v>
      </c>
      <c r="B1804">
        <v>2</v>
      </c>
      <c r="C1804">
        <v>21</v>
      </c>
      <c r="D1804" t="s">
        <v>442</v>
      </c>
      <c r="E1804" t="s">
        <v>758</v>
      </c>
      <c r="F1804" t="s">
        <v>488</v>
      </c>
      <c r="G1804" t="s">
        <v>474</v>
      </c>
      <c r="H1804">
        <v>66</v>
      </c>
    </row>
    <row r="1805" spans="1:8" x14ac:dyDescent="0.2">
      <c r="A1805" t="s">
        <v>668</v>
      </c>
      <c r="B1805">
        <v>2</v>
      </c>
      <c r="C1805">
        <v>21</v>
      </c>
      <c r="D1805" t="s">
        <v>442</v>
      </c>
      <c r="E1805" t="s">
        <v>758</v>
      </c>
      <c r="F1805" t="s">
        <v>790</v>
      </c>
      <c r="G1805" t="s">
        <v>486</v>
      </c>
      <c r="H1805">
        <v>4</v>
      </c>
    </row>
    <row r="1806" spans="1:8" x14ac:dyDescent="0.2">
      <c r="A1806" t="s">
        <v>668</v>
      </c>
      <c r="B1806">
        <v>2</v>
      </c>
      <c r="C1806">
        <v>21</v>
      </c>
      <c r="D1806" t="s">
        <v>442</v>
      </c>
      <c r="E1806" t="s">
        <v>758</v>
      </c>
      <c r="F1806" t="s">
        <v>572</v>
      </c>
      <c r="G1806" t="s">
        <v>470</v>
      </c>
      <c r="H1806">
        <v>3</v>
      </c>
    </row>
    <row r="1807" spans="1:8" x14ac:dyDescent="0.2">
      <c r="A1807" t="s">
        <v>668</v>
      </c>
      <c r="B1807">
        <v>2</v>
      </c>
      <c r="C1807">
        <v>21</v>
      </c>
      <c r="D1807" t="s">
        <v>442</v>
      </c>
      <c r="E1807" t="s">
        <v>758</v>
      </c>
      <c r="F1807" t="s">
        <v>572</v>
      </c>
      <c r="G1807" t="s">
        <v>472</v>
      </c>
      <c r="H1807">
        <v>9</v>
      </c>
    </row>
    <row r="1808" spans="1:8" x14ac:dyDescent="0.2">
      <c r="A1808" t="s">
        <v>668</v>
      </c>
      <c r="B1808">
        <v>2</v>
      </c>
      <c r="C1808">
        <v>21</v>
      </c>
      <c r="D1808" t="s">
        <v>442</v>
      </c>
      <c r="E1808" t="s">
        <v>758</v>
      </c>
      <c r="F1808" t="s">
        <v>572</v>
      </c>
      <c r="G1808" t="s">
        <v>474</v>
      </c>
      <c r="H1808">
        <v>21</v>
      </c>
    </row>
    <row r="1809" spans="1:8" x14ac:dyDescent="0.2">
      <c r="A1809" t="s">
        <v>668</v>
      </c>
      <c r="B1809">
        <v>2</v>
      </c>
      <c r="C1809">
        <v>21</v>
      </c>
      <c r="D1809" t="s">
        <v>442</v>
      </c>
      <c r="E1809" t="s">
        <v>758</v>
      </c>
      <c r="F1809" t="s">
        <v>465</v>
      </c>
      <c r="G1809" t="s">
        <v>470</v>
      </c>
      <c r="H1809">
        <v>19</v>
      </c>
    </row>
    <row r="1810" spans="1:8" x14ac:dyDescent="0.2">
      <c r="A1810" t="s">
        <v>668</v>
      </c>
      <c r="B1810">
        <v>2</v>
      </c>
      <c r="C1810">
        <v>21</v>
      </c>
      <c r="D1810" t="s">
        <v>442</v>
      </c>
      <c r="E1810" t="s">
        <v>758</v>
      </c>
      <c r="F1810" t="s">
        <v>465</v>
      </c>
      <c r="G1810" t="s">
        <v>472</v>
      </c>
      <c r="H1810">
        <v>184</v>
      </c>
    </row>
    <row r="1811" spans="1:8" x14ac:dyDescent="0.2">
      <c r="A1811" t="s">
        <v>668</v>
      </c>
      <c r="B1811">
        <v>2</v>
      </c>
      <c r="C1811">
        <v>21</v>
      </c>
      <c r="D1811" t="s">
        <v>442</v>
      </c>
      <c r="E1811" t="s">
        <v>758</v>
      </c>
      <c r="F1811" t="s">
        <v>465</v>
      </c>
      <c r="G1811" t="s">
        <v>474</v>
      </c>
      <c r="H1811">
        <v>25</v>
      </c>
    </row>
    <row r="1812" spans="1:8" x14ac:dyDescent="0.2">
      <c r="A1812" t="s">
        <v>668</v>
      </c>
      <c r="B1812">
        <v>2</v>
      </c>
      <c r="C1812">
        <v>21</v>
      </c>
      <c r="D1812" t="s">
        <v>442</v>
      </c>
      <c r="E1812" t="s">
        <v>758</v>
      </c>
      <c r="F1812" t="s">
        <v>548</v>
      </c>
      <c r="G1812" t="s">
        <v>466</v>
      </c>
      <c r="H1812">
        <v>4</v>
      </c>
    </row>
    <row r="1813" spans="1:8" x14ac:dyDescent="0.2">
      <c r="A1813" t="s">
        <v>668</v>
      </c>
      <c r="B1813">
        <v>2</v>
      </c>
      <c r="C1813">
        <v>21</v>
      </c>
      <c r="D1813" t="s">
        <v>442</v>
      </c>
      <c r="E1813" t="s">
        <v>758</v>
      </c>
      <c r="F1813" t="s">
        <v>548</v>
      </c>
      <c r="G1813" t="s">
        <v>468</v>
      </c>
      <c r="H1813">
        <v>420</v>
      </c>
    </row>
    <row r="1814" spans="1:8" x14ac:dyDescent="0.2">
      <c r="A1814" t="s">
        <v>668</v>
      </c>
      <c r="B1814">
        <v>2</v>
      </c>
      <c r="C1814">
        <v>21</v>
      </c>
      <c r="D1814" t="s">
        <v>442</v>
      </c>
      <c r="E1814" t="s">
        <v>758</v>
      </c>
      <c r="F1814" t="s">
        <v>548</v>
      </c>
      <c r="G1814" t="s">
        <v>470</v>
      </c>
      <c r="H1814">
        <v>34</v>
      </c>
    </row>
    <row r="1815" spans="1:8" x14ac:dyDescent="0.2">
      <c r="A1815" t="s">
        <v>668</v>
      </c>
      <c r="B1815">
        <v>2</v>
      </c>
      <c r="C1815">
        <v>21</v>
      </c>
      <c r="D1815" t="s">
        <v>442</v>
      </c>
      <c r="E1815" t="s">
        <v>758</v>
      </c>
      <c r="F1815" t="s">
        <v>548</v>
      </c>
      <c r="G1815" t="s">
        <v>472</v>
      </c>
      <c r="H1815">
        <v>4</v>
      </c>
    </row>
    <row r="1816" spans="1:8" x14ac:dyDescent="0.2">
      <c r="A1816" t="s">
        <v>668</v>
      </c>
      <c r="B1816">
        <v>2</v>
      </c>
      <c r="C1816">
        <v>21</v>
      </c>
      <c r="D1816" t="s">
        <v>442</v>
      </c>
      <c r="E1816" t="s">
        <v>758</v>
      </c>
      <c r="F1816" t="s">
        <v>548</v>
      </c>
      <c r="G1816" t="s">
        <v>474</v>
      </c>
      <c r="H1816">
        <v>4</v>
      </c>
    </row>
    <row r="1817" spans="1:8" x14ac:dyDescent="0.2">
      <c r="A1817" t="s">
        <v>668</v>
      </c>
      <c r="B1817">
        <v>2</v>
      </c>
      <c r="C1817">
        <v>21</v>
      </c>
      <c r="D1817" t="s">
        <v>442</v>
      </c>
      <c r="E1817" t="s">
        <v>758</v>
      </c>
      <c r="F1817" t="s">
        <v>548</v>
      </c>
      <c r="G1817" t="s">
        <v>486</v>
      </c>
      <c r="H1817">
        <v>2</v>
      </c>
    </row>
    <row r="1818" spans="1:8" x14ac:dyDescent="0.2">
      <c r="A1818" t="s">
        <v>668</v>
      </c>
      <c r="B1818">
        <v>2</v>
      </c>
      <c r="C1818">
        <v>21</v>
      </c>
      <c r="D1818" t="s">
        <v>442</v>
      </c>
      <c r="E1818" t="s">
        <v>758</v>
      </c>
      <c r="F1818" t="s">
        <v>560</v>
      </c>
      <c r="G1818" t="s">
        <v>476</v>
      </c>
      <c r="H1818">
        <v>453</v>
      </c>
    </row>
    <row r="1819" spans="1:8" x14ac:dyDescent="0.2">
      <c r="A1819" t="s">
        <v>668</v>
      </c>
      <c r="B1819">
        <v>2</v>
      </c>
      <c r="C1819">
        <v>21</v>
      </c>
      <c r="D1819" t="s">
        <v>442</v>
      </c>
      <c r="E1819" t="s">
        <v>758</v>
      </c>
      <c r="F1819" t="s">
        <v>560</v>
      </c>
      <c r="G1819" t="s">
        <v>472</v>
      </c>
      <c r="H1819">
        <v>14</v>
      </c>
    </row>
    <row r="1820" spans="1:8" x14ac:dyDescent="0.2">
      <c r="A1820" t="s">
        <v>668</v>
      </c>
      <c r="B1820">
        <v>2</v>
      </c>
      <c r="C1820">
        <v>21</v>
      </c>
      <c r="D1820" t="s">
        <v>442</v>
      </c>
      <c r="E1820" t="s">
        <v>758</v>
      </c>
      <c r="F1820" t="s">
        <v>560</v>
      </c>
      <c r="G1820" t="s">
        <v>474</v>
      </c>
      <c r="H1820">
        <v>12</v>
      </c>
    </row>
    <row r="1821" spans="1:8" x14ac:dyDescent="0.2">
      <c r="A1821" t="s">
        <v>668</v>
      </c>
      <c r="B1821">
        <v>2</v>
      </c>
      <c r="C1821">
        <v>21</v>
      </c>
      <c r="D1821" t="s">
        <v>442</v>
      </c>
      <c r="E1821" t="s">
        <v>758</v>
      </c>
      <c r="F1821" t="s">
        <v>608</v>
      </c>
      <c r="G1821" t="s">
        <v>466</v>
      </c>
      <c r="H1821">
        <v>20</v>
      </c>
    </row>
    <row r="1822" spans="1:8" x14ac:dyDescent="0.2">
      <c r="A1822" t="s">
        <v>668</v>
      </c>
      <c r="B1822">
        <v>2</v>
      </c>
      <c r="C1822">
        <v>21</v>
      </c>
      <c r="D1822" t="s">
        <v>442</v>
      </c>
      <c r="E1822" t="s">
        <v>758</v>
      </c>
      <c r="F1822" t="s">
        <v>608</v>
      </c>
      <c r="G1822" t="s">
        <v>468</v>
      </c>
      <c r="H1822">
        <v>41</v>
      </c>
    </row>
    <row r="1823" spans="1:8" x14ac:dyDescent="0.2">
      <c r="A1823" t="s">
        <v>668</v>
      </c>
      <c r="B1823">
        <v>2</v>
      </c>
      <c r="C1823">
        <v>21</v>
      </c>
      <c r="D1823" t="s">
        <v>442</v>
      </c>
      <c r="E1823" t="s">
        <v>758</v>
      </c>
      <c r="F1823" t="s">
        <v>608</v>
      </c>
      <c r="G1823" t="s">
        <v>470</v>
      </c>
      <c r="H1823">
        <v>22</v>
      </c>
    </row>
    <row r="1824" spans="1:8" x14ac:dyDescent="0.2">
      <c r="A1824" t="s">
        <v>668</v>
      </c>
      <c r="B1824">
        <v>2</v>
      </c>
      <c r="C1824">
        <v>21</v>
      </c>
      <c r="D1824" t="s">
        <v>442</v>
      </c>
      <c r="E1824" t="s">
        <v>758</v>
      </c>
      <c r="F1824" t="s">
        <v>608</v>
      </c>
      <c r="G1824" t="s">
        <v>472</v>
      </c>
      <c r="H1824">
        <v>108</v>
      </c>
    </row>
    <row r="1825" spans="1:8" x14ac:dyDescent="0.2">
      <c r="A1825" t="s">
        <v>668</v>
      </c>
      <c r="B1825">
        <v>2</v>
      </c>
      <c r="C1825">
        <v>21</v>
      </c>
      <c r="D1825" t="s">
        <v>442</v>
      </c>
      <c r="E1825" t="s">
        <v>758</v>
      </c>
      <c r="F1825" t="s">
        <v>524</v>
      </c>
      <c r="G1825" t="s">
        <v>466</v>
      </c>
      <c r="H1825">
        <v>2</v>
      </c>
    </row>
    <row r="1826" spans="1:8" x14ac:dyDescent="0.2">
      <c r="A1826" t="s">
        <v>668</v>
      </c>
      <c r="B1826">
        <v>2</v>
      </c>
      <c r="C1826">
        <v>21</v>
      </c>
      <c r="D1826" t="s">
        <v>442</v>
      </c>
      <c r="E1826" t="s">
        <v>758</v>
      </c>
      <c r="F1826" t="s">
        <v>524</v>
      </c>
      <c r="G1826" t="s">
        <v>476</v>
      </c>
      <c r="H1826">
        <v>74</v>
      </c>
    </row>
    <row r="1827" spans="1:8" x14ac:dyDescent="0.2">
      <c r="A1827" t="s">
        <v>668</v>
      </c>
      <c r="B1827">
        <v>2</v>
      </c>
      <c r="C1827">
        <v>21</v>
      </c>
      <c r="D1827" t="s">
        <v>442</v>
      </c>
      <c r="E1827" t="s">
        <v>758</v>
      </c>
      <c r="F1827" t="s">
        <v>524</v>
      </c>
      <c r="G1827" t="s">
        <v>468</v>
      </c>
      <c r="H1827">
        <v>30</v>
      </c>
    </row>
    <row r="1828" spans="1:8" x14ac:dyDescent="0.2">
      <c r="A1828" t="s">
        <v>668</v>
      </c>
      <c r="B1828">
        <v>2</v>
      </c>
      <c r="C1828">
        <v>21</v>
      </c>
      <c r="D1828" t="s">
        <v>442</v>
      </c>
      <c r="E1828" t="s">
        <v>758</v>
      </c>
      <c r="F1828" t="s">
        <v>524</v>
      </c>
      <c r="G1828" t="s">
        <v>470</v>
      </c>
      <c r="H1828">
        <v>7</v>
      </c>
    </row>
    <row r="1829" spans="1:8" x14ac:dyDescent="0.2">
      <c r="A1829" t="s">
        <v>668</v>
      </c>
      <c r="B1829">
        <v>2</v>
      </c>
      <c r="C1829">
        <v>21</v>
      </c>
      <c r="D1829" t="s">
        <v>442</v>
      </c>
      <c r="E1829" t="s">
        <v>758</v>
      </c>
      <c r="F1829" t="s">
        <v>524</v>
      </c>
      <c r="G1829" t="s">
        <v>472</v>
      </c>
      <c r="H1829">
        <v>1235</v>
      </c>
    </row>
    <row r="1830" spans="1:8" x14ac:dyDescent="0.2">
      <c r="A1830" t="s">
        <v>668</v>
      </c>
      <c r="B1830">
        <v>2</v>
      </c>
      <c r="C1830">
        <v>21</v>
      </c>
      <c r="D1830" t="s">
        <v>442</v>
      </c>
      <c r="E1830" t="s">
        <v>758</v>
      </c>
      <c r="F1830" t="s">
        <v>524</v>
      </c>
      <c r="G1830" t="s">
        <v>474</v>
      </c>
      <c r="H1830">
        <v>727</v>
      </c>
    </row>
    <row r="1831" spans="1:8" x14ac:dyDescent="0.2">
      <c r="A1831" t="s">
        <v>668</v>
      </c>
      <c r="B1831">
        <v>2</v>
      </c>
      <c r="C1831">
        <v>21</v>
      </c>
      <c r="D1831" t="s">
        <v>442</v>
      </c>
      <c r="E1831" t="s">
        <v>758</v>
      </c>
      <c r="F1831" t="s">
        <v>524</v>
      </c>
      <c r="G1831" t="s">
        <v>486</v>
      </c>
      <c r="H1831">
        <v>1</v>
      </c>
    </row>
    <row r="1832" spans="1:8" x14ac:dyDescent="0.2">
      <c r="A1832" t="s">
        <v>668</v>
      </c>
      <c r="B1832">
        <v>2</v>
      </c>
      <c r="C1832">
        <v>21</v>
      </c>
      <c r="D1832" t="s">
        <v>443</v>
      </c>
      <c r="E1832" t="s">
        <v>765</v>
      </c>
      <c r="F1832" t="s">
        <v>584</v>
      </c>
      <c r="G1832" t="s">
        <v>466</v>
      </c>
      <c r="H1832">
        <v>1</v>
      </c>
    </row>
    <row r="1833" spans="1:8" x14ac:dyDescent="0.2">
      <c r="A1833" t="s">
        <v>668</v>
      </c>
      <c r="B1833">
        <v>2</v>
      </c>
      <c r="C1833">
        <v>21</v>
      </c>
      <c r="D1833" t="s">
        <v>443</v>
      </c>
      <c r="E1833" t="s">
        <v>765</v>
      </c>
      <c r="F1833" t="s">
        <v>584</v>
      </c>
      <c r="G1833" t="s">
        <v>468</v>
      </c>
      <c r="H1833">
        <v>1</v>
      </c>
    </row>
    <row r="1834" spans="1:8" x14ac:dyDescent="0.2">
      <c r="A1834" t="s">
        <v>668</v>
      </c>
      <c r="B1834">
        <v>2</v>
      </c>
      <c r="C1834">
        <v>21</v>
      </c>
      <c r="D1834" t="s">
        <v>443</v>
      </c>
      <c r="E1834" t="s">
        <v>765</v>
      </c>
      <c r="F1834" t="s">
        <v>596</v>
      </c>
      <c r="G1834" t="s">
        <v>466</v>
      </c>
      <c r="H1834">
        <v>1</v>
      </c>
    </row>
    <row r="1835" spans="1:8" x14ac:dyDescent="0.2">
      <c r="A1835" t="s">
        <v>668</v>
      </c>
      <c r="B1835">
        <v>2</v>
      </c>
      <c r="C1835">
        <v>21</v>
      </c>
      <c r="D1835" t="s">
        <v>443</v>
      </c>
      <c r="E1835" t="s">
        <v>765</v>
      </c>
      <c r="F1835" t="s">
        <v>656</v>
      </c>
      <c r="G1835" t="s">
        <v>466</v>
      </c>
      <c r="H1835">
        <v>1</v>
      </c>
    </row>
    <row r="1836" spans="1:8" x14ac:dyDescent="0.2">
      <c r="A1836" t="s">
        <v>668</v>
      </c>
      <c r="B1836">
        <v>2</v>
      </c>
      <c r="C1836">
        <v>21</v>
      </c>
      <c r="D1836" t="s">
        <v>443</v>
      </c>
      <c r="E1836" t="s">
        <v>765</v>
      </c>
      <c r="F1836" t="s">
        <v>656</v>
      </c>
      <c r="G1836" t="s">
        <v>468</v>
      </c>
      <c r="H1836">
        <v>1</v>
      </c>
    </row>
    <row r="1837" spans="1:8" x14ac:dyDescent="0.2">
      <c r="A1837" t="s">
        <v>668</v>
      </c>
      <c r="B1837">
        <v>2</v>
      </c>
      <c r="C1837">
        <v>21</v>
      </c>
      <c r="D1837" t="s">
        <v>443</v>
      </c>
      <c r="E1837" t="s">
        <v>765</v>
      </c>
      <c r="F1837" t="s">
        <v>500</v>
      </c>
      <c r="G1837" t="s">
        <v>474</v>
      </c>
      <c r="H1837">
        <v>1</v>
      </c>
    </row>
    <row r="1838" spans="1:8" x14ac:dyDescent="0.2">
      <c r="A1838" t="s">
        <v>668</v>
      </c>
      <c r="B1838">
        <v>2</v>
      </c>
      <c r="C1838">
        <v>21</v>
      </c>
      <c r="D1838" t="s">
        <v>443</v>
      </c>
      <c r="E1838" t="s">
        <v>765</v>
      </c>
      <c r="F1838" t="s">
        <v>572</v>
      </c>
      <c r="G1838" t="s">
        <v>466</v>
      </c>
      <c r="H1838">
        <v>1</v>
      </c>
    </row>
    <row r="1839" spans="1:8" x14ac:dyDescent="0.2">
      <c r="A1839" t="s">
        <v>668</v>
      </c>
      <c r="B1839">
        <v>2</v>
      </c>
      <c r="C1839">
        <v>21</v>
      </c>
      <c r="D1839" t="s">
        <v>443</v>
      </c>
      <c r="E1839" t="s">
        <v>765</v>
      </c>
      <c r="F1839" t="s">
        <v>572</v>
      </c>
      <c r="G1839" t="s">
        <v>468</v>
      </c>
      <c r="H1839">
        <v>1</v>
      </c>
    </row>
    <row r="1840" spans="1:8" x14ac:dyDescent="0.2">
      <c r="A1840" t="s">
        <v>668</v>
      </c>
      <c r="B1840">
        <v>2</v>
      </c>
      <c r="C1840">
        <v>21</v>
      </c>
      <c r="D1840" t="s">
        <v>443</v>
      </c>
      <c r="E1840" t="s">
        <v>765</v>
      </c>
      <c r="F1840" t="s">
        <v>465</v>
      </c>
      <c r="G1840" t="s">
        <v>466</v>
      </c>
      <c r="H1840">
        <v>1</v>
      </c>
    </row>
    <row r="1841" spans="1:8" x14ac:dyDescent="0.2">
      <c r="A1841" t="s">
        <v>668</v>
      </c>
      <c r="B1841">
        <v>2</v>
      </c>
      <c r="C1841">
        <v>21</v>
      </c>
      <c r="D1841" t="s">
        <v>443</v>
      </c>
      <c r="E1841" t="s">
        <v>765</v>
      </c>
      <c r="F1841" t="s">
        <v>465</v>
      </c>
      <c r="G1841" t="s">
        <v>468</v>
      </c>
      <c r="H1841">
        <v>1</v>
      </c>
    </row>
    <row r="1842" spans="1:8" x14ac:dyDescent="0.2">
      <c r="A1842" t="s">
        <v>668</v>
      </c>
      <c r="B1842">
        <v>2</v>
      </c>
      <c r="C1842">
        <v>21</v>
      </c>
      <c r="D1842" t="s">
        <v>443</v>
      </c>
      <c r="E1842" t="s">
        <v>765</v>
      </c>
      <c r="F1842" t="s">
        <v>548</v>
      </c>
      <c r="G1842" t="s">
        <v>476</v>
      </c>
      <c r="H1842">
        <v>1</v>
      </c>
    </row>
    <row r="1843" spans="1:8" x14ac:dyDescent="0.2">
      <c r="A1843" t="s">
        <v>668</v>
      </c>
      <c r="B1843">
        <v>2</v>
      </c>
      <c r="C1843">
        <v>21</v>
      </c>
      <c r="D1843" t="s">
        <v>443</v>
      </c>
      <c r="E1843" t="s">
        <v>765</v>
      </c>
      <c r="F1843" t="s">
        <v>548</v>
      </c>
      <c r="G1843" t="s">
        <v>468</v>
      </c>
      <c r="H1843">
        <v>478</v>
      </c>
    </row>
    <row r="1844" spans="1:8" x14ac:dyDescent="0.2">
      <c r="A1844" t="s">
        <v>668</v>
      </c>
      <c r="B1844">
        <v>2</v>
      </c>
      <c r="C1844">
        <v>21</v>
      </c>
      <c r="D1844" t="s">
        <v>443</v>
      </c>
      <c r="E1844" t="s">
        <v>765</v>
      </c>
      <c r="F1844" t="s">
        <v>548</v>
      </c>
      <c r="G1844" t="s">
        <v>480</v>
      </c>
      <c r="H1844">
        <v>1</v>
      </c>
    </row>
    <row r="1845" spans="1:8" x14ac:dyDescent="0.2">
      <c r="A1845" t="s">
        <v>668</v>
      </c>
      <c r="B1845">
        <v>2</v>
      </c>
      <c r="C1845">
        <v>21</v>
      </c>
      <c r="D1845" t="s">
        <v>443</v>
      </c>
      <c r="E1845" t="s">
        <v>765</v>
      </c>
      <c r="F1845" t="s">
        <v>548</v>
      </c>
      <c r="G1845" t="s">
        <v>470</v>
      </c>
      <c r="H1845">
        <v>4</v>
      </c>
    </row>
    <row r="1846" spans="1:8" x14ac:dyDescent="0.2">
      <c r="A1846" t="s">
        <v>668</v>
      </c>
      <c r="B1846">
        <v>2</v>
      </c>
      <c r="C1846">
        <v>21</v>
      </c>
      <c r="D1846" t="s">
        <v>443</v>
      </c>
      <c r="E1846" t="s">
        <v>765</v>
      </c>
      <c r="F1846" t="s">
        <v>560</v>
      </c>
      <c r="G1846" t="s">
        <v>466</v>
      </c>
      <c r="H1846">
        <v>1</v>
      </c>
    </row>
    <row r="1847" spans="1:8" x14ac:dyDescent="0.2">
      <c r="A1847" t="s">
        <v>668</v>
      </c>
      <c r="B1847">
        <v>2</v>
      </c>
      <c r="C1847">
        <v>21</v>
      </c>
      <c r="D1847" t="s">
        <v>443</v>
      </c>
      <c r="E1847" t="s">
        <v>765</v>
      </c>
      <c r="F1847" t="s">
        <v>560</v>
      </c>
      <c r="G1847" t="s">
        <v>468</v>
      </c>
      <c r="H1847">
        <v>1</v>
      </c>
    </row>
    <row r="1848" spans="1:8" x14ac:dyDescent="0.2">
      <c r="A1848" t="s">
        <v>668</v>
      </c>
      <c r="B1848">
        <v>2</v>
      </c>
      <c r="C1848">
        <v>21</v>
      </c>
      <c r="D1848" t="s">
        <v>443</v>
      </c>
      <c r="E1848" t="s">
        <v>765</v>
      </c>
      <c r="F1848" t="s">
        <v>560</v>
      </c>
      <c r="G1848" t="s">
        <v>470</v>
      </c>
      <c r="H1848">
        <v>1</v>
      </c>
    </row>
    <row r="1849" spans="1:8" x14ac:dyDescent="0.2">
      <c r="A1849" t="s">
        <v>668</v>
      </c>
      <c r="B1849">
        <v>2</v>
      </c>
      <c r="C1849">
        <v>21</v>
      </c>
      <c r="D1849" t="s">
        <v>443</v>
      </c>
      <c r="E1849" t="s">
        <v>766</v>
      </c>
      <c r="F1849" t="s">
        <v>584</v>
      </c>
      <c r="G1849" t="s">
        <v>476</v>
      </c>
      <c r="H1849">
        <v>1</v>
      </c>
    </row>
    <row r="1850" spans="1:8" x14ac:dyDescent="0.2">
      <c r="A1850" t="s">
        <v>668</v>
      </c>
      <c r="B1850">
        <v>2</v>
      </c>
      <c r="C1850">
        <v>21</v>
      </c>
      <c r="D1850" t="s">
        <v>443</v>
      </c>
      <c r="E1850" t="s">
        <v>766</v>
      </c>
      <c r="F1850" t="s">
        <v>584</v>
      </c>
      <c r="G1850" t="s">
        <v>470</v>
      </c>
      <c r="H1850">
        <v>8</v>
      </c>
    </row>
    <row r="1851" spans="1:8" x14ac:dyDescent="0.2">
      <c r="A1851" t="s">
        <v>668</v>
      </c>
      <c r="B1851">
        <v>2</v>
      </c>
      <c r="C1851">
        <v>21</v>
      </c>
      <c r="D1851" t="s">
        <v>443</v>
      </c>
      <c r="E1851" t="s">
        <v>766</v>
      </c>
      <c r="F1851" t="s">
        <v>584</v>
      </c>
      <c r="G1851" t="s">
        <v>472</v>
      </c>
      <c r="H1851">
        <v>9</v>
      </c>
    </row>
    <row r="1852" spans="1:8" x14ac:dyDescent="0.2">
      <c r="A1852" t="s">
        <v>668</v>
      </c>
      <c r="B1852">
        <v>2</v>
      </c>
      <c r="C1852">
        <v>21</v>
      </c>
      <c r="D1852" t="s">
        <v>443</v>
      </c>
      <c r="E1852" t="s">
        <v>766</v>
      </c>
      <c r="F1852" t="s">
        <v>620</v>
      </c>
      <c r="G1852" t="s">
        <v>466</v>
      </c>
      <c r="H1852">
        <v>4</v>
      </c>
    </row>
    <row r="1853" spans="1:8" x14ac:dyDescent="0.2">
      <c r="A1853" t="s">
        <v>668</v>
      </c>
      <c r="B1853">
        <v>2</v>
      </c>
      <c r="C1853">
        <v>21</v>
      </c>
      <c r="D1853" t="s">
        <v>443</v>
      </c>
      <c r="E1853" t="s">
        <v>766</v>
      </c>
      <c r="F1853" t="s">
        <v>620</v>
      </c>
      <c r="G1853" t="s">
        <v>476</v>
      </c>
      <c r="H1853">
        <v>8</v>
      </c>
    </row>
    <row r="1854" spans="1:8" x14ac:dyDescent="0.2">
      <c r="A1854" t="s">
        <v>668</v>
      </c>
      <c r="B1854">
        <v>2</v>
      </c>
      <c r="C1854">
        <v>21</v>
      </c>
      <c r="D1854" t="s">
        <v>443</v>
      </c>
      <c r="E1854" t="s">
        <v>766</v>
      </c>
      <c r="F1854" t="s">
        <v>620</v>
      </c>
      <c r="G1854" t="s">
        <v>468</v>
      </c>
      <c r="H1854">
        <v>51</v>
      </c>
    </row>
    <row r="1855" spans="1:8" x14ac:dyDescent="0.2">
      <c r="A1855" t="s">
        <v>668</v>
      </c>
      <c r="B1855">
        <v>2</v>
      </c>
      <c r="C1855">
        <v>21</v>
      </c>
      <c r="D1855" t="s">
        <v>443</v>
      </c>
      <c r="E1855" t="s">
        <v>766</v>
      </c>
      <c r="F1855" t="s">
        <v>620</v>
      </c>
      <c r="G1855" t="s">
        <v>470</v>
      </c>
      <c r="H1855">
        <v>78</v>
      </c>
    </row>
    <row r="1856" spans="1:8" x14ac:dyDescent="0.2">
      <c r="A1856" t="s">
        <v>668</v>
      </c>
      <c r="B1856">
        <v>2</v>
      </c>
      <c r="C1856">
        <v>21</v>
      </c>
      <c r="D1856" t="s">
        <v>443</v>
      </c>
      <c r="E1856" t="s">
        <v>766</v>
      </c>
      <c r="F1856" t="s">
        <v>620</v>
      </c>
      <c r="G1856" t="s">
        <v>472</v>
      </c>
      <c r="H1856">
        <v>115</v>
      </c>
    </row>
    <row r="1857" spans="1:8" x14ac:dyDescent="0.2">
      <c r="A1857" t="s">
        <v>668</v>
      </c>
      <c r="B1857">
        <v>2</v>
      </c>
      <c r="C1857">
        <v>21</v>
      </c>
      <c r="D1857" t="s">
        <v>443</v>
      </c>
      <c r="E1857" t="s">
        <v>766</v>
      </c>
      <c r="F1857" t="s">
        <v>620</v>
      </c>
      <c r="G1857" t="s">
        <v>474</v>
      </c>
      <c r="H1857">
        <v>5</v>
      </c>
    </row>
    <row r="1858" spans="1:8" x14ac:dyDescent="0.2">
      <c r="A1858" t="s">
        <v>668</v>
      </c>
      <c r="B1858">
        <v>2</v>
      </c>
      <c r="C1858">
        <v>21</v>
      </c>
      <c r="D1858" t="s">
        <v>443</v>
      </c>
      <c r="E1858" t="s">
        <v>766</v>
      </c>
      <c r="F1858" t="s">
        <v>632</v>
      </c>
      <c r="G1858" t="s">
        <v>466</v>
      </c>
      <c r="H1858">
        <v>35</v>
      </c>
    </row>
    <row r="1859" spans="1:8" x14ac:dyDescent="0.2">
      <c r="A1859" t="s">
        <v>668</v>
      </c>
      <c r="B1859">
        <v>2</v>
      </c>
      <c r="C1859">
        <v>21</v>
      </c>
      <c r="D1859" t="s">
        <v>443</v>
      </c>
      <c r="E1859" t="s">
        <v>766</v>
      </c>
      <c r="F1859" t="s">
        <v>632</v>
      </c>
      <c r="G1859" t="s">
        <v>476</v>
      </c>
      <c r="H1859">
        <v>1</v>
      </c>
    </row>
    <row r="1860" spans="1:8" x14ac:dyDescent="0.2">
      <c r="A1860" t="s">
        <v>668</v>
      </c>
      <c r="B1860">
        <v>2</v>
      </c>
      <c r="C1860">
        <v>21</v>
      </c>
      <c r="D1860" t="s">
        <v>443</v>
      </c>
      <c r="E1860" t="s">
        <v>766</v>
      </c>
      <c r="F1860" t="s">
        <v>632</v>
      </c>
      <c r="G1860" t="s">
        <v>468</v>
      </c>
      <c r="H1860">
        <v>56</v>
      </c>
    </row>
    <row r="1861" spans="1:8" x14ac:dyDescent="0.2">
      <c r="A1861" t="s">
        <v>668</v>
      </c>
      <c r="B1861">
        <v>2</v>
      </c>
      <c r="C1861">
        <v>21</v>
      </c>
      <c r="D1861" t="s">
        <v>443</v>
      </c>
      <c r="E1861" t="s">
        <v>766</v>
      </c>
      <c r="F1861" t="s">
        <v>632</v>
      </c>
      <c r="G1861" t="s">
        <v>470</v>
      </c>
      <c r="H1861">
        <v>1</v>
      </c>
    </row>
    <row r="1862" spans="1:8" x14ac:dyDescent="0.2">
      <c r="A1862" t="s">
        <v>668</v>
      </c>
      <c r="B1862">
        <v>2</v>
      </c>
      <c r="C1862">
        <v>21</v>
      </c>
      <c r="D1862" t="s">
        <v>443</v>
      </c>
      <c r="E1862" t="s">
        <v>766</v>
      </c>
      <c r="F1862" t="s">
        <v>632</v>
      </c>
      <c r="G1862" t="s">
        <v>472</v>
      </c>
      <c r="H1862">
        <v>3</v>
      </c>
    </row>
    <row r="1863" spans="1:8" x14ac:dyDescent="0.2">
      <c r="A1863" t="s">
        <v>668</v>
      </c>
      <c r="B1863">
        <v>2</v>
      </c>
      <c r="C1863">
        <v>21</v>
      </c>
      <c r="D1863" t="s">
        <v>443</v>
      </c>
      <c r="E1863" t="s">
        <v>766</v>
      </c>
      <c r="F1863" t="s">
        <v>596</v>
      </c>
      <c r="G1863" t="s">
        <v>468</v>
      </c>
      <c r="H1863">
        <v>9</v>
      </c>
    </row>
    <row r="1864" spans="1:8" x14ac:dyDescent="0.2">
      <c r="A1864" t="s">
        <v>668</v>
      </c>
      <c r="B1864">
        <v>2</v>
      </c>
      <c r="C1864">
        <v>21</v>
      </c>
      <c r="D1864" t="s">
        <v>443</v>
      </c>
      <c r="E1864" t="s">
        <v>766</v>
      </c>
      <c r="F1864" t="s">
        <v>596</v>
      </c>
      <c r="G1864" t="s">
        <v>470</v>
      </c>
      <c r="H1864">
        <v>1</v>
      </c>
    </row>
    <row r="1865" spans="1:8" x14ac:dyDescent="0.2">
      <c r="A1865" t="s">
        <v>668</v>
      </c>
      <c r="B1865">
        <v>2</v>
      </c>
      <c r="C1865">
        <v>21</v>
      </c>
      <c r="D1865" t="s">
        <v>443</v>
      </c>
      <c r="E1865" t="s">
        <v>766</v>
      </c>
      <c r="F1865" t="s">
        <v>596</v>
      </c>
      <c r="G1865" t="s">
        <v>472</v>
      </c>
      <c r="H1865">
        <v>101</v>
      </c>
    </row>
    <row r="1866" spans="1:8" x14ac:dyDescent="0.2">
      <c r="A1866" t="s">
        <v>668</v>
      </c>
      <c r="B1866">
        <v>2</v>
      </c>
      <c r="C1866">
        <v>21</v>
      </c>
      <c r="D1866" t="s">
        <v>443</v>
      </c>
      <c r="E1866" t="s">
        <v>766</v>
      </c>
      <c r="F1866" t="s">
        <v>596</v>
      </c>
      <c r="G1866" t="s">
        <v>474</v>
      </c>
      <c r="H1866">
        <v>191</v>
      </c>
    </row>
    <row r="1867" spans="1:8" x14ac:dyDescent="0.2">
      <c r="A1867" t="s">
        <v>668</v>
      </c>
      <c r="B1867">
        <v>2</v>
      </c>
      <c r="C1867">
        <v>21</v>
      </c>
      <c r="D1867" t="s">
        <v>443</v>
      </c>
      <c r="E1867" t="s">
        <v>766</v>
      </c>
      <c r="F1867" t="s">
        <v>512</v>
      </c>
      <c r="G1867" t="s">
        <v>476</v>
      </c>
      <c r="H1867">
        <v>15</v>
      </c>
    </row>
    <row r="1868" spans="1:8" x14ac:dyDescent="0.2">
      <c r="A1868" t="s">
        <v>668</v>
      </c>
      <c r="B1868">
        <v>2</v>
      </c>
      <c r="C1868">
        <v>21</v>
      </c>
      <c r="D1868" t="s">
        <v>443</v>
      </c>
      <c r="E1868" t="s">
        <v>766</v>
      </c>
      <c r="F1868" t="s">
        <v>512</v>
      </c>
      <c r="G1868" t="s">
        <v>472</v>
      </c>
      <c r="H1868">
        <v>10</v>
      </c>
    </row>
    <row r="1869" spans="1:8" x14ac:dyDescent="0.2">
      <c r="A1869" t="s">
        <v>668</v>
      </c>
      <c r="B1869">
        <v>2</v>
      </c>
      <c r="C1869">
        <v>21</v>
      </c>
      <c r="D1869" t="s">
        <v>443</v>
      </c>
      <c r="E1869" t="s">
        <v>766</v>
      </c>
      <c r="F1869" t="s">
        <v>656</v>
      </c>
      <c r="G1869" t="s">
        <v>476</v>
      </c>
      <c r="H1869">
        <v>5</v>
      </c>
    </row>
    <row r="1870" spans="1:8" x14ac:dyDescent="0.2">
      <c r="A1870" t="s">
        <v>668</v>
      </c>
      <c r="B1870">
        <v>2</v>
      </c>
      <c r="C1870">
        <v>21</v>
      </c>
      <c r="D1870" t="s">
        <v>443</v>
      </c>
      <c r="E1870" t="s">
        <v>766</v>
      </c>
      <c r="F1870" t="s">
        <v>656</v>
      </c>
      <c r="G1870" t="s">
        <v>478</v>
      </c>
      <c r="H1870">
        <v>1</v>
      </c>
    </row>
    <row r="1871" spans="1:8" x14ac:dyDescent="0.2">
      <c r="A1871" t="s">
        <v>668</v>
      </c>
      <c r="B1871">
        <v>2</v>
      </c>
      <c r="C1871">
        <v>21</v>
      </c>
      <c r="D1871" t="s">
        <v>443</v>
      </c>
      <c r="E1871" t="s">
        <v>766</v>
      </c>
      <c r="F1871" t="s">
        <v>656</v>
      </c>
      <c r="G1871" t="s">
        <v>480</v>
      </c>
      <c r="H1871">
        <v>2</v>
      </c>
    </row>
    <row r="1872" spans="1:8" x14ac:dyDescent="0.2">
      <c r="A1872" t="s">
        <v>668</v>
      </c>
      <c r="B1872">
        <v>2</v>
      </c>
      <c r="C1872">
        <v>21</v>
      </c>
      <c r="D1872" t="s">
        <v>443</v>
      </c>
      <c r="E1872" t="s">
        <v>766</v>
      </c>
      <c r="F1872" t="s">
        <v>656</v>
      </c>
      <c r="G1872" t="s">
        <v>470</v>
      </c>
      <c r="H1872">
        <v>1</v>
      </c>
    </row>
    <row r="1873" spans="1:8" x14ac:dyDescent="0.2">
      <c r="A1873" t="s">
        <v>668</v>
      </c>
      <c r="B1873">
        <v>2</v>
      </c>
      <c r="C1873">
        <v>21</v>
      </c>
      <c r="D1873" t="s">
        <v>443</v>
      </c>
      <c r="E1873" t="s">
        <v>766</v>
      </c>
      <c r="F1873" t="s">
        <v>656</v>
      </c>
      <c r="G1873" t="s">
        <v>472</v>
      </c>
      <c r="H1873">
        <v>4</v>
      </c>
    </row>
    <row r="1874" spans="1:8" x14ac:dyDescent="0.2">
      <c r="A1874" t="s">
        <v>668</v>
      </c>
      <c r="B1874">
        <v>2</v>
      </c>
      <c r="C1874">
        <v>21</v>
      </c>
      <c r="D1874" t="s">
        <v>443</v>
      </c>
      <c r="E1874" t="s">
        <v>766</v>
      </c>
      <c r="F1874" t="s">
        <v>656</v>
      </c>
      <c r="G1874" t="s">
        <v>474</v>
      </c>
      <c r="H1874">
        <v>3</v>
      </c>
    </row>
    <row r="1875" spans="1:8" x14ac:dyDescent="0.2">
      <c r="A1875" t="s">
        <v>668</v>
      </c>
      <c r="B1875">
        <v>2</v>
      </c>
      <c r="C1875">
        <v>21</v>
      </c>
      <c r="D1875" t="s">
        <v>443</v>
      </c>
      <c r="E1875" t="s">
        <v>766</v>
      </c>
      <c r="F1875" t="s">
        <v>644</v>
      </c>
      <c r="G1875" t="s">
        <v>466</v>
      </c>
      <c r="H1875">
        <v>174</v>
      </c>
    </row>
    <row r="1876" spans="1:8" x14ac:dyDescent="0.2">
      <c r="A1876" t="s">
        <v>668</v>
      </c>
      <c r="B1876">
        <v>2</v>
      </c>
      <c r="C1876">
        <v>21</v>
      </c>
      <c r="D1876" t="s">
        <v>443</v>
      </c>
      <c r="E1876" t="s">
        <v>766</v>
      </c>
      <c r="F1876" t="s">
        <v>644</v>
      </c>
      <c r="G1876" t="s">
        <v>468</v>
      </c>
      <c r="H1876">
        <v>188</v>
      </c>
    </row>
    <row r="1877" spans="1:8" x14ac:dyDescent="0.2">
      <c r="A1877" t="s">
        <v>668</v>
      </c>
      <c r="B1877">
        <v>2</v>
      </c>
      <c r="C1877">
        <v>21</v>
      </c>
      <c r="D1877" t="s">
        <v>443</v>
      </c>
      <c r="E1877" t="s">
        <v>766</v>
      </c>
      <c r="F1877" t="s">
        <v>644</v>
      </c>
      <c r="G1877" t="s">
        <v>470</v>
      </c>
      <c r="H1877">
        <v>105</v>
      </c>
    </row>
    <row r="1878" spans="1:8" x14ac:dyDescent="0.2">
      <c r="A1878" t="s">
        <v>668</v>
      </c>
      <c r="B1878">
        <v>2</v>
      </c>
      <c r="C1878">
        <v>21</v>
      </c>
      <c r="D1878" t="s">
        <v>443</v>
      </c>
      <c r="E1878" t="s">
        <v>766</v>
      </c>
      <c r="F1878" t="s">
        <v>644</v>
      </c>
      <c r="G1878" t="s">
        <v>472</v>
      </c>
      <c r="H1878">
        <v>250</v>
      </c>
    </row>
    <row r="1879" spans="1:8" x14ac:dyDescent="0.2">
      <c r="A1879" t="s">
        <v>668</v>
      </c>
      <c r="B1879">
        <v>2</v>
      </c>
      <c r="C1879">
        <v>21</v>
      </c>
      <c r="D1879" t="s">
        <v>443</v>
      </c>
      <c r="E1879" t="s">
        <v>766</v>
      </c>
      <c r="F1879" t="s">
        <v>644</v>
      </c>
      <c r="G1879" t="s">
        <v>474</v>
      </c>
      <c r="H1879">
        <v>6</v>
      </c>
    </row>
    <row r="1880" spans="1:8" x14ac:dyDescent="0.2">
      <c r="A1880" t="s">
        <v>668</v>
      </c>
      <c r="B1880">
        <v>2</v>
      </c>
      <c r="C1880">
        <v>21</v>
      </c>
      <c r="D1880" t="s">
        <v>443</v>
      </c>
      <c r="E1880" t="s">
        <v>766</v>
      </c>
      <c r="F1880" t="s">
        <v>500</v>
      </c>
      <c r="G1880" t="s">
        <v>472</v>
      </c>
      <c r="H1880">
        <v>84</v>
      </c>
    </row>
    <row r="1881" spans="1:8" x14ac:dyDescent="0.2">
      <c r="A1881" t="s">
        <v>668</v>
      </c>
      <c r="B1881">
        <v>2</v>
      </c>
      <c r="C1881">
        <v>21</v>
      </c>
      <c r="D1881" t="s">
        <v>443</v>
      </c>
      <c r="E1881" t="s">
        <v>766</v>
      </c>
      <c r="F1881" t="s">
        <v>488</v>
      </c>
      <c r="G1881" t="s">
        <v>476</v>
      </c>
      <c r="H1881">
        <v>2</v>
      </c>
    </row>
    <row r="1882" spans="1:8" x14ac:dyDescent="0.2">
      <c r="A1882" t="s">
        <v>668</v>
      </c>
      <c r="B1882">
        <v>2</v>
      </c>
      <c r="C1882">
        <v>21</v>
      </c>
      <c r="D1882" t="s">
        <v>443</v>
      </c>
      <c r="E1882" t="s">
        <v>766</v>
      </c>
      <c r="F1882" t="s">
        <v>488</v>
      </c>
      <c r="G1882" t="s">
        <v>472</v>
      </c>
      <c r="H1882">
        <v>27</v>
      </c>
    </row>
    <row r="1883" spans="1:8" x14ac:dyDescent="0.2">
      <c r="A1883" t="s">
        <v>668</v>
      </c>
      <c r="B1883">
        <v>2</v>
      </c>
      <c r="C1883">
        <v>21</v>
      </c>
      <c r="D1883" t="s">
        <v>443</v>
      </c>
      <c r="E1883" t="s">
        <v>766</v>
      </c>
      <c r="F1883" t="s">
        <v>488</v>
      </c>
      <c r="G1883" t="s">
        <v>474</v>
      </c>
      <c r="H1883">
        <v>65</v>
      </c>
    </row>
    <row r="1884" spans="1:8" x14ac:dyDescent="0.2">
      <c r="A1884" t="s">
        <v>668</v>
      </c>
      <c r="B1884">
        <v>2</v>
      </c>
      <c r="C1884">
        <v>21</v>
      </c>
      <c r="D1884" t="s">
        <v>443</v>
      </c>
      <c r="E1884" t="s">
        <v>766</v>
      </c>
      <c r="F1884" t="s">
        <v>572</v>
      </c>
      <c r="G1884" t="s">
        <v>470</v>
      </c>
      <c r="H1884">
        <v>3</v>
      </c>
    </row>
    <row r="1885" spans="1:8" x14ac:dyDescent="0.2">
      <c r="A1885" t="s">
        <v>668</v>
      </c>
      <c r="B1885">
        <v>2</v>
      </c>
      <c r="C1885">
        <v>21</v>
      </c>
      <c r="D1885" t="s">
        <v>443</v>
      </c>
      <c r="E1885" t="s">
        <v>766</v>
      </c>
      <c r="F1885" t="s">
        <v>572</v>
      </c>
      <c r="G1885" t="s">
        <v>472</v>
      </c>
      <c r="H1885">
        <v>7</v>
      </c>
    </row>
    <row r="1886" spans="1:8" x14ac:dyDescent="0.2">
      <c r="A1886" t="s">
        <v>668</v>
      </c>
      <c r="B1886">
        <v>2</v>
      </c>
      <c r="C1886">
        <v>21</v>
      </c>
      <c r="D1886" t="s">
        <v>443</v>
      </c>
      <c r="E1886" t="s">
        <v>766</v>
      </c>
      <c r="F1886" t="s">
        <v>572</v>
      </c>
      <c r="G1886" t="s">
        <v>474</v>
      </c>
      <c r="H1886">
        <v>21</v>
      </c>
    </row>
    <row r="1887" spans="1:8" x14ac:dyDescent="0.2">
      <c r="A1887" t="s">
        <v>668</v>
      </c>
      <c r="B1887">
        <v>2</v>
      </c>
      <c r="C1887">
        <v>21</v>
      </c>
      <c r="D1887" t="s">
        <v>443</v>
      </c>
      <c r="E1887" t="s">
        <v>766</v>
      </c>
      <c r="F1887" t="s">
        <v>465</v>
      </c>
      <c r="G1887" t="s">
        <v>470</v>
      </c>
      <c r="H1887">
        <v>6</v>
      </c>
    </row>
    <row r="1888" spans="1:8" x14ac:dyDescent="0.2">
      <c r="A1888" t="s">
        <v>668</v>
      </c>
      <c r="B1888">
        <v>2</v>
      </c>
      <c r="C1888">
        <v>21</v>
      </c>
      <c r="D1888" t="s">
        <v>443</v>
      </c>
      <c r="E1888" t="s">
        <v>766</v>
      </c>
      <c r="F1888" t="s">
        <v>465</v>
      </c>
      <c r="G1888" t="s">
        <v>472</v>
      </c>
      <c r="H1888">
        <v>32</v>
      </c>
    </row>
    <row r="1889" spans="1:8" x14ac:dyDescent="0.2">
      <c r="A1889" t="s">
        <v>668</v>
      </c>
      <c r="B1889">
        <v>2</v>
      </c>
      <c r="C1889">
        <v>21</v>
      </c>
      <c r="D1889" t="s">
        <v>443</v>
      </c>
      <c r="E1889" t="s">
        <v>766</v>
      </c>
      <c r="F1889" t="s">
        <v>465</v>
      </c>
      <c r="G1889" t="s">
        <v>474</v>
      </c>
      <c r="H1889">
        <v>25</v>
      </c>
    </row>
    <row r="1890" spans="1:8" x14ac:dyDescent="0.2">
      <c r="A1890" t="s">
        <v>668</v>
      </c>
      <c r="B1890">
        <v>2</v>
      </c>
      <c r="C1890">
        <v>21</v>
      </c>
      <c r="D1890" t="s">
        <v>443</v>
      </c>
      <c r="E1890" t="s">
        <v>766</v>
      </c>
      <c r="F1890" t="s">
        <v>548</v>
      </c>
      <c r="G1890" t="s">
        <v>466</v>
      </c>
      <c r="H1890">
        <v>2</v>
      </c>
    </row>
    <row r="1891" spans="1:8" x14ac:dyDescent="0.2">
      <c r="A1891" t="s">
        <v>668</v>
      </c>
      <c r="B1891">
        <v>2</v>
      </c>
      <c r="C1891">
        <v>21</v>
      </c>
      <c r="D1891" t="s">
        <v>443</v>
      </c>
      <c r="E1891" t="s">
        <v>766</v>
      </c>
      <c r="F1891" t="s">
        <v>548</v>
      </c>
      <c r="G1891" t="s">
        <v>468</v>
      </c>
      <c r="H1891">
        <v>1645</v>
      </c>
    </row>
    <row r="1892" spans="1:8" x14ac:dyDescent="0.2">
      <c r="A1892" t="s">
        <v>668</v>
      </c>
      <c r="B1892">
        <v>2</v>
      </c>
      <c r="C1892">
        <v>21</v>
      </c>
      <c r="D1892" t="s">
        <v>443</v>
      </c>
      <c r="E1892" t="s">
        <v>766</v>
      </c>
      <c r="F1892" t="s">
        <v>548</v>
      </c>
      <c r="G1892" t="s">
        <v>470</v>
      </c>
      <c r="H1892">
        <v>35</v>
      </c>
    </row>
    <row r="1893" spans="1:8" x14ac:dyDescent="0.2">
      <c r="A1893" t="s">
        <v>668</v>
      </c>
      <c r="B1893">
        <v>2</v>
      </c>
      <c r="C1893">
        <v>21</v>
      </c>
      <c r="D1893" t="s">
        <v>443</v>
      </c>
      <c r="E1893" t="s">
        <v>766</v>
      </c>
      <c r="F1893" t="s">
        <v>548</v>
      </c>
      <c r="G1893" t="s">
        <v>472</v>
      </c>
      <c r="H1893">
        <v>3</v>
      </c>
    </row>
    <row r="1894" spans="1:8" x14ac:dyDescent="0.2">
      <c r="A1894" t="s">
        <v>668</v>
      </c>
      <c r="B1894">
        <v>2</v>
      </c>
      <c r="C1894">
        <v>21</v>
      </c>
      <c r="D1894" t="s">
        <v>443</v>
      </c>
      <c r="E1894" t="s">
        <v>766</v>
      </c>
      <c r="F1894" t="s">
        <v>548</v>
      </c>
      <c r="G1894" t="s">
        <v>474</v>
      </c>
      <c r="H1894">
        <v>4</v>
      </c>
    </row>
    <row r="1895" spans="1:8" x14ac:dyDescent="0.2">
      <c r="A1895" t="s">
        <v>668</v>
      </c>
      <c r="B1895">
        <v>2</v>
      </c>
      <c r="C1895">
        <v>21</v>
      </c>
      <c r="D1895" t="s">
        <v>443</v>
      </c>
      <c r="E1895" t="s">
        <v>766</v>
      </c>
      <c r="F1895" t="s">
        <v>548</v>
      </c>
      <c r="G1895" t="s">
        <v>486</v>
      </c>
      <c r="H1895">
        <v>2</v>
      </c>
    </row>
    <row r="1896" spans="1:8" x14ac:dyDescent="0.2">
      <c r="A1896" t="s">
        <v>668</v>
      </c>
      <c r="B1896">
        <v>2</v>
      </c>
      <c r="C1896">
        <v>21</v>
      </c>
      <c r="D1896" t="s">
        <v>443</v>
      </c>
      <c r="E1896" t="s">
        <v>766</v>
      </c>
      <c r="F1896" t="s">
        <v>560</v>
      </c>
      <c r="G1896" t="s">
        <v>476</v>
      </c>
      <c r="H1896">
        <v>433</v>
      </c>
    </row>
    <row r="1897" spans="1:8" x14ac:dyDescent="0.2">
      <c r="A1897" t="s">
        <v>668</v>
      </c>
      <c r="B1897">
        <v>2</v>
      </c>
      <c r="C1897">
        <v>21</v>
      </c>
      <c r="D1897" t="s">
        <v>443</v>
      </c>
      <c r="E1897" t="s">
        <v>766</v>
      </c>
      <c r="F1897" t="s">
        <v>560</v>
      </c>
      <c r="G1897" t="s">
        <v>472</v>
      </c>
      <c r="H1897">
        <v>12</v>
      </c>
    </row>
    <row r="1898" spans="1:8" x14ac:dyDescent="0.2">
      <c r="A1898" t="s">
        <v>668</v>
      </c>
      <c r="B1898">
        <v>2</v>
      </c>
      <c r="C1898">
        <v>21</v>
      </c>
      <c r="D1898" t="s">
        <v>443</v>
      </c>
      <c r="E1898" t="s">
        <v>766</v>
      </c>
      <c r="F1898" t="s">
        <v>560</v>
      </c>
      <c r="G1898" t="s">
        <v>474</v>
      </c>
      <c r="H1898">
        <v>11</v>
      </c>
    </row>
    <row r="1899" spans="1:8" x14ac:dyDescent="0.2">
      <c r="A1899" t="s">
        <v>668</v>
      </c>
      <c r="B1899">
        <v>2</v>
      </c>
      <c r="C1899">
        <v>21</v>
      </c>
      <c r="D1899" t="s">
        <v>443</v>
      </c>
      <c r="E1899" t="s">
        <v>766</v>
      </c>
      <c r="F1899" t="s">
        <v>608</v>
      </c>
      <c r="G1899" t="s">
        <v>466</v>
      </c>
      <c r="H1899">
        <v>19</v>
      </c>
    </row>
    <row r="1900" spans="1:8" x14ac:dyDescent="0.2">
      <c r="A1900" t="s">
        <v>668</v>
      </c>
      <c r="B1900">
        <v>2</v>
      </c>
      <c r="C1900">
        <v>21</v>
      </c>
      <c r="D1900" t="s">
        <v>443</v>
      </c>
      <c r="E1900" t="s">
        <v>766</v>
      </c>
      <c r="F1900" t="s">
        <v>608</v>
      </c>
      <c r="G1900" t="s">
        <v>468</v>
      </c>
      <c r="H1900">
        <v>24</v>
      </c>
    </row>
    <row r="1901" spans="1:8" x14ac:dyDescent="0.2">
      <c r="A1901" t="s">
        <v>668</v>
      </c>
      <c r="B1901">
        <v>2</v>
      </c>
      <c r="C1901">
        <v>21</v>
      </c>
      <c r="D1901" t="s">
        <v>443</v>
      </c>
      <c r="E1901" t="s">
        <v>766</v>
      </c>
      <c r="F1901" t="s">
        <v>608</v>
      </c>
      <c r="G1901" t="s">
        <v>470</v>
      </c>
      <c r="H1901">
        <v>24</v>
      </c>
    </row>
    <row r="1902" spans="1:8" x14ac:dyDescent="0.2">
      <c r="A1902" t="s">
        <v>668</v>
      </c>
      <c r="B1902">
        <v>2</v>
      </c>
      <c r="C1902">
        <v>21</v>
      </c>
      <c r="D1902" t="s">
        <v>443</v>
      </c>
      <c r="E1902" t="s">
        <v>766</v>
      </c>
      <c r="F1902" t="s">
        <v>608</v>
      </c>
      <c r="G1902" t="s">
        <v>472</v>
      </c>
      <c r="H1902">
        <v>98</v>
      </c>
    </row>
    <row r="1903" spans="1:8" x14ac:dyDescent="0.2">
      <c r="A1903" t="s">
        <v>668</v>
      </c>
      <c r="B1903">
        <v>2</v>
      </c>
      <c r="C1903">
        <v>21</v>
      </c>
      <c r="D1903" t="s">
        <v>443</v>
      </c>
      <c r="E1903" t="s">
        <v>766</v>
      </c>
      <c r="F1903" t="s">
        <v>524</v>
      </c>
      <c r="G1903" t="s">
        <v>466</v>
      </c>
      <c r="H1903">
        <v>1</v>
      </c>
    </row>
    <row r="1904" spans="1:8" x14ac:dyDescent="0.2">
      <c r="A1904" t="s">
        <v>668</v>
      </c>
      <c r="B1904">
        <v>2</v>
      </c>
      <c r="C1904">
        <v>21</v>
      </c>
      <c r="D1904" t="s">
        <v>443</v>
      </c>
      <c r="E1904" t="s">
        <v>766</v>
      </c>
      <c r="F1904" t="s">
        <v>524</v>
      </c>
      <c r="G1904" t="s">
        <v>476</v>
      </c>
      <c r="H1904">
        <v>71</v>
      </c>
    </row>
    <row r="1905" spans="1:8" x14ac:dyDescent="0.2">
      <c r="A1905" t="s">
        <v>668</v>
      </c>
      <c r="B1905">
        <v>2</v>
      </c>
      <c r="C1905">
        <v>21</v>
      </c>
      <c r="D1905" t="s">
        <v>443</v>
      </c>
      <c r="E1905" t="s">
        <v>766</v>
      </c>
      <c r="F1905" t="s">
        <v>524</v>
      </c>
      <c r="G1905" t="s">
        <v>468</v>
      </c>
      <c r="H1905">
        <v>11</v>
      </c>
    </row>
    <row r="1906" spans="1:8" x14ac:dyDescent="0.2">
      <c r="A1906" t="s">
        <v>668</v>
      </c>
      <c r="B1906">
        <v>2</v>
      </c>
      <c r="C1906">
        <v>21</v>
      </c>
      <c r="D1906" t="s">
        <v>443</v>
      </c>
      <c r="E1906" t="s">
        <v>766</v>
      </c>
      <c r="F1906" t="s">
        <v>524</v>
      </c>
      <c r="G1906" t="s">
        <v>470</v>
      </c>
      <c r="H1906">
        <v>4</v>
      </c>
    </row>
    <row r="1907" spans="1:8" x14ac:dyDescent="0.2">
      <c r="A1907" t="s">
        <v>668</v>
      </c>
      <c r="B1907">
        <v>2</v>
      </c>
      <c r="C1907">
        <v>21</v>
      </c>
      <c r="D1907" t="s">
        <v>443</v>
      </c>
      <c r="E1907" t="s">
        <v>766</v>
      </c>
      <c r="F1907" t="s">
        <v>524</v>
      </c>
      <c r="G1907" t="s">
        <v>472</v>
      </c>
      <c r="H1907">
        <v>798</v>
      </c>
    </row>
    <row r="1908" spans="1:8" x14ac:dyDescent="0.2">
      <c r="A1908" t="s">
        <v>668</v>
      </c>
      <c r="B1908">
        <v>2</v>
      </c>
      <c r="C1908">
        <v>21</v>
      </c>
      <c r="D1908" t="s">
        <v>443</v>
      </c>
      <c r="E1908" t="s">
        <v>766</v>
      </c>
      <c r="F1908" t="s">
        <v>524</v>
      </c>
      <c r="G1908" t="s">
        <v>474</v>
      </c>
      <c r="H1908">
        <v>510</v>
      </c>
    </row>
    <row r="1909" spans="1:8" x14ac:dyDescent="0.2">
      <c r="A1909" t="s">
        <v>668</v>
      </c>
      <c r="B1909">
        <v>2</v>
      </c>
      <c r="C1909">
        <v>21</v>
      </c>
      <c r="D1909" t="s">
        <v>443</v>
      </c>
      <c r="E1909" t="s">
        <v>767</v>
      </c>
      <c r="F1909" t="s">
        <v>644</v>
      </c>
      <c r="G1909" t="s">
        <v>466</v>
      </c>
      <c r="H1909">
        <v>4</v>
      </c>
    </row>
    <row r="1910" spans="1:8" x14ac:dyDescent="0.2">
      <c r="A1910" t="s">
        <v>668</v>
      </c>
      <c r="B1910">
        <v>2</v>
      </c>
      <c r="C1910">
        <v>21</v>
      </c>
      <c r="D1910" t="s">
        <v>443</v>
      </c>
      <c r="E1910" t="s">
        <v>767</v>
      </c>
      <c r="F1910" t="s">
        <v>548</v>
      </c>
      <c r="G1910" t="s">
        <v>468</v>
      </c>
      <c r="H1910">
        <v>398</v>
      </c>
    </row>
    <row r="1911" spans="1:8" x14ac:dyDescent="0.2">
      <c r="A1911" t="s">
        <v>668</v>
      </c>
      <c r="B1911">
        <v>2</v>
      </c>
      <c r="C1911">
        <v>21</v>
      </c>
      <c r="D1911" t="s">
        <v>443</v>
      </c>
      <c r="E1911" t="s">
        <v>767</v>
      </c>
      <c r="F1911" t="s">
        <v>548</v>
      </c>
      <c r="G1911" t="s">
        <v>470</v>
      </c>
      <c r="H1911">
        <v>4</v>
      </c>
    </row>
    <row r="1912" spans="1:8" x14ac:dyDescent="0.2">
      <c r="A1912" t="s">
        <v>668</v>
      </c>
      <c r="B1912">
        <v>2</v>
      </c>
      <c r="C1912">
        <v>21</v>
      </c>
      <c r="D1912" t="s">
        <v>445</v>
      </c>
      <c r="E1912" t="s">
        <v>768</v>
      </c>
      <c r="F1912" t="s">
        <v>584</v>
      </c>
      <c r="G1912" t="s">
        <v>476</v>
      </c>
      <c r="H1912">
        <v>1</v>
      </c>
    </row>
    <row r="1913" spans="1:8" x14ac:dyDescent="0.2">
      <c r="A1913" t="s">
        <v>668</v>
      </c>
      <c r="B1913">
        <v>2</v>
      </c>
      <c r="C1913">
        <v>21</v>
      </c>
      <c r="D1913" t="s">
        <v>445</v>
      </c>
      <c r="E1913" t="s">
        <v>768</v>
      </c>
      <c r="F1913" t="s">
        <v>584</v>
      </c>
      <c r="G1913" t="s">
        <v>468</v>
      </c>
      <c r="H1913">
        <v>2</v>
      </c>
    </row>
    <row r="1914" spans="1:8" x14ac:dyDescent="0.2">
      <c r="A1914" t="s">
        <v>668</v>
      </c>
      <c r="B1914">
        <v>2</v>
      </c>
      <c r="C1914">
        <v>21</v>
      </c>
      <c r="D1914" t="s">
        <v>445</v>
      </c>
      <c r="E1914" t="s">
        <v>768</v>
      </c>
      <c r="F1914" t="s">
        <v>584</v>
      </c>
      <c r="G1914" t="s">
        <v>470</v>
      </c>
      <c r="H1914">
        <v>10</v>
      </c>
    </row>
    <row r="1915" spans="1:8" x14ac:dyDescent="0.2">
      <c r="A1915" t="s">
        <v>668</v>
      </c>
      <c r="B1915">
        <v>2</v>
      </c>
      <c r="C1915">
        <v>21</v>
      </c>
      <c r="D1915" t="s">
        <v>445</v>
      </c>
      <c r="E1915" t="s">
        <v>768</v>
      </c>
      <c r="F1915" t="s">
        <v>584</v>
      </c>
      <c r="G1915" t="s">
        <v>472</v>
      </c>
      <c r="H1915">
        <v>9</v>
      </c>
    </row>
    <row r="1916" spans="1:8" x14ac:dyDescent="0.2">
      <c r="A1916" t="s">
        <v>668</v>
      </c>
      <c r="B1916">
        <v>2</v>
      </c>
      <c r="C1916">
        <v>21</v>
      </c>
      <c r="D1916" t="s">
        <v>445</v>
      </c>
      <c r="E1916" t="s">
        <v>768</v>
      </c>
      <c r="F1916" t="s">
        <v>620</v>
      </c>
      <c r="G1916" t="s">
        <v>466</v>
      </c>
      <c r="H1916">
        <v>15</v>
      </c>
    </row>
    <row r="1917" spans="1:8" x14ac:dyDescent="0.2">
      <c r="A1917" t="s">
        <v>668</v>
      </c>
      <c r="B1917">
        <v>2</v>
      </c>
      <c r="C1917">
        <v>21</v>
      </c>
      <c r="D1917" t="s">
        <v>445</v>
      </c>
      <c r="E1917" t="s">
        <v>768</v>
      </c>
      <c r="F1917" t="s">
        <v>620</v>
      </c>
      <c r="G1917" t="s">
        <v>476</v>
      </c>
      <c r="H1917">
        <v>8</v>
      </c>
    </row>
    <row r="1918" spans="1:8" x14ac:dyDescent="0.2">
      <c r="A1918" t="s">
        <v>668</v>
      </c>
      <c r="B1918">
        <v>2</v>
      </c>
      <c r="C1918">
        <v>21</v>
      </c>
      <c r="D1918" t="s">
        <v>445</v>
      </c>
      <c r="E1918" t="s">
        <v>768</v>
      </c>
      <c r="F1918" t="s">
        <v>620</v>
      </c>
      <c r="G1918" t="s">
        <v>468</v>
      </c>
      <c r="H1918">
        <v>91</v>
      </c>
    </row>
    <row r="1919" spans="1:8" x14ac:dyDescent="0.2">
      <c r="A1919" t="s">
        <v>668</v>
      </c>
      <c r="B1919">
        <v>2</v>
      </c>
      <c r="C1919">
        <v>21</v>
      </c>
      <c r="D1919" t="s">
        <v>445</v>
      </c>
      <c r="E1919" t="s">
        <v>768</v>
      </c>
      <c r="F1919" t="s">
        <v>620</v>
      </c>
      <c r="G1919" t="s">
        <v>470</v>
      </c>
      <c r="H1919">
        <v>63</v>
      </c>
    </row>
    <row r="1920" spans="1:8" x14ac:dyDescent="0.2">
      <c r="A1920" t="s">
        <v>668</v>
      </c>
      <c r="B1920">
        <v>2</v>
      </c>
      <c r="C1920">
        <v>21</v>
      </c>
      <c r="D1920" t="s">
        <v>445</v>
      </c>
      <c r="E1920" t="s">
        <v>768</v>
      </c>
      <c r="F1920" t="s">
        <v>620</v>
      </c>
      <c r="G1920" t="s">
        <v>472</v>
      </c>
      <c r="H1920">
        <v>142</v>
      </c>
    </row>
    <row r="1921" spans="1:8" x14ac:dyDescent="0.2">
      <c r="A1921" t="s">
        <v>668</v>
      </c>
      <c r="B1921">
        <v>2</v>
      </c>
      <c r="C1921">
        <v>21</v>
      </c>
      <c r="D1921" t="s">
        <v>445</v>
      </c>
      <c r="E1921" t="s">
        <v>768</v>
      </c>
      <c r="F1921" t="s">
        <v>620</v>
      </c>
      <c r="G1921" t="s">
        <v>474</v>
      </c>
      <c r="H1921">
        <v>5</v>
      </c>
    </row>
    <row r="1922" spans="1:8" x14ac:dyDescent="0.2">
      <c r="A1922" t="s">
        <v>668</v>
      </c>
      <c r="B1922">
        <v>2</v>
      </c>
      <c r="C1922">
        <v>21</v>
      </c>
      <c r="D1922" t="s">
        <v>445</v>
      </c>
      <c r="E1922" t="s">
        <v>768</v>
      </c>
      <c r="F1922" t="s">
        <v>632</v>
      </c>
      <c r="G1922" t="s">
        <v>466</v>
      </c>
      <c r="H1922">
        <v>88</v>
      </c>
    </row>
    <row r="1923" spans="1:8" x14ac:dyDescent="0.2">
      <c r="A1923" t="s">
        <v>668</v>
      </c>
      <c r="B1923">
        <v>2</v>
      </c>
      <c r="C1923">
        <v>21</v>
      </c>
      <c r="D1923" t="s">
        <v>445</v>
      </c>
      <c r="E1923" t="s">
        <v>768</v>
      </c>
      <c r="F1923" t="s">
        <v>632</v>
      </c>
      <c r="G1923" t="s">
        <v>476</v>
      </c>
      <c r="H1923">
        <v>1</v>
      </c>
    </row>
    <row r="1924" spans="1:8" x14ac:dyDescent="0.2">
      <c r="A1924" t="s">
        <v>668</v>
      </c>
      <c r="B1924">
        <v>2</v>
      </c>
      <c r="C1924">
        <v>21</v>
      </c>
      <c r="D1924" t="s">
        <v>445</v>
      </c>
      <c r="E1924" t="s">
        <v>768</v>
      </c>
      <c r="F1924" t="s">
        <v>632</v>
      </c>
      <c r="G1924" t="s">
        <v>468</v>
      </c>
      <c r="H1924">
        <v>137</v>
      </c>
    </row>
    <row r="1925" spans="1:8" x14ac:dyDescent="0.2">
      <c r="A1925" t="s">
        <v>668</v>
      </c>
      <c r="B1925">
        <v>2</v>
      </c>
      <c r="C1925">
        <v>21</v>
      </c>
      <c r="D1925" t="s">
        <v>445</v>
      </c>
      <c r="E1925" t="s">
        <v>768</v>
      </c>
      <c r="F1925" t="s">
        <v>632</v>
      </c>
      <c r="G1925" t="s">
        <v>470</v>
      </c>
      <c r="H1925">
        <v>3</v>
      </c>
    </row>
    <row r="1926" spans="1:8" x14ac:dyDescent="0.2">
      <c r="A1926" t="s">
        <v>668</v>
      </c>
      <c r="B1926">
        <v>2</v>
      </c>
      <c r="C1926">
        <v>21</v>
      </c>
      <c r="D1926" t="s">
        <v>445</v>
      </c>
      <c r="E1926" t="s">
        <v>768</v>
      </c>
      <c r="F1926" t="s">
        <v>632</v>
      </c>
      <c r="G1926" t="s">
        <v>472</v>
      </c>
      <c r="H1926">
        <v>1</v>
      </c>
    </row>
    <row r="1927" spans="1:8" x14ac:dyDescent="0.2">
      <c r="A1927" t="s">
        <v>668</v>
      </c>
      <c r="B1927">
        <v>2</v>
      </c>
      <c r="C1927">
        <v>21</v>
      </c>
      <c r="D1927" t="s">
        <v>445</v>
      </c>
      <c r="E1927" t="s">
        <v>768</v>
      </c>
      <c r="F1927" t="s">
        <v>596</v>
      </c>
      <c r="G1927" t="s">
        <v>468</v>
      </c>
      <c r="H1927">
        <v>11</v>
      </c>
    </row>
    <row r="1928" spans="1:8" x14ac:dyDescent="0.2">
      <c r="A1928" t="s">
        <v>668</v>
      </c>
      <c r="B1928">
        <v>2</v>
      </c>
      <c r="C1928">
        <v>21</v>
      </c>
      <c r="D1928" t="s">
        <v>445</v>
      </c>
      <c r="E1928" t="s">
        <v>768</v>
      </c>
      <c r="F1928" t="s">
        <v>596</v>
      </c>
      <c r="G1928" t="s">
        <v>470</v>
      </c>
      <c r="H1928">
        <v>2</v>
      </c>
    </row>
    <row r="1929" spans="1:8" x14ac:dyDescent="0.2">
      <c r="A1929" t="s">
        <v>668</v>
      </c>
      <c r="B1929">
        <v>2</v>
      </c>
      <c r="C1929">
        <v>21</v>
      </c>
      <c r="D1929" t="s">
        <v>445</v>
      </c>
      <c r="E1929" t="s">
        <v>768</v>
      </c>
      <c r="F1929" t="s">
        <v>596</v>
      </c>
      <c r="G1929" t="s">
        <v>472</v>
      </c>
      <c r="H1929">
        <v>197</v>
      </c>
    </row>
    <row r="1930" spans="1:8" x14ac:dyDescent="0.2">
      <c r="A1930" t="s">
        <v>668</v>
      </c>
      <c r="B1930">
        <v>2</v>
      </c>
      <c r="C1930">
        <v>21</v>
      </c>
      <c r="D1930" t="s">
        <v>445</v>
      </c>
      <c r="E1930" t="s">
        <v>768</v>
      </c>
      <c r="F1930" t="s">
        <v>596</v>
      </c>
      <c r="G1930" t="s">
        <v>474</v>
      </c>
      <c r="H1930">
        <v>234</v>
      </c>
    </row>
    <row r="1931" spans="1:8" x14ac:dyDescent="0.2">
      <c r="A1931" t="s">
        <v>668</v>
      </c>
      <c r="B1931">
        <v>2</v>
      </c>
      <c r="C1931">
        <v>21</v>
      </c>
      <c r="D1931" t="s">
        <v>445</v>
      </c>
      <c r="E1931" t="s">
        <v>768</v>
      </c>
      <c r="F1931" t="s">
        <v>512</v>
      </c>
      <c r="G1931" t="s">
        <v>476</v>
      </c>
      <c r="H1931">
        <v>15</v>
      </c>
    </row>
    <row r="1932" spans="1:8" x14ac:dyDescent="0.2">
      <c r="A1932" t="s">
        <v>668</v>
      </c>
      <c r="B1932">
        <v>2</v>
      </c>
      <c r="C1932">
        <v>21</v>
      </c>
      <c r="D1932" t="s">
        <v>445</v>
      </c>
      <c r="E1932" t="s">
        <v>768</v>
      </c>
      <c r="F1932" t="s">
        <v>512</v>
      </c>
      <c r="G1932" t="s">
        <v>472</v>
      </c>
      <c r="H1932">
        <v>10</v>
      </c>
    </row>
    <row r="1933" spans="1:8" x14ac:dyDescent="0.2">
      <c r="A1933" t="s">
        <v>668</v>
      </c>
      <c r="B1933">
        <v>2</v>
      </c>
      <c r="C1933">
        <v>21</v>
      </c>
      <c r="D1933" t="s">
        <v>445</v>
      </c>
      <c r="E1933" t="s">
        <v>768</v>
      </c>
      <c r="F1933" t="s">
        <v>656</v>
      </c>
      <c r="G1933" t="s">
        <v>476</v>
      </c>
      <c r="H1933">
        <v>5</v>
      </c>
    </row>
    <row r="1934" spans="1:8" x14ac:dyDescent="0.2">
      <c r="A1934" t="s">
        <v>668</v>
      </c>
      <c r="B1934">
        <v>2</v>
      </c>
      <c r="C1934">
        <v>21</v>
      </c>
      <c r="D1934" t="s">
        <v>445</v>
      </c>
      <c r="E1934" t="s">
        <v>768</v>
      </c>
      <c r="F1934" t="s">
        <v>656</v>
      </c>
      <c r="G1934" t="s">
        <v>478</v>
      </c>
      <c r="H1934">
        <v>1</v>
      </c>
    </row>
    <row r="1935" spans="1:8" x14ac:dyDescent="0.2">
      <c r="A1935" t="s">
        <v>668</v>
      </c>
      <c r="B1935">
        <v>2</v>
      </c>
      <c r="C1935">
        <v>21</v>
      </c>
      <c r="D1935" t="s">
        <v>445</v>
      </c>
      <c r="E1935" t="s">
        <v>768</v>
      </c>
      <c r="F1935" t="s">
        <v>656</v>
      </c>
      <c r="G1935" t="s">
        <v>480</v>
      </c>
      <c r="H1935">
        <v>2</v>
      </c>
    </row>
    <row r="1936" spans="1:8" x14ac:dyDescent="0.2">
      <c r="A1936" t="s">
        <v>668</v>
      </c>
      <c r="B1936">
        <v>2</v>
      </c>
      <c r="C1936">
        <v>21</v>
      </c>
      <c r="D1936" t="s">
        <v>445</v>
      </c>
      <c r="E1936" t="s">
        <v>768</v>
      </c>
      <c r="F1936" t="s">
        <v>656</v>
      </c>
      <c r="G1936" t="s">
        <v>470</v>
      </c>
      <c r="H1936">
        <v>1</v>
      </c>
    </row>
    <row r="1937" spans="1:8" x14ac:dyDescent="0.2">
      <c r="A1937" t="s">
        <v>668</v>
      </c>
      <c r="B1937">
        <v>2</v>
      </c>
      <c r="C1937">
        <v>21</v>
      </c>
      <c r="D1937" t="s">
        <v>445</v>
      </c>
      <c r="E1937" t="s">
        <v>768</v>
      </c>
      <c r="F1937" t="s">
        <v>656</v>
      </c>
      <c r="G1937" t="s">
        <v>472</v>
      </c>
      <c r="H1937">
        <v>4</v>
      </c>
    </row>
    <row r="1938" spans="1:8" x14ac:dyDescent="0.2">
      <c r="A1938" t="s">
        <v>668</v>
      </c>
      <c r="B1938">
        <v>2</v>
      </c>
      <c r="C1938">
        <v>21</v>
      </c>
      <c r="D1938" t="s">
        <v>445</v>
      </c>
      <c r="E1938" t="s">
        <v>768</v>
      </c>
      <c r="F1938" t="s">
        <v>656</v>
      </c>
      <c r="G1938" t="s">
        <v>474</v>
      </c>
      <c r="H1938">
        <v>3</v>
      </c>
    </row>
    <row r="1939" spans="1:8" x14ac:dyDescent="0.2">
      <c r="A1939" t="s">
        <v>668</v>
      </c>
      <c r="B1939">
        <v>2</v>
      </c>
      <c r="C1939">
        <v>21</v>
      </c>
      <c r="D1939" t="s">
        <v>445</v>
      </c>
      <c r="E1939" t="s">
        <v>768</v>
      </c>
      <c r="F1939" t="s">
        <v>644</v>
      </c>
      <c r="G1939" t="s">
        <v>466</v>
      </c>
      <c r="H1939">
        <v>383</v>
      </c>
    </row>
    <row r="1940" spans="1:8" x14ac:dyDescent="0.2">
      <c r="A1940" t="s">
        <v>668</v>
      </c>
      <c r="B1940">
        <v>2</v>
      </c>
      <c r="C1940">
        <v>21</v>
      </c>
      <c r="D1940" t="s">
        <v>445</v>
      </c>
      <c r="E1940" t="s">
        <v>768</v>
      </c>
      <c r="F1940" t="s">
        <v>644</v>
      </c>
      <c r="G1940" t="s">
        <v>468</v>
      </c>
      <c r="H1940">
        <v>304</v>
      </c>
    </row>
    <row r="1941" spans="1:8" x14ac:dyDescent="0.2">
      <c r="A1941" t="s">
        <v>668</v>
      </c>
      <c r="B1941">
        <v>2</v>
      </c>
      <c r="C1941">
        <v>21</v>
      </c>
      <c r="D1941" t="s">
        <v>445</v>
      </c>
      <c r="E1941" t="s">
        <v>768</v>
      </c>
      <c r="F1941" t="s">
        <v>644</v>
      </c>
      <c r="G1941" t="s">
        <v>470</v>
      </c>
      <c r="H1941">
        <v>194</v>
      </c>
    </row>
    <row r="1942" spans="1:8" x14ac:dyDescent="0.2">
      <c r="A1942" t="s">
        <v>668</v>
      </c>
      <c r="B1942">
        <v>2</v>
      </c>
      <c r="C1942">
        <v>21</v>
      </c>
      <c r="D1942" t="s">
        <v>445</v>
      </c>
      <c r="E1942" t="s">
        <v>768</v>
      </c>
      <c r="F1942" t="s">
        <v>644</v>
      </c>
      <c r="G1942" t="s">
        <v>472</v>
      </c>
      <c r="H1942">
        <v>348</v>
      </c>
    </row>
    <row r="1943" spans="1:8" x14ac:dyDescent="0.2">
      <c r="A1943" t="s">
        <v>668</v>
      </c>
      <c r="B1943">
        <v>2</v>
      </c>
      <c r="C1943">
        <v>21</v>
      </c>
      <c r="D1943" t="s">
        <v>445</v>
      </c>
      <c r="E1943" t="s">
        <v>768</v>
      </c>
      <c r="F1943" t="s">
        <v>644</v>
      </c>
      <c r="G1943" t="s">
        <v>474</v>
      </c>
      <c r="H1943">
        <v>6</v>
      </c>
    </row>
    <row r="1944" spans="1:8" x14ac:dyDescent="0.2">
      <c r="A1944" t="s">
        <v>668</v>
      </c>
      <c r="B1944">
        <v>2</v>
      </c>
      <c r="C1944">
        <v>21</v>
      </c>
      <c r="D1944" t="s">
        <v>445</v>
      </c>
      <c r="E1944" t="s">
        <v>768</v>
      </c>
      <c r="F1944" t="s">
        <v>500</v>
      </c>
      <c r="G1944" t="s">
        <v>472</v>
      </c>
      <c r="H1944">
        <v>107</v>
      </c>
    </row>
    <row r="1945" spans="1:8" x14ac:dyDescent="0.2">
      <c r="A1945" t="s">
        <v>668</v>
      </c>
      <c r="B1945">
        <v>2</v>
      </c>
      <c r="C1945">
        <v>21</v>
      </c>
      <c r="D1945" t="s">
        <v>445</v>
      </c>
      <c r="E1945" t="s">
        <v>768</v>
      </c>
      <c r="F1945" t="s">
        <v>488</v>
      </c>
      <c r="G1945" t="s">
        <v>476</v>
      </c>
      <c r="H1945">
        <v>2</v>
      </c>
    </row>
    <row r="1946" spans="1:8" x14ac:dyDescent="0.2">
      <c r="A1946" t="s">
        <v>668</v>
      </c>
      <c r="B1946">
        <v>2</v>
      </c>
      <c r="C1946">
        <v>21</v>
      </c>
      <c r="D1946" t="s">
        <v>445</v>
      </c>
      <c r="E1946" t="s">
        <v>768</v>
      </c>
      <c r="F1946" t="s">
        <v>488</v>
      </c>
      <c r="G1946" t="s">
        <v>472</v>
      </c>
      <c r="H1946">
        <v>28</v>
      </c>
    </row>
    <row r="1947" spans="1:8" x14ac:dyDescent="0.2">
      <c r="A1947" t="s">
        <v>668</v>
      </c>
      <c r="B1947">
        <v>2</v>
      </c>
      <c r="C1947">
        <v>21</v>
      </c>
      <c r="D1947" t="s">
        <v>445</v>
      </c>
      <c r="E1947" t="s">
        <v>768</v>
      </c>
      <c r="F1947" t="s">
        <v>488</v>
      </c>
      <c r="G1947" t="s">
        <v>474</v>
      </c>
      <c r="H1947">
        <v>65</v>
      </c>
    </row>
    <row r="1948" spans="1:8" x14ac:dyDescent="0.2">
      <c r="A1948" t="s">
        <v>668</v>
      </c>
      <c r="B1948">
        <v>2</v>
      </c>
      <c r="C1948">
        <v>21</v>
      </c>
      <c r="D1948" t="s">
        <v>445</v>
      </c>
      <c r="E1948" t="s">
        <v>768</v>
      </c>
      <c r="F1948" t="s">
        <v>572</v>
      </c>
      <c r="G1948" t="s">
        <v>470</v>
      </c>
      <c r="H1948">
        <v>3</v>
      </c>
    </row>
    <row r="1949" spans="1:8" x14ac:dyDescent="0.2">
      <c r="A1949" t="s">
        <v>668</v>
      </c>
      <c r="B1949">
        <v>2</v>
      </c>
      <c r="C1949">
        <v>21</v>
      </c>
      <c r="D1949" t="s">
        <v>445</v>
      </c>
      <c r="E1949" t="s">
        <v>768</v>
      </c>
      <c r="F1949" t="s">
        <v>572</v>
      </c>
      <c r="G1949" t="s">
        <v>472</v>
      </c>
      <c r="H1949">
        <v>9</v>
      </c>
    </row>
    <row r="1950" spans="1:8" x14ac:dyDescent="0.2">
      <c r="A1950" t="s">
        <v>668</v>
      </c>
      <c r="B1950">
        <v>2</v>
      </c>
      <c r="C1950">
        <v>21</v>
      </c>
      <c r="D1950" t="s">
        <v>445</v>
      </c>
      <c r="E1950" t="s">
        <v>768</v>
      </c>
      <c r="F1950" t="s">
        <v>572</v>
      </c>
      <c r="G1950" t="s">
        <v>474</v>
      </c>
      <c r="H1950">
        <v>21</v>
      </c>
    </row>
    <row r="1951" spans="1:8" x14ac:dyDescent="0.2">
      <c r="A1951" t="s">
        <v>668</v>
      </c>
      <c r="B1951">
        <v>2</v>
      </c>
      <c r="C1951">
        <v>21</v>
      </c>
      <c r="D1951" t="s">
        <v>445</v>
      </c>
      <c r="E1951" t="s">
        <v>768</v>
      </c>
      <c r="F1951" t="s">
        <v>465</v>
      </c>
      <c r="G1951" t="s">
        <v>470</v>
      </c>
      <c r="H1951">
        <v>18</v>
      </c>
    </row>
    <row r="1952" spans="1:8" x14ac:dyDescent="0.2">
      <c r="A1952" t="s">
        <v>668</v>
      </c>
      <c r="B1952">
        <v>2</v>
      </c>
      <c r="C1952">
        <v>21</v>
      </c>
      <c r="D1952" t="s">
        <v>445</v>
      </c>
      <c r="E1952" t="s">
        <v>768</v>
      </c>
      <c r="F1952" t="s">
        <v>465</v>
      </c>
      <c r="G1952" t="s">
        <v>472</v>
      </c>
      <c r="H1952">
        <v>173</v>
      </c>
    </row>
    <row r="1953" spans="1:8" x14ac:dyDescent="0.2">
      <c r="A1953" t="s">
        <v>668</v>
      </c>
      <c r="B1953">
        <v>2</v>
      </c>
      <c r="C1953">
        <v>21</v>
      </c>
      <c r="D1953" t="s">
        <v>445</v>
      </c>
      <c r="E1953" t="s">
        <v>768</v>
      </c>
      <c r="F1953" t="s">
        <v>465</v>
      </c>
      <c r="G1953" t="s">
        <v>474</v>
      </c>
      <c r="H1953">
        <v>25</v>
      </c>
    </row>
    <row r="1954" spans="1:8" x14ac:dyDescent="0.2">
      <c r="A1954" t="s">
        <v>668</v>
      </c>
      <c r="B1954">
        <v>2</v>
      </c>
      <c r="C1954">
        <v>21</v>
      </c>
      <c r="D1954" t="s">
        <v>445</v>
      </c>
      <c r="E1954" t="s">
        <v>768</v>
      </c>
      <c r="F1954" t="s">
        <v>548</v>
      </c>
      <c r="G1954" t="s">
        <v>468</v>
      </c>
      <c r="H1954">
        <v>48</v>
      </c>
    </row>
    <row r="1955" spans="1:8" x14ac:dyDescent="0.2">
      <c r="A1955" t="s">
        <v>668</v>
      </c>
      <c r="B1955">
        <v>2</v>
      </c>
      <c r="C1955">
        <v>21</v>
      </c>
      <c r="D1955" t="s">
        <v>445</v>
      </c>
      <c r="E1955" t="s">
        <v>768</v>
      </c>
      <c r="F1955" t="s">
        <v>548</v>
      </c>
      <c r="G1955" t="s">
        <v>470</v>
      </c>
      <c r="H1955">
        <v>22</v>
      </c>
    </row>
    <row r="1956" spans="1:8" x14ac:dyDescent="0.2">
      <c r="A1956" t="s">
        <v>668</v>
      </c>
      <c r="B1956">
        <v>2</v>
      </c>
      <c r="C1956">
        <v>21</v>
      </c>
      <c r="D1956" t="s">
        <v>445</v>
      </c>
      <c r="E1956" t="s">
        <v>768</v>
      </c>
      <c r="F1956" t="s">
        <v>548</v>
      </c>
      <c r="G1956" t="s">
        <v>472</v>
      </c>
      <c r="H1956">
        <v>4</v>
      </c>
    </row>
    <row r="1957" spans="1:8" x14ac:dyDescent="0.2">
      <c r="A1957" t="s">
        <v>668</v>
      </c>
      <c r="B1957">
        <v>2</v>
      </c>
      <c r="C1957">
        <v>21</v>
      </c>
      <c r="D1957" t="s">
        <v>445</v>
      </c>
      <c r="E1957" t="s">
        <v>768</v>
      </c>
      <c r="F1957" t="s">
        <v>548</v>
      </c>
      <c r="G1957" t="s">
        <v>474</v>
      </c>
      <c r="H1957">
        <v>4</v>
      </c>
    </row>
    <row r="1958" spans="1:8" x14ac:dyDescent="0.2">
      <c r="A1958" t="s">
        <v>668</v>
      </c>
      <c r="B1958">
        <v>2</v>
      </c>
      <c r="C1958">
        <v>21</v>
      </c>
      <c r="D1958" t="s">
        <v>445</v>
      </c>
      <c r="E1958" t="s">
        <v>768</v>
      </c>
      <c r="F1958" t="s">
        <v>548</v>
      </c>
      <c r="G1958" t="s">
        <v>486</v>
      </c>
      <c r="H1958">
        <v>2</v>
      </c>
    </row>
    <row r="1959" spans="1:8" x14ac:dyDescent="0.2">
      <c r="A1959" t="s">
        <v>668</v>
      </c>
      <c r="B1959">
        <v>2</v>
      </c>
      <c r="C1959">
        <v>21</v>
      </c>
      <c r="D1959" t="s">
        <v>445</v>
      </c>
      <c r="E1959" t="s">
        <v>768</v>
      </c>
      <c r="F1959" t="s">
        <v>560</v>
      </c>
      <c r="G1959" t="s">
        <v>476</v>
      </c>
      <c r="H1959">
        <v>450</v>
      </c>
    </row>
    <row r="1960" spans="1:8" x14ac:dyDescent="0.2">
      <c r="A1960" t="s">
        <v>668</v>
      </c>
      <c r="B1960">
        <v>2</v>
      </c>
      <c r="C1960">
        <v>21</v>
      </c>
      <c r="D1960" t="s">
        <v>445</v>
      </c>
      <c r="E1960" t="s">
        <v>768</v>
      </c>
      <c r="F1960" t="s">
        <v>560</v>
      </c>
      <c r="G1960" t="s">
        <v>472</v>
      </c>
      <c r="H1960">
        <v>14</v>
      </c>
    </row>
    <row r="1961" spans="1:8" x14ac:dyDescent="0.2">
      <c r="A1961" t="s">
        <v>668</v>
      </c>
      <c r="B1961">
        <v>2</v>
      </c>
      <c r="C1961">
        <v>21</v>
      </c>
      <c r="D1961" t="s">
        <v>445</v>
      </c>
      <c r="E1961" t="s">
        <v>768</v>
      </c>
      <c r="F1961" t="s">
        <v>560</v>
      </c>
      <c r="G1961" t="s">
        <v>474</v>
      </c>
      <c r="H1961">
        <v>12</v>
      </c>
    </row>
    <row r="1962" spans="1:8" x14ac:dyDescent="0.2">
      <c r="A1962" t="s">
        <v>668</v>
      </c>
      <c r="B1962">
        <v>2</v>
      </c>
      <c r="C1962">
        <v>21</v>
      </c>
      <c r="D1962" t="s">
        <v>445</v>
      </c>
      <c r="E1962" t="s">
        <v>768</v>
      </c>
      <c r="F1962" t="s">
        <v>608</v>
      </c>
      <c r="G1962" t="s">
        <v>466</v>
      </c>
      <c r="H1962">
        <v>17</v>
      </c>
    </row>
    <row r="1963" spans="1:8" x14ac:dyDescent="0.2">
      <c r="A1963" t="s">
        <v>668</v>
      </c>
      <c r="B1963">
        <v>2</v>
      </c>
      <c r="C1963">
        <v>21</v>
      </c>
      <c r="D1963" t="s">
        <v>445</v>
      </c>
      <c r="E1963" t="s">
        <v>768</v>
      </c>
      <c r="F1963" t="s">
        <v>608</v>
      </c>
      <c r="G1963" t="s">
        <v>468</v>
      </c>
      <c r="H1963">
        <v>44</v>
      </c>
    </row>
    <row r="1964" spans="1:8" x14ac:dyDescent="0.2">
      <c r="A1964" t="s">
        <v>668</v>
      </c>
      <c r="B1964">
        <v>2</v>
      </c>
      <c r="C1964">
        <v>21</v>
      </c>
      <c r="D1964" t="s">
        <v>445</v>
      </c>
      <c r="E1964" t="s">
        <v>768</v>
      </c>
      <c r="F1964" t="s">
        <v>608</v>
      </c>
      <c r="G1964" t="s">
        <v>470</v>
      </c>
      <c r="H1964">
        <v>23</v>
      </c>
    </row>
    <row r="1965" spans="1:8" x14ac:dyDescent="0.2">
      <c r="A1965" t="s">
        <v>668</v>
      </c>
      <c r="B1965">
        <v>2</v>
      </c>
      <c r="C1965">
        <v>21</v>
      </c>
      <c r="D1965" t="s">
        <v>445</v>
      </c>
      <c r="E1965" t="s">
        <v>768</v>
      </c>
      <c r="F1965" t="s">
        <v>608</v>
      </c>
      <c r="G1965" t="s">
        <v>472</v>
      </c>
      <c r="H1965">
        <v>110</v>
      </c>
    </row>
    <row r="1966" spans="1:8" x14ac:dyDescent="0.2">
      <c r="A1966" t="s">
        <v>668</v>
      </c>
      <c r="B1966">
        <v>2</v>
      </c>
      <c r="C1966">
        <v>21</v>
      </c>
      <c r="D1966" t="s">
        <v>445</v>
      </c>
      <c r="E1966" t="s">
        <v>768</v>
      </c>
      <c r="F1966" t="s">
        <v>524</v>
      </c>
      <c r="G1966" t="s">
        <v>466</v>
      </c>
      <c r="H1966">
        <v>1</v>
      </c>
    </row>
    <row r="1967" spans="1:8" x14ac:dyDescent="0.2">
      <c r="A1967" t="s">
        <v>668</v>
      </c>
      <c r="B1967">
        <v>2</v>
      </c>
      <c r="C1967">
        <v>21</v>
      </c>
      <c r="D1967" t="s">
        <v>445</v>
      </c>
      <c r="E1967" t="s">
        <v>768</v>
      </c>
      <c r="F1967" t="s">
        <v>524</v>
      </c>
      <c r="G1967" t="s">
        <v>476</v>
      </c>
      <c r="H1967">
        <v>73</v>
      </c>
    </row>
    <row r="1968" spans="1:8" x14ac:dyDescent="0.2">
      <c r="A1968" t="s">
        <v>668</v>
      </c>
      <c r="B1968">
        <v>2</v>
      </c>
      <c r="C1968">
        <v>21</v>
      </c>
      <c r="D1968" t="s">
        <v>445</v>
      </c>
      <c r="E1968" t="s">
        <v>768</v>
      </c>
      <c r="F1968" t="s">
        <v>524</v>
      </c>
      <c r="G1968" t="s">
        <v>468</v>
      </c>
      <c r="H1968">
        <v>13</v>
      </c>
    </row>
    <row r="1969" spans="1:8" x14ac:dyDescent="0.2">
      <c r="A1969" t="s">
        <v>668</v>
      </c>
      <c r="B1969">
        <v>2</v>
      </c>
      <c r="C1969">
        <v>21</v>
      </c>
      <c r="D1969" t="s">
        <v>445</v>
      </c>
      <c r="E1969" t="s">
        <v>768</v>
      </c>
      <c r="F1969" t="s">
        <v>524</v>
      </c>
      <c r="G1969" t="s">
        <v>470</v>
      </c>
      <c r="H1969">
        <v>6</v>
      </c>
    </row>
    <row r="1970" spans="1:8" x14ac:dyDescent="0.2">
      <c r="A1970" t="s">
        <v>668</v>
      </c>
      <c r="B1970">
        <v>2</v>
      </c>
      <c r="C1970">
        <v>21</v>
      </c>
      <c r="D1970" t="s">
        <v>445</v>
      </c>
      <c r="E1970" t="s">
        <v>768</v>
      </c>
      <c r="F1970" t="s">
        <v>524</v>
      </c>
      <c r="G1970" t="s">
        <v>472</v>
      </c>
      <c r="H1970">
        <v>1197</v>
      </c>
    </row>
    <row r="1971" spans="1:8" x14ac:dyDescent="0.2">
      <c r="A1971" t="s">
        <v>668</v>
      </c>
      <c r="B1971">
        <v>2</v>
      </c>
      <c r="C1971">
        <v>21</v>
      </c>
      <c r="D1971" t="s">
        <v>445</v>
      </c>
      <c r="E1971" t="s">
        <v>768</v>
      </c>
      <c r="F1971" t="s">
        <v>524</v>
      </c>
      <c r="G1971" t="s">
        <v>474</v>
      </c>
      <c r="H1971">
        <v>721</v>
      </c>
    </row>
    <row r="1972" spans="1:8" x14ac:dyDescent="0.2">
      <c r="A1972" t="s">
        <v>668</v>
      </c>
      <c r="B1972">
        <v>2</v>
      </c>
      <c r="C1972">
        <v>21</v>
      </c>
      <c r="D1972" t="s">
        <v>445</v>
      </c>
      <c r="E1972" t="s">
        <v>768</v>
      </c>
      <c r="F1972" t="s">
        <v>524</v>
      </c>
      <c r="G1972" t="s">
        <v>486</v>
      </c>
      <c r="H1972">
        <v>1</v>
      </c>
    </row>
    <row r="1973" spans="1:8" x14ac:dyDescent="0.2">
      <c r="A1973" t="s">
        <v>668</v>
      </c>
      <c r="B1973">
        <v>2</v>
      </c>
      <c r="C1973">
        <v>21</v>
      </c>
      <c r="D1973" t="s">
        <v>445</v>
      </c>
      <c r="E1973" t="s">
        <v>769</v>
      </c>
      <c r="F1973" t="s">
        <v>620</v>
      </c>
      <c r="G1973" t="s">
        <v>466</v>
      </c>
      <c r="H1973">
        <v>2</v>
      </c>
    </row>
    <row r="1974" spans="1:8" x14ac:dyDescent="0.2">
      <c r="A1974" t="s">
        <v>668</v>
      </c>
      <c r="B1974">
        <v>2</v>
      </c>
      <c r="C1974">
        <v>21</v>
      </c>
      <c r="D1974" t="s">
        <v>445</v>
      </c>
      <c r="E1974" t="s">
        <v>769</v>
      </c>
      <c r="F1974" t="s">
        <v>620</v>
      </c>
      <c r="G1974" t="s">
        <v>468</v>
      </c>
      <c r="H1974">
        <v>12</v>
      </c>
    </row>
    <row r="1975" spans="1:8" x14ac:dyDescent="0.2">
      <c r="A1975" t="s">
        <v>668</v>
      </c>
      <c r="B1975">
        <v>2</v>
      </c>
      <c r="C1975">
        <v>21</v>
      </c>
      <c r="D1975" t="s">
        <v>445</v>
      </c>
      <c r="E1975" t="s">
        <v>769</v>
      </c>
      <c r="F1975" t="s">
        <v>632</v>
      </c>
      <c r="G1975" t="s">
        <v>466</v>
      </c>
      <c r="H1975">
        <v>11</v>
      </c>
    </row>
    <row r="1976" spans="1:8" x14ac:dyDescent="0.2">
      <c r="A1976" t="s">
        <v>668</v>
      </c>
      <c r="B1976">
        <v>2</v>
      </c>
      <c r="C1976">
        <v>21</v>
      </c>
      <c r="D1976" t="s">
        <v>445</v>
      </c>
      <c r="E1976" t="s">
        <v>769</v>
      </c>
      <c r="F1976" t="s">
        <v>632</v>
      </c>
      <c r="G1976" t="s">
        <v>468</v>
      </c>
      <c r="H1976">
        <v>3</v>
      </c>
    </row>
    <row r="1977" spans="1:8" x14ac:dyDescent="0.2">
      <c r="A1977" t="s">
        <v>668</v>
      </c>
      <c r="B1977">
        <v>2</v>
      </c>
      <c r="C1977">
        <v>21</v>
      </c>
      <c r="D1977" t="s">
        <v>445</v>
      </c>
      <c r="E1977" t="s">
        <v>769</v>
      </c>
      <c r="F1977" t="s">
        <v>644</v>
      </c>
      <c r="G1977" t="s">
        <v>466</v>
      </c>
      <c r="H1977">
        <v>8</v>
      </c>
    </row>
    <row r="1978" spans="1:8" x14ac:dyDescent="0.2">
      <c r="A1978" t="s">
        <v>668</v>
      </c>
      <c r="B1978">
        <v>2</v>
      </c>
      <c r="C1978">
        <v>21</v>
      </c>
      <c r="D1978" t="s">
        <v>445</v>
      </c>
      <c r="E1978" t="s">
        <v>769</v>
      </c>
      <c r="F1978" t="s">
        <v>644</v>
      </c>
      <c r="G1978" t="s">
        <v>468</v>
      </c>
      <c r="H1978">
        <v>5</v>
      </c>
    </row>
    <row r="1979" spans="1:8" x14ac:dyDescent="0.2">
      <c r="A1979" t="s">
        <v>668</v>
      </c>
      <c r="B1979">
        <v>2</v>
      </c>
      <c r="C1979">
        <v>21</v>
      </c>
      <c r="D1979" t="s">
        <v>445</v>
      </c>
      <c r="E1979" t="s">
        <v>769</v>
      </c>
      <c r="F1979" t="s">
        <v>548</v>
      </c>
      <c r="G1979" t="s">
        <v>468</v>
      </c>
      <c r="H1979">
        <v>591</v>
      </c>
    </row>
    <row r="1980" spans="1:8" x14ac:dyDescent="0.2">
      <c r="A1980" t="s">
        <v>668</v>
      </c>
      <c r="B1980">
        <v>2</v>
      </c>
      <c r="C1980">
        <v>21</v>
      </c>
      <c r="D1980" t="s">
        <v>445</v>
      </c>
      <c r="E1980" t="s">
        <v>769</v>
      </c>
      <c r="F1980" t="s">
        <v>548</v>
      </c>
      <c r="G1980" t="s">
        <v>470</v>
      </c>
      <c r="H1980">
        <v>14</v>
      </c>
    </row>
    <row r="1981" spans="1:8" x14ac:dyDescent="0.2">
      <c r="A1981" t="s">
        <v>668</v>
      </c>
      <c r="B1981">
        <v>2</v>
      </c>
      <c r="C1981">
        <v>21</v>
      </c>
      <c r="D1981" t="s">
        <v>445</v>
      </c>
      <c r="E1981" t="s">
        <v>769</v>
      </c>
      <c r="F1981" t="s">
        <v>608</v>
      </c>
      <c r="G1981" t="s">
        <v>466</v>
      </c>
      <c r="H1981">
        <v>1</v>
      </c>
    </row>
    <row r="1982" spans="1:8" x14ac:dyDescent="0.2">
      <c r="A1982" t="s">
        <v>668</v>
      </c>
      <c r="B1982">
        <v>2</v>
      </c>
      <c r="C1982">
        <v>21</v>
      </c>
      <c r="D1982" t="s">
        <v>445</v>
      </c>
      <c r="E1982" t="s">
        <v>770</v>
      </c>
      <c r="F1982" t="s">
        <v>584</v>
      </c>
      <c r="G1982" t="s">
        <v>466</v>
      </c>
      <c r="H1982">
        <v>1</v>
      </c>
    </row>
    <row r="1983" spans="1:8" x14ac:dyDescent="0.2">
      <c r="A1983" t="s">
        <v>668</v>
      </c>
      <c r="B1983">
        <v>2</v>
      </c>
      <c r="C1983">
        <v>21</v>
      </c>
      <c r="D1983" t="s">
        <v>445</v>
      </c>
      <c r="E1983" t="s">
        <v>770</v>
      </c>
      <c r="F1983" t="s">
        <v>632</v>
      </c>
      <c r="G1983" t="s">
        <v>466</v>
      </c>
      <c r="H1983">
        <v>4</v>
      </c>
    </row>
    <row r="1984" spans="1:8" x14ac:dyDescent="0.2">
      <c r="A1984" t="s">
        <v>668</v>
      </c>
      <c r="B1984">
        <v>2</v>
      </c>
      <c r="C1984">
        <v>21</v>
      </c>
      <c r="D1984" t="s">
        <v>445</v>
      </c>
      <c r="E1984" t="s">
        <v>770</v>
      </c>
      <c r="F1984" t="s">
        <v>632</v>
      </c>
      <c r="G1984" t="s">
        <v>468</v>
      </c>
      <c r="H1984">
        <v>1</v>
      </c>
    </row>
    <row r="1985" spans="1:8" x14ac:dyDescent="0.2">
      <c r="A1985" t="s">
        <v>668</v>
      </c>
      <c r="B1985">
        <v>2</v>
      </c>
      <c r="C1985">
        <v>21</v>
      </c>
      <c r="D1985" t="s">
        <v>445</v>
      </c>
      <c r="E1985" t="s">
        <v>770</v>
      </c>
      <c r="F1985" t="s">
        <v>596</v>
      </c>
      <c r="G1985" t="s">
        <v>466</v>
      </c>
      <c r="H1985">
        <v>1</v>
      </c>
    </row>
    <row r="1986" spans="1:8" x14ac:dyDescent="0.2">
      <c r="A1986" t="s">
        <v>668</v>
      </c>
      <c r="B1986">
        <v>2</v>
      </c>
      <c r="C1986">
        <v>21</v>
      </c>
      <c r="D1986" t="s">
        <v>445</v>
      </c>
      <c r="E1986" t="s">
        <v>770</v>
      </c>
      <c r="F1986" t="s">
        <v>656</v>
      </c>
      <c r="G1986" t="s">
        <v>466</v>
      </c>
      <c r="H1986">
        <v>1</v>
      </c>
    </row>
    <row r="1987" spans="1:8" x14ac:dyDescent="0.2">
      <c r="A1987" t="s">
        <v>668</v>
      </c>
      <c r="B1987">
        <v>2</v>
      </c>
      <c r="C1987">
        <v>21</v>
      </c>
      <c r="D1987" t="s">
        <v>445</v>
      </c>
      <c r="E1987" t="s">
        <v>770</v>
      </c>
      <c r="F1987" t="s">
        <v>656</v>
      </c>
      <c r="G1987" t="s">
        <v>468</v>
      </c>
      <c r="H1987">
        <v>1</v>
      </c>
    </row>
    <row r="1988" spans="1:8" x14ac:dyDescent="0.2">
      <c r="A1988" t="s">
        <v>668</v>
      </c>
      <c r="B1988">
        <v>2</v>
      </c>
      <c r="C1988">
        <v>21</v>
      </c>
      <c r="D1988" t="s">
        <v>445</v>
      </c>
      <c r="E1988" t="s">
        <v>770</v>
      </c>
      <c r="F1988" t="s">
        <v>644</v>
      </c>
      <c r="G1988" t="s">
        <v>468</v>
      </c>
      <c r="H1988">
        <v>3</v>
      </c>
    </row>
    <row r="1989" spans="1:8" x14ac:dyDescent="0.2">
      <c r="A1989" t="s">
        <v>668</v>
      </c>
      <c r="B1989">
        <v>2</v>
      </c>
      <c r="C1989">
        <v>21</v>
      </c>
      <c r="D1989" t="s">
        <v>445</v>
      </c>
      <c r="E1989" t="s">
        <v>770</v>
      </c>
      <c r="F1989" t="s">
        <v>500</v>
      </c>
      <c r="G1989" t="s">
        <v>474</v>
      </c>
      <c r="H1989">
        <v>1</v>
      </c>
    </row>
    <row r="1990" spans="1:8" x14ac:dyDescent="0.2">
      <c r="A1990" t="s">
        <v>668</v>
      </c>
      <c r="B1990">
        <v>2</v>
      </c>
      <c r="C1990">
        <v>21</v>
      </c>
      <c r="D1990" t="s">
        <v>445</v>
      </c>
      <c r="E1990" t="s">
        <v>770</v>
      </c>
      <c r="F1990" t="s">
        <v>572</v>
      </c>
      <c r="G1990" t="s">
        <v>466</v>
      </c>
      <c r="H1990">
        <v>1</v>
      </c>
    </row>
    <row r="1991" spans="1:8" x14ac:dyDescent="0.2">
      <c r="A1991" t="s">
        <v>668</v>
      </c>
      <c r="B1991">
        <v>2</v>
      </c>
      <c r="C1991">
        <v>21</v>
      </c>
      <c r="D1991" t="s">
        <v>445</v>
      </c>
      <c r="E1991" t="s">
        <v>770</v>
      </c>
      <c r="F1991" t="s">
        <v>572</v>
      </c>
      <c r="G1991" t="s">
        <v>468</v>
      </c>
      <c r="H1991">
        <v>1</v>
      </c>
    </row>
    <row r="1992" spans="1:8" x14ac:dyDescent="0.2">
      <c r="A1992" t="s">
        <v>668</v>
      </c>
      <c r="B1992">
        <v>2</v>
      </c>
      <c r="C1992">
        <v>21</v>
      </c>
      <c r="D1992" t="s">
        <v>445</v>
      </c>
      <c r="E1992" t="s">
        <v>770</v>
      </c>
      <c r="F1992" t="s">
        <v>465</v>
      </c>
      <c r="G1992" t="s">
        <v>466</v>
      </c>
      <c r="H1992">
        <v>1</v>
      </c>
    </row>
    <row r="1993" spans="1:8" x14ac:dyDescent="0.2">
      <c r="A1993" t="s">
        <v>668</v>
      </c>
      <c r="B1993">
        <v>2</v>
      </c>
      <c r="C1993">
        <v>21</v>
      </c>
      <c r="D1993" t="s">
        <v>445</v>
      </c>
      <c r="E1993" t="s">
        <v>770</v>
      </c>
      <c r="F1993" t="s">
        <v>465</v>
      </c>
      <c r="G1993" t="s">
        <v>468</v>
      </c>
      <c r="H1993">
        <v>1</v>
      </c>
    </row>
    <row r="1994" spans="1:8" x14ac:dyDescent="0.2">
      <c r="A1994" t="s">
        <v>668</v>
      </c>
      <c r="B1994">
        <v>2</v>
      </c>
      <c r="C1994">
        <v>21</v>
      </c>
      <c r="D1994" t="s">
        <v>445</v>
      </c>
      <c r="E1994" t="s">
        <v>770</v>
      </c>
      <c r="F1994" t="s">
        <v>548</v>
      </c>
      <c r="G1994" t="s">
        <v>466</v>
      </c>
      <c r="H1994">
        <v>1</v>
      </c>
    </row>
    <row r="1995" spans="1:8" x14ac:dyDescent="0.2">
      <c r="A1995" t="s">
        <v>668</v>
      </c>
      <c r="B1995">
        <v>2</v>
      </c>
      <c r="C1995">
        <v>21</v>
      </c>
      <c r="D1995" t="s">
        <v>445</v>
      </c>
      <c r="E1995" t="s">
        <v>770</v>
      </c>
      <c r="F1995" t="s">
        <v>548</v>
      </c>
      <c r="G1995" t="s">
        <v>476</v>
      </c>
      <c r="H1995">
        <v>1</v>
      </c>
    </row>
    <row r="1996" spans="1:8" x14ac:dyDescent="0.2">
      <c r="A1996" t="s">
        <v>668</v>
      </c>
      <c r="B1996">
        <v>2</v>
      </c>
      <c r="C1996">
        <v>21</v>
      </c>
      <c r="D1996" t="s">
        <v>445</v>
      </c>
      <c r="E1996" t="s">
        <v>770</v>
      </c>
      <c r="F1996" t="s">
        <v>548</v>
      </c>
      <c r="G1996" t="s">
        <v>468</v>
      </c>
      <c r="H1996">
        <v>2065</v>
      </c>
    </row>
    <row r="1997" spans="1:8" x14ac:dyDescent="0.2">
      <c r="A1997" t="s">
        <v>668</v>
      </c>
      <c r="B1997">
        <v>2</v>
      </c>
      <c r="C1997">
        <v>21</v>
      </c>
      <c r="D1997" t="s">
        <v>445</v>
      </c>
      <c r="E1997" t="s">
        <v>770</v>
      </c>
      <c r="F1997" t="s">
        <v>548</v>
      </c>
      <c r="G1997" t="s">
        <v>480</v>
      </c>
      <c r="H1997">
        <v>1</v>
      </c>
    </row>
    <row r="1998" spans="1:8" x14ac:dyDescent="0.2">
      <c r="A1998" t="s">
        <v>668</v>
      </c>
      <c r="B1998">
        <v>2</v>
      </c>
      <c r="C1998">
        <v>21</v>
      </c>
      <c r="D1998" t="s">
        <v>445</v>
      </c>
      <c r="E1998" t="s">
        <v>770</v>
      </c>
      <c r="F1998" t="s">
        <v>548</v>
      </c>
      <c r="G1998" t="s">
        <v>470</v>
      </c>
      <c r="H1998">
        <v>22</v>
      </c>
    </row>
    <row r="1999" spans="1:8" x14ac:dyDescent="0.2">
      <c r="A1999" t="s">
        <v>668</v>
      </c>
      <c r="B1999">
        <v>2</v>
      </c>
      <c r="C1999">
        <v>21</v>
      </c>
      <c r="D1999" t="s">
        <v>445</v>
      </c>
      <c r="E1999" t="s">
        <v>770</v>
      </c>
      <c r="F1999" t="s">
        <v>560</v>
      </c>
      <c r="G1999" t="s">
        <v>466</v>
      </c>
      <c r="H1999">
        <v>1</v>
      </c>
    </row>
    <row r="2000" spans="1:8" x14ac:dyDescent="0.2">
      <c r="A2000" t="s">
        <v>668</v>
      </c>
      <c r="B2000">
        <v>2</v>
      </c>
      <c r="C2000">
        <v>21</v>
      </c>
      <c r="D2000" t="s">
        <v>445</v>
      </c>
      <c r="E2000" t="s">
        <v>770</v>
      </c>
      <c r="F2000" t="s">
        <v>560</v>
      </c>
      <c r="G2000" t="s">
        <v>468</v>
      </c>
      <c r="H2000">
        <v>1</v>
      </c>
    </row>
    <row r="2001" spans="1:8" x14ac:dyDescent="0.2">
      <c r="A2001" t="s">
        <v>668</v>
      </c>
      <c r="B2001">
        <v>2</v>
      </c>
      <c r="C2001">
        <v>21</v>
      </c>
      <c r="D2001" t="s">
        <v>445</v>
      </c>
      <c r="E2001" t="s">
        <v>770</v>
      </c>
      <c r="F2001" t="s">
        <v>560</v>
      </c>
      <c r="G2001" t="s">
        <v>470</v>
      </c>
      <c r="H2001">
        <v>1</v>
      </c>
    </row>
    <row r="2002" spans="1:8" x14ac:dyDescent="0.2">
      <c r="A2002" t="s">
        <v>668</v>
      </c>
      <c r="B2002">
        <v>2</v>
      </c>
      <c r="C2002">
        <v>22</v>
      </c>
      <c r="D2002" t="s">
        <v>669</v>
      </c>
      <c r="E2002" t="s">
        <v>752</v>
      </c>
      <c r="F2002" t="s">
        <v>584</v>
      </c>
      <c r="G2002" t="s">
        <v>476</v>
      </c>
      <c r="H2002">
        <v>1</v>
      </c>
    </row>
    <row r="2003" spans="1:8" x14ac:dyDescent="0.2">
      <c r="A2003" t="s">
        <v>668</v>
      </c>
      <c r="B2003">
        <v>2</v>
      </c>
      <c r="C2003">
        <v>22</v>
      </c>
      <c r="D2003" t="s">
        <v>669</v>
      </c>
      <c r="E2003" t="s">
        <v>752</v>
      </c>
      <c r="F2003" t="s">
        <v>584</v>
      </c>
      <c r="G2003" t="s">
        <v>468</v>
      </c>
      <c r="H2003">
        <v>2</v>
      </c>
    </row>
    <row r="2004" spans="1:8" x14ac:dyDescent="0.2">
      <c r="A2004" t="s">
        <v>668</v>
      </c>
      <c r="B2004">
        <v>2</v>
      </c>
      <c r="C2004">
        <v>22</v>
      </c>
      <c r="D2004" t="s">
        <v>669</v>
      </c>
      <c r="E2004" t="s">
        <v>752</v>
      </c>
      <c r="F2004" t="s">
        <v>584</v>
      </c>
      <c r="G2004" t="s">
        <v>470</v>
      </c>
      <c r="H2004">
        <v>10</v>
      </c>
    </row>
    <row r="2005" spans="1:8" x14ac:dyDescent="0.2">
      <c r="A2005" t="s">
        <v>668</v>
      </c>
      <c r="B2005">
        <v>2</v>
      </c>
      <c r="C2005">
        <v>22</v>
      </c>
      <c r="D2005" t="s">
        <v>669</v>
      </c>
      <c r="E2005" t="s">
        <v>752</v>
      </c>
      <c r="F2005" t="s">
        <v>584</v>
      </c>
      <c r="G2005" t="s">
        <v>472</v>
      </c>
      <c r="H2005">
        <v>9</v>
      </c>
    </row>
    <row r="2006" spans="1:8" x14ac:dyDescent="0.2">
      <c r="A2006" t="s">
        <v>668</v>
      </c>
      <c r="B2006">
        <v>2</v>
      </c>
      <c r="C2006">
        <v>22</v>
      </c>
      <c r="D2006" t="s">
        <v>669</v>
      </c>
      <c r="E2006" t="s">
        <v>752</v>
      </c>
      <c r="F2006" t="s">
        <v>620</v>
      </c>
      <c r="G2006" t="s">
        <v>466</v>
      </c>
      <c r="H2006">
        <v>99</v>
      </c>
    </row>
    <row r="2007" spans="1:8" x14ac:dyDescent="0.2">
      <c r="A2007" t="s">
        <v>668</v>
      </c>
      <c r="B2007">
        <v>2</v>
      </c>
      <c r="C2007">
        <v>22</v>
      </c>
      <c r="D2007" t="s">
        <v>669</v>
      </c>
      <c r="E2007" t="s">
        <v>752</v>
      </c>
      <c r="F2007" t="s">
        <v>620</v>
      </c>
      <c r="G2007" t="s">
        <v>476</v>
      </c>
      <c r="H2007">
        <v>8</v>
      </c>
    </row>
    <row r="2008" spans="1:8" x14ac:dyDescent="0.2">
      <c r="A2008" t="s">
        <v>668</v>
      </c>
      <c r="B2008">
        <v>2</v>
      </c>
      <c r="C2008">
        <v>22</v>
      </c>
      <c r="D2008" t="s">
        <v>669</v>
      </c>
      <c r="E2008" t="s">
        <v>752</v>
      </c>
      <c r="F2008" t="s">
        <v>620</v>
      </c>
      <c r="G2008" t="s">
        <v>468</v>
      </c>
      <c r="H2008">
        <v>173</v>
      </c>
    </row>
    <row r="2009" spans="1:8" x14ac:dyDescent="0.2">
      <c r="A2009" t="s">
        <v>668</v>
      </c>
      <c r="B2009">
        <v>2</v>
      </c>
      <c r="C2009">
        <v>22</v>
      </c>
      <c r="D2009" t="s">
        <v>669</v>
      </c>
      <c r="E2009" t="s">
        <v>752</v>
      </c>
      <c r="F2009" t="s">
        <v>620</v>
      </c>
      <c r="G2009" t="s">
        <v>470</v>
      </c>
      <c r="H2009">
        <v>49</v>
      </c>
    </row>
    <row r="2010" spans="1:8" x14ac:dyDescent="0.2">
      <c r="A2010" t="s">
        <v>668</v>
      </c>
      <c r="B2010">
        <v>2</v>
      </c>
      <c r="C2010">
        <v>22</v>
      </c>
      <c r="D2010" t="s">
        <v>669</v>
      </c>
      <c r="E2010" t="s">
        <v>752</v>
      </c>
      <c r="F2010" t="s">
        <v>620</v>
      </c>
      <c r="G2010" t="s">
        <v>472</v>
      </c>
      <c r="H2010">
        <v>119</v>
      </c>
    </row>
    <row r="2011" spans="1:8" x14ac:dyDescent="0.2">
      <c r="A2011" t="s">
        <v>668</v>
      </c>
      <c r="B2011">
        <v>2</v>
      </c>
      <c r="C2011">
        <v>22</v>
      </c>
      <c r="D2011" t="s">
        <v>669</v>
      </c>
      <c r="E2011" t="s">
        <v>752</v>
      </c>
      <c r="F2011" t="s">
        <v>620</v>
      </c>
      <c r="G2011" t="s">
        <v>474</v>
      </c>
      <c r="H2011">
        <v>5</v>
      </c>
    </row>
    <row r="2012" spans="1:8" x14ac:dyDescent="0.2">
      <c r="A2012" t="s">
        <v>668</v>
      </c>
      <c r="B2012">
        <v>2</v>
      </c>
      <c r="C2012">
        <v>22</v>
      </c>
      <c r="D2012" t="s">
        <v>669</v>
      </c>
      <c r="E2012" t="s">
        <v>752</v>
      </c>
      <c r="F2012" t="s">
        <v>632</v>
      </c>
      <c r="G2012" t="s">
        <v>466</v>
      </c>
      <c r="H2012">
        <v>190</v>
      </c>
    </row>
    <row r="2013" spans="1:8" x14ac:dyDescent="0.2">
      <c r="A2013" t="s">
        <v>668</v>
      </c>
      <c r="B2013">
        <v>2</v>
      </c>
      <c r="C2013">
        <v>22</v>
      </c>
      <c r="D2013" t="s">
        <v>669</v>
      </c>
      <c r="E2013" t="s">
        <v>752</v>
      </c>
      <c r="F2013" t="s">
        <v>632</v>
      </c>
      <c r="G2013" t="s">
        <v>468</v>
      </c>
      <c r="H2013">
        <v>252</v>
      </c>
    </row>
    <row r="2014" spans="1:8" x14ac:dyDescent="0.2">
      <c r="A2014" t="s">
        <v>668</v>
      </c>
      <c r="B2014">
        <v>2</v>
      </c>
      <c r="C2014">
        <v>22</v>
      </c>
      <c r="D2014" t="s">
        <v>669</v>
      </c>
      <c r="E2014" t="s">
        <v>752</v>
      </c>
      <c r="F2014" t="s">
        <v>632</v>
      </c>
      <c r="G2014" t="s">
        <v>470</v>
      </c>
      <c r="H2014">
        <v>5</v>
      </c>
    </row>
    <row r="2015" spans="1:8" x14ac:dyDescent="0.2">
      <c r="A2015" t="s">
        <v>668</v>
      </c>
      <c r="B2015">
        <v>2</v>
      </c>
      <c r="C2015">
        <v>22</v>
      </c>
      <c r="D2015" t="s">
        <v>669</v>
      </c>
      <c r="E2015" t="s">
        <v>752</v>
      </c>
      <c r="F2015" t="s">
        <v>632</v>
      </c>
      <c r="G2015" t="s">
        <v>472</v>
      </c>
      <c r="H2015">
        <v>4</v>
      </c>
    </row>
    <row r="2016" spans="1:8" x14ac:dyDescent="0.2">
      <c r="A2016" t="s">
        <v>668</v>
      </c>
      <c r="B2016">
        <v>2</v>
      </c>
      <c r="C2016">
        <v>22</v>
      </c>
      <c r="D2016" t="s">
        <v>669</v>
      </c>
      <c r="E2016" t="s">
        <v>752</v>
      </c>
      <c r="F2016" t="s">
        <v>596</v>
      </c>
      <c r="G2016" t="s">
        <v>468</v>
      </c>
      <c r="H2016">
        <v>11</v>
      </c>
    </row>
    <row r="2017" spans="1:8" x14ac:dyDescent="0.2">
      <c r="A2017" t="s">
        <v>668</v>
      </c>
      <c r="B2017">
        <v>2</v>
      </c>
      <c r="C2017">
        <v>22</v>
      </c>
      <c r="D2017" t="s">
        <v>669</v>
      </c>
      <c r="E2017" t="s">
        <v>752</v>
      </c>
      <c r="F2017" t="s">
        <v>596</v>
      </c>
      <c r="G2017" t="s">
        <v>470</v>
      </c>
      <c r="H2017">
        <v>2</v>
      </c>
    </row>
    <row r="2018" spans="1:8" x14ac:dyDescent="0.2">
      <c r="A2018" t="s">
        <v>668</v>
      </c>
      <c r="B2018">
        <v>2</v>
      </c>
      <c r="C2018">
        <v>22</v>
      </c>
      <c r="D2018" t="s">
        <v>669</v>
      </c>
      <c r="E2018" t="s">
        <v>752</v>
      </c>
      <c r="F2018" t="s">
        <v>596</v>
      </c>
      <c r="G2018" t="s">
        <v>472</v>
      </c>
      <c r="H2018">
        <v>283</v>
      </c>
    </row>
    <row r="2019" spans="1:8" x14ac:dyDescent="0.2">
      <c r="A2019" t="s">
        <v>668</v>
      </c>
      <c r="B2019">
        <v>2</v>
      </c>
      <c r="C2019">
        <v>22</v>
      </c>
      <c r="D2019" t="s">
        <v>669</v>
      </c>
      <c r="E2019" t="s">
        <v>752</v>
      </c>
      <c r="F2019" t="s">
        <v>596</v>
      </c>
      <c r="G2019" t="s">
        <v>474</v>
      </c>
      <c r="H2019">
        <v>315</v>
      </c>
    </row>
    <row r="2020" spans="1:8" x14ac:dyDescent="0.2">
      <c r="A2020" t="s">
        <v>668</v>
      </c>
      <c r="B2020">
        <v>2</v>
      </c>
      <c r="C2020">
        <v>22</v>
      </c>
      <c r="D2020" t="s">
        <v>669</v>
      </c>
      <c r="E2020" t="s">
        <v>752</v>
      </c>
      <c r="F2020" t="s">
        <v>512</v>
      </c>
      <c r="G2020" t="s">
        <v>476</v>
      </c>
      <c r="H2020">
        <v>15</v>
      </c>
    </row>
    <row r="2021" spans="1:8" x14ac:dyDescent="0.2">
      <c r="A2021" t="s">
        <v>668</v>
      </c>
      <c r="B2021">
        <v>2</v>
      </c>
      <c r="C2021">
        <v>22</v>
      </c>
      <c r="D2021" t="s">
        <v>669</v>
      </c>
      <c r="E2021" t="s">
        <v>752</v>
      </c>
      <c r="F2021" t="s">
        <v>512</v>
      </c>
      <c r="G2021" t="s">
        <v>472</v>
      </c>
      <c r="H2021">
        <v>10</v>
      </c>
    </row>
    <row r="2022" spans="1:8" x14ac:dyDescent="0.2">
      <c r="A2022" t="s">
        <v>668</v>
      </c>
      <c r="B2022">
        <v>2</v>
      </c>
      <c r="C2022">
        <v>22</v>
      </c>
      <c r="D2022" t="s">
        <v>669</v>
      </c>
      <c r="E2022" t="s">
        <v>752</v>
      </c>
      <c r="F2022" t="s">
        <v>656</v>
      </c>
      <c r="G2022" t="s">
        <v>476</v>
      </c>
      <c r="H2022">
        <v>6</v>
      </c>
    </row>
    <row r="2023" spans="1:8" x14ac:dyDescent="0.2">
      <c r="A2023" t="s">
        <v>668</v>
      </c>
      <c r="B2023">
        <v>2</v>
      </c>
      <c r="C2023">
        <v>22</v>
      </c>
      <c r="D2023" t="s">
        <v>669</v>
      </c>
      <c r="E2023" t="s">
        <v>752</v>
      </c>
      <c r="F2023" t="s">
        <v>656</v>
      </c>
      <c r="G2023" t="s">
        <v>478</v>
      </c>
      <c r="H2023">
        <v>1</v>
      </c>
    </row>
    <row r="2024" spans="1:8" x14ac:dyDescent="0.2">
      <c r="A2024" t="s">
        <v>668</v>
      </c>
      <c r="B2024">
        <v>2</v>
      </c>
      <c r="C2024">
        <v>22</v>
      </c>
      <c r="D2024" t="s">
        <v>669</v>
      </c>
      <c r="E2024" t="s">
        <v>752</v>
      </c>
      <c r="F2024" t="s">
        <v>656</v>
      </c>
      <c r="G2024" t="s">
        <v>480</v>
      </c>
      <c r="H2024">
        <v>4</v>
      </c>
    </row>
    <row r="2025" spans="1:8" x14ac:dyDescent="0.2">
      <c r="A2025" t="s">
        <v>668</v>
      </c>
      <c r="B2025">
        <v>2</v>
      </c>
      <c r="C2025">
        <v>22</v>
      </c>
      <c r="D2025" t="s">
        <v>669</v>
      </c>
      <c r="E2025" t="s">
        <v>752</v>
      </c>
      <c r="F2025" t="s">
        <v>656</v>
      </c>
      <c r="G2025" t="s">
        <v>470</v>
      </c>
      <c r="H2025">
        <v>1</v>
      </c>
    </row>
    <row r="2026" spans="1:8" x14ac:dyDescent="0.2">
      <c r="A2026" t="s">
        <v>668</v>
      </c>
      <c r="B2026">
        <v>2</v>
      </c>
      <c r="C2026">
        <v>22</v>
      </c>
      <c r="D2026" t="s">
        <v>669</v>
      </c>
      <c r="E2026" t="s">
        <v>752</v>
      </c>
      <c r="F2026" t="s">
        <v>656</v>
      </c>
      <c r="G2026" t="s">
        <v>472</v>
      </c>
      <c r="H2026">
        <v>4</v>
      </c>
    </row>
    <row r="2027" spans="1:8" x14ac:dyDescent="0.2">
      <c r="A2027" t="s">
        <v>668</v>
      </c>
      <c r="B2027">
        <v>2</v>
      </c>
      <c r="C2027">
        <v>22</v>
      </c>
      <c r="D2027" t="s">
        <v>669</v>
      </c>
      <c r="E2027" t="s">
        <v>752</v>
      </c>
      <c r="F2027" t="s">
        <v>656</v>
      </c>
      <c r="G2027" t="s">
        <v>474</v>
      </c>
      <c r="H2027">
        <v>3</v>
      </c>
    </row>
    <row r="2028" spans="1:8" x14ac:dyDescent="0.2">
      <c r="A2028" t="s">
        <v>668</v>
      </c>
      <c r="B2028">
        <v>2</v>
      </c>
      <c r="C2028">
        <v>22</v>
      </c>
      <c r="D2028" t="s">
        <v>669</v>
      </c>
      <c r="E2028" t="s">
        <v>752</v>
      </c>
      <c r="F2028" t="s">
        <v>644</v>
      </c>
      <c r="G2028" t="s">
        <v>466</v>
      </c>
      <c r="H2028">
        <v>557</v>
      </c>
    </row>
    <row r="2029" spans="1:8" x14ac:dyDescent="0.2">
      <c r="A2029" t="s">
        <v>668</v>
      </c>
      <c r="B2029">
        <v>2</v>
      </c>
      <c r="C2029">
        <v>22</v>
      </c>
      <c r="D2029" t="s">
        <v>669</v>
      </c>
      <c r="E2029" t="s">
        <v>752</v>
      </c>
      <c r="F2029" t="s">
        <v>644</v>
      </c>
      <c r="G2029" t="s">
        <v>468</v>
      </c>
      <c r="H2029">
        <v>404</v>
      </c>
    </row>
    <row r="2030" spans="1:8" x14ac:dyDescent="0.2">
      <c r="A2030" t="s">
        <v>668</v>
      </c>
      <c r="B2030">
        <v>2</v>
      </c>
      <c r="C2030">
        <v>22</v>
      </c>
      <c r="D2030" t="s">
        <v>669</v>
      </c>
      <c r="E2030" t="s">
        <v>752</v>
      </c>
      <c r="F2030" t="s">
        <v>644</v>
      </c>
      <c r="G2030" t="s">
        <v>470</v>
      </c>
      <c r="H2030">
        <v>199</v>
      </c>
    </row>
    <row r="2031" spans="1:8" x14ac:dyDescent="0.2">
      <c r="A2031" t="s">
        <v>668</v>
      </c>
      <c r="B2031">
        <v>2</v>
      </c>
      <c r="C2031">
        <v>22</v>
      </c>
      <c r="D2031" t="s">
        <v>669</v>
      </c>
      <c r="E2031" t="s">
        <v>752</v>
      </c>
      <c r="F2031" t="s">
        <v>644</v>
      </c>
      <c r="G2031" t="s">
        <v>472</v>
      </c>
      <c r="H2031">
        <v>380</v>
      </c>
    </row>
    <row r="2032" spans="1:8" x14ac:dyDescent="0.2">
      <c r="A2032" t="s">
        <v>668</v>
      </c>
      <c r="B2032">
        <v>2</v>
      </c>
      <c r="C2032">
        <v>22</v>
      </c>
      <c r="D2032" t="s">
        <v>669</v>
      </c>
      <c r="E2032" t="s">
        <v>752</v>
      </c>
      <c r="F2032" t="s">
        <v>644</v>
      </c>
      <c r="G2032" t="s">
        <v>474</v>
      </c>
      <c r="H2032">
        <v>6</v>
      </c>
    </row>
    <row r="2033" spans="1:8" x14ac:dyDescent="0.2">
      <c r="A2033" t="s">
        <v>668</v>
      </c>
      <c r="B2033">
        <v>2</v>
      </c>
      <c r="C2033">
        <v>22</v>
      </c>
      <c r="D2033" t="s">
        <v>669</v>
      </c>
      <c r="E2033" t="s">
        <v>752</v>
      </c>
      <c r="F2033" t="s">
        <v>500</v>
      </c>
      <c r="G2033" t="s">
        <v>472</v>
      </c>
      <c r="H2033">
        <v>108</v>
      </c>
    </row>
    <row r="2034" spans="1:8" x14ac:dyDescent="0.2">
      <c r="A2034" t="s">
        <v>668</v>
      </c>
      <c r="B2034">
        <v>2</v>
      </c>
      <c r="C2034">
        <v>22</v>
      </c>
      <c r="D2034" t="s">
        <v>669</v>
      </c>
      <c r="E2034" t="s">
        <v>752</v>
      </c>
      <c r="F2034" t="s">
        <v>488</v>
      </c>
      <c r="G2034" t="s">
        <v>476</v>
      </c>
      <c r="H2034">
        <v>2</v>
      </c>
    </row>
    <row r="2035" spans="1:8" x14ac:dyDescent="0.2">
      <c r="A2035" t="s">
        <v>668</v>
      </c>
      <c r="B2035">
        <v>2</v>
      </c>
      <c r="C2035">
        <v>22</v>
      </c>
      <c r="D2035" t="s">
        <v>669</v>
      </c>
      <c r="E2035" t="s">
        <v>752</v>
      </c>
      <c r="F2035" t="s">
        <v>488</v>
      </c>
      <c r="G2035" t="s">
        <v>472</v>
      </c>
      <c r="H2035">
        <v>29</v>
      </c>
    </row>
    <row r="2036" spans="1:8" x14ac:dyDescent="0.2">
      <c r="A2036" t="s">
        <v>668</v>
      </c>
      <c r="B2036">
        <v>2</v>
      </c>
      <c r="C2036">
        <v>22</v>
      </c>
      <c r="D2036" t="s">
        <v>669</v>
      </c>
      <c r="E2036" t="s">
        <v>752</v>
      </c>
      <c r="F2036" t="s">
        <v>488</v>
      </c>
      <c r="G2036" t="s">
        <v>474</v>
      </c>
      <c r="H2036">
        <v>66</v>
      </c>
    </row>
    <row r="2037" spans="1:8" x14ac:dyDescent="0.2">
      <c r="A2037" t="s">
        <v>668</v>
      </c>
      <c r="B2037">
        <v>2</v>
      </c>
      <c r="C2037">
        <v>22</v>
      </c>
      <c r="D2037" t="s">
        <v>669</v>
      </c>
      <c r="E2037" t="s">
        <v>752</v>
      </c>
      <c r="F2037" t="s">
        <v>790</v>
      </c>
      <c r="G2037" t="s">
        <v>486</v>
      </c>
      <c r="H2037">
        <v>4</v>
      </c>
    </row>
    <row r="2038" spans="1:8" x14ac:dyDescent="0.2">
      <c r="A2038" t="s">
        <v>668</v>
      </c>
      <c r="B2038">
        <v>2</v>
      </c>
      <c r="C2038">
        <v>22</v>
      </c>
      <c r="D2038" t="s">
        <v>669</v>
      </c>
      <c r="E2038" t="s">
        <v>752</v>
      </c>
      <c r="F2038" t="s">
        <v>572</v>
      </c>
      <c r="G2038" t="s">
        <v>470</v>
      </c>
      <c r="H2038">
        <v>3</v>
      </c>
    </row>
    <row r="2039" spans="1:8" x14ac:dyDescent="0.2">
      <c r="A2039" t="s">
        <v>668</v>
      </c>
      <c r="B2039">
        <v>2</v>
      </c>
      <c r="C2039">
        <v>22</v>
      </c>
      <c r="D2039" t="s">
        <v>669</v>
      </c>
      <c r="E2039" t="s">
        <v>752</v>
      </c>
      <c r="F2039" t="s">
        <v>572</v>
      </c>
      <c r="G2039" t="s">
        <v>472</v>
      </c>
      <c r="H2039">
        <v>9</v>
      </c>
    </row>
    <row r="2040" spans="1:8" x14ac:dyDescent="0.2">
      <c r="A2040" t="s">
        <v>668</v>
      </c>
      <c r="B2040">
        <v>2</v>
      </c>
      <c r="C2040">
        <v>22</v>
      </c>
      <c r="D2040" t="s">
        <v>669</v>
      </c>
      <c r="E2040" t="s">
        <v>752</v>
      </c>
      <c r="F2040" t="s">
        <v>572</v>
      </c>
      <c r="G2040" t="s">
        <v>474</v>
      </c>
      <c r="H2040">
        <v>21</v>
      </c>
    </row>
    <row r="2041" spans="1:8" x14ac:dyDescent="0.2">
      <c r="A2041" t="s">
        <v>668</v>
      </c>
      <c r="B2041">
        <v>2</v>
      </c>
      <c r="C2041">
        <v>22</v>
      </c>
      <c r="D2041" t="s">
        <v>669</v>
      </c>
      <c r="E2041" t="s">
        <v>752</v>
      </c>
      <c r="F2041" t="s">
        <v>465</v>
      </c>
      <c r="G2041" t="s">
        <v>470</v>
      </c>
      <c r="H2041">
        <v>17</v>
      </c>
    </row>
    <row r="2042" spans="1:8" x14ac:dyDescent="0.2">
      <c r="A2042" t="s">
        <v>668</v>
      </c>
      <c r="B2042">
        <v>2</v>
      </c>
      <c r="C2042">
        <v>22</v>
      </c>
      <c r="D2042" t="s">
        <v>669</v>
      </c>
      <c r="E2042" t="s">
        <v>752</v>
      </c>
      <c r="F2042" t="s">
        <v>465</v>
      </c>
      <c r="G2042" t="s">
        <v>472</v>
      </c>
      <c r="H2042">
        <v>168</v>
      </c>
    </row>
    <row r="2043" spans="1:8" x14ac:dyDescent="0.2">
      <c r="A2043" t="s">
        <v>668</v>
      </c>
      <c r="B2043">
        <v>2</v>
      </c>
      <c r="C2043">
        <v>22</v>
      </c>
      <c r="D2043" t="s">
        <v>669</v>
      </c>
      <c r="E2043" t="s">
        <v>752</v>
      </c>
      <c r="F2043" t="s">
        <v>465</v>
      </c>
      <c r="G2043" t="s">
        <v>474</v>
      </c>
      <c r="H2043">
        <v>25</v>
      </c>
    </row>
    <row r="2044" spans="1:8" x14ac:dyDescent="0.2">
      <c r="A2044" t="s">
        <v>668</v>
      </c>
      <c r="B2044">
        <v>2</v>
      </c>
      <c r="C2044">
        <v>22</v>
      </c>
      <c r="D2044" t="s">
        <v>669</v>
      </c>
      <c r="E2044" t="s">
        <v>752</v>
      </c>
      <c r="F2044" t="s">
        <v>548</v>
      </c>
      <c r="G2044" t="s">
        <v>466</v>
      </c>
      <c r="H2044">
        <v>5</v>
      </c>
    </row>
    <row r="2045" spans="1:8" x14ac:dyDescent="0.2">
      <c r="A2045" t="s">
        <v>668</v>
      </c>
      <c r="B2045">
        <v>2</v>
      </c>
      <c r="C2045">
        <v>22</v>
      </c>
      <c r="D2045" t="s">
        <v>669</v>
      </c>
      <c r="E2045" t="s">
        <v>752</v>
      </c>
      <c r="F2045" t="s">
        <v>548</v>
      </c>
      <c r="G2045" t="s">
        <v>468</v>
      </c>
      <c r="H2045">
        <v>10</v>
      </c>
    </row>
    <row r="2046" spans="1:8" x14ac:dyDescent="0.2">
      <c r="A2046" t="s">
        <v>668</v>
      </c>
      <c r="B2046">
        <v>2</v>
      </c>
      <c r="C2046">
        <v>22</v>
      </c>
      <c r="D2046" t="s">
        <v>669</v>
      </c>
      <c r="E2046" t="s">
        <v>752</v>
      </c>
      <c r="F2046" t="s">
        <v>548</v>
      </c>
      <c r="G2046" t="s">
        <v>470</v>
      </c>
      <c r="H2046">
        <v>18</v>
      </c>
    </row>
    <row r="2047" spans="1:8" x14ac:dyDescent="0.2">
      <c r="A2047" t="s">
        <v>668</v>
      </c>
      <c r="B2047">
        <v>2</v>
      </c>
      <c r="C2047">
        <v>22</v>
      </c>
      <c r="D2047" t="s">
        <v>669</v>
      </c>
      <c r="E2047" t="s">
        <v>752</v>
      </c>
      <c r="F2047" t="s">
        <v>548</v>
      </c>
      <c r="G2047" t="s">
        <v>472</v>
      </c>
      <c r="H2047">
        <v>4</v>
      </c>
    </row>
    <row r="2048" spans="1:8" x14ac:dyDescent="0.2">
      <c r="A2048" t="s">
        <v>668</v>
      </c>
      <c r="B2048">
        <v>2</v>
      </c>
      <c r="C2048">
        <v>22</v>
      </c>
      <c r="D2048" t="s">
        <v>669</v>
      </c>
      <c r="E2048" t="s">
        <v>752</v>
      </c>
      <c r="F2048" t="s">
        <v>548</v>
      </c>
      <c r="G2048" t="s">
        <v>474</v>
      </c>
      <c r="H2048">
        <v>4</v>
      </c>
    </row>
    <row r="2049" spans="1:8" x14ac:dyDescent="0.2">
      <c r="A2049" t="s">
        <v>668</v>
      </c>
      <c r="B2049">
        <v>2</v>
      </c>
      <c r="C2049">
        <v>22</v>
      </c>
      <c r="D2049" t="s">
        <v>669</v>
      </c>
      <c r="E2049" t="s">
        <v>752</v>
      </c>
      <c r="F2049" t="s">
        <v>548</v>
      </c>
      <c r="G2049" t="s">
        <v>486</v>
      </c>
      <c r="H2049">
        <v>1</v>
      </c>
    </row>
    <row r="2050" spans="1:8" x14ac:dyDescent="0.2">
      <c r="A2050" t="s">
        <v>668</v>
      </c>
      <c r="B2050">
        <v>2</v>
      </c>
      <c r="C2050">
        <v>22</v>
      </c>
      <c r="D2050" t="s">
        <v>669</v>
      </c>
      <c r="E2050" t="s">
        <v>752</v>
      </c>
      <c r="F2050" t="s">
        <v>560</v>
      </c>
      <c r="G2050" t="s">
        <v>476</v>
      </c>
      <c r="H2050">
        <v>458</v>
      </c>
    </row>
    <row r="2051" spans="1:8" x14ac:dyDescent="0.2">
      <c r="A2051" t="s">
        <v>668</v>
      </c>
      <c r="B2051">
        <v>2</v>
      </c>
      <c r="C2051">
        <v>22</v>
      </c>
      <c r="D2051" t="s">
        <v>669</v>
      </c>
      <c r="E2051" t="s">
        <v>752</v>
      </c>
      <c r="F2051" t="s">
        <v>560</v>
      </c>
      <c r="G2051" t="s">
        <v>472</v>
      </c>
      <c r="H2051">
        <v>16</v>
      </c>
    </row>
    <row r="2052" spans="1:8" x14ac:dyDescent="0.2">
      <c r="A2052" t="s">
        <v>668</v>
      </c>
      <c r="B2052">
        <v>2</v>
      </c>
      <c r="C2052">
        <v>22</v>
      </c>
      <c r="D2052" t="s">
        <v>669</v>
      </c>
      <c r="E2052" t="s">
        <v>752</v>
      </c>
      <c r="F2052" t="s">
        <v>560</v>
      </c>
      <c r="G2052" t="s">
        <v>474</v>
      </c>
      <c r="H2052">
        <v>12</v>
      </c>
    </row>
    <row r="2053" spans="1:8" x14ac:dyDescent="0.2">
      <c r="A2053" t="s">
        <v>668</v>
      </c>
      <c r="B2053">
        <v>2</v>
      </c>
      <c r="C2053">
        <v>22</v>
      </c>
      <c r="D2053" t="s">
        <v>669</v>
      </c>
      <c r="E2053" t="s">
        <v>752</v>
      </c>
      <c r="F2053" t="s">
        <v>608</v>
      </c>
      <c r="G2053" t="s">
        <v>466</v>
      </c>
      <c r="H2053">
        <v>18</v>
      </c>
    </row>
    <row r="2054" spans="1:8" x14ac:dyDescent="0.2">
      <c r="A2054" t="s">
        <v>668</v>
      </c>
      <c r="B2054">
        <v>2</v>
      </c>
      <c r="C2054">
        <v>22</v>
      </c>
      <c r="D2054" t="s">
        <v>669</v>
      </c>
      <c r="E2054" t="s">
        <v>752</v>
      </c>
      <c r="F2054" t="s">
        <v>608</v>
      </c>
      <c r="G2054" t="s">
        <v>468</v>
      </c>
      <c r="H2054">
        <v>45</v>
      </c>
    </row>
    <row r="2055" spans="1:8" x14ac:dyDescent="0.2">
      <c r="A2055" t="s">
        <v>668</v>
      </c>
      <c r="B2055">
        <v>2</v>
      </c>
      <c r="C2055">
        <v>22</v>
      </c>
      <c r="D2055" t="s">
        <v>669</v>
      </c>
      <c r="E2055" t="s">
        <v>752</v>
      </c>
      <c r="F2055" t="s">
        <v>608</v>
      </c>
      <c r="G2055" t="s">
        <v>470</v>
      </c>
      <c r="H2055">
        <v>24</v>
      </c>
    </row>
    <row r="2056" spans="1:8" x14ac:dyDescent="0.2">
      <c r="A2056" t="s">
        <v>668</v>
      </c>
      <c r="B2056">
        <v>2</v>
      </c>
      <c r="C2056">
        <v>22</v>
      </c>
      <c r="D2056" t="s">
        <v>669</v>
      </c>
      <c r="E2056" t="s">
        <v>752</v>
      </c>
      <c r="F2056" t="s">
        <v>608</v>
      </c>
      <c r="G2056" t="s">
        <v>472</v>
      </c>
      <c r="H2056">
        <v>113</v>
      </c>
    </row>
    <row r="2057" spans="1:8" x14ac:dyDescent="0.2">
      <c r="A2057" t="s">
        <v>668</v>
      </c>
      <c r="B2057">
        <v>2</v>
      </c>
      <c r="C2057">
        <v>22</v>
      </c>
      <c r="D2057" t="s">
        <v>669</v>
      </c>
      <c r="E2057" t="s">
        <v>752</v>
      </c>
      <c r="F2057" t="s">
        <v>524</v>
      </c>
      <c r="G2057" t="s">
        <v>466</v>
      </c>
      <c r="H2057">
        <v>2</v>
      </c>
    </row>
    <row r="2058" spans="1:8" x14ac:dyDescent="0.2">
      <c r="A2058" t="s">
        <v>668</v>
      </c>
      <c r="B2058">
        <v>2</v>
      </c>
      <c r="C2058">
        <v>22</v>
      </c>
      <c r="D2058" t="s">
        <v>669</v>
      </c>
      <c r="E2058" t="s">
        <v>752</v>
      </c>
      <c r="F2058" t="s">
        <v>524</v>
      </c>
      <c r="G2058" t="s">
        <v>476</v>
      </c>
      <c r="H2058">
        <v>76</v>
      </c>
    </row>
    <row r="2059" spans="1:8" x14ac:dyDescent="0.2">
      <c r="A2059" t="s">
        <v>668</v>
      </c>
      <c r="B2059">
        <v>2</v>
      </c>
      <c r="C2059">
        <v>22</v>
      </c>
      <c r="D2059" t="s">
        <v>669</v>
      </c>
      <c r="E2059" t="s">
        <v>752</v>
      </c>
      <c r="F2059" t="s">
        <v>524</v>
      </c>
      <c r="G2059" t="s">
        <v>468</v>
      </c>
      <c r="H2059">
        <v>29</v>
      </c>
    </row>
    <row r="2060" spans="1:8" x14ac:dyDescent="0.2">
      <c r="A2060" t="s">
        <v>668</v>
      </c>
      <c r="B2060">
        <v>2</v>
      </c>
      <c r="C2060">
        <v>22</v>
      </c>
      <c r="D2060" t="s">
        <v>669</v>
      </c>
      <c r="E2060" t="s">
        <v>752</v>
      </c>
      <c r="F2060" t="s">
        <v>524</v>
      </c>
      <c r="G2060" t="s">
        <v>470</v>
      </c>
      <c r="H2060">
        <v>8</v>
      </c>
    </row>
    <row r="2061" spans="1:8" x14ac:dyDescent="0.2">
      <c r="A2061" t="s">
        <v>668</v>
      </c>
      <c r="B2061">
        <v>2</v>
      </c>
      <c r="C2061">
        <v>22</v>
      </c>
      <c r="D2061" t="s">
        <v>669</v>
      </c>
      <c r="E2061" t="s">
        <v>752</v>
      </c>
      <c r="F2061" t="s">
        <v>524</v>
      </c>
      <c r="G2061" t="s">
        <v>472</v>
      </c>
      <c r="H2061">
        <v>1204</v>
      </c>
    </row>
    <row r="2062" spans="1:8" x14ac:dyDescent="0.2">
      <c r="A2062" t="s">
        <v>668</v>
      </c>
      <c r="B2062">
        <v>2</v>
      </c>
      <c r="C2062">
        <v>22</v>
      </c>
      <c r="D2062" t="s">
        <v>669</v>
      </c>
      <c r="E2062" t="s">
        <v>752</v>
      </c>
      <c r="F2062" t="s">
        <v>524</v>
      </c>
      <c r="G2062" t="s">
        <v>474</v>
      </c>
      <c r="H2062">
        <v>736</v>
      </c>
    </row>
    <row r="2063" spans="1:8" x14ac:dyDescent="0.2">
      <c r="A2063" t="s">
        <v>668</v>
      </c>
      <c r="B2063">
        <v>2</v>
      </c>
      <c r="C2063">
        <v>22</v>
      </c>
      <c r="D2063" t="s">
        <v>669</v>
      </c>
      <c r="E2063" t="s">
        <v>752</v>
      </c>
      <c r="F2063" t="s">
        <v>524</v>
      </c>
      <c r="G2063" t="s">
        <v>486</v>
      </c>
      <c r="H2063">
        <v>1</v>
      </c>
    </row>
    <row r="2064" spans="1:8" x14ac:dyDescent="0.2">
      <c r="A2064" t="s">
        <v>668</v>
      </c>
      <c r="B2064">
        <v>2</v>
      </c>
      <c r="C2064">
        <v>22</v>
      </c>
      <c r="D2064" t="s">
        <v>669</v>
      </c>
      <c r="E2064" t="s">
        <v>753</v>
      </c>
      <c r="F2064" t="s">
        <v>620</v>
      </c>
      <c r="G2064" t="s">
        <v>466</v>
      </c>
      <c r="H2064">
        <v>8</v>
      </c>
    </row>
    <row r="2065" spans="1:8" x14ac:dyDescent="0.2">
      <c r="A2065" t="s">
        <v>668</v>
      </c>
      <c r="B2065">
        <v>2</v>
      </c>
      <c r="C2065">
        <v>22</v>
      </c>
      <c r="D2065" t="s">
        <v>669</v>
      </c>
      <c r="E2065" t="s">
        <v>753</v>
      </c>
      <c r="F2065" t="s">
        <v>620</v>
      </c>
      <c r="G2065" t="s">
        <v>468</v>
      </c>
      <c r="H2065">
        <v>67</v>
      </c>
    </row>
    <row r="2066" spans="1:8" x14ac:dyDescent="0.2">
      <c r="A2066" t="s">
        <v>668</v>
      </c>
      <c r="B2066">
        <v>2</v>
      </c>
      <c r="C2066">
        <v>22</v>
      </c>
      <c r="D2066" t="s">
        <v>669</v>
      </c>
      <c r="E2066" t="s">
        <v>753</v>
      </c>
      <c r="F2066" t="s">
        <v>620</v>
      </c>
      <c r="G2066" t="s">
        <v>470</v>
      </c>
      <c r="H2066">
        <v>11</v>
      </c>
    </row>
    <row r="2067" spans="1:8" x14ac:dyDescent="0.2">
      <c r="A2067" t="s">
        <v>668</v>
      </c>
      <c r="B2067">
        <v>2</v>
      </c>
      <c r="C2067">
        <v>22</v>
      </c>
      <c r="D2067" t="s">
        <v>669</v>
      </c>
      <c r="E2067" t="s">
        <v>753</v>
      </c>
      <c r="F2067" t="s">
        <v>632</v>
      </c>
      <c r="G2067" t="s">
        <v>466</v>
      </c>
      <c r="H2067">
        <v>12</v>
      </c>
    </row>
    <row r="2068" spans="1:8" x14ac:dyDescent="0.2">
      <c r="A2068" t="s">
        <v>668</v>
      </c>
      <c r="B2068">
        <v>2</v>
      </c>
      <c r="C2068">
        <v>22</v>
      </c>
      <c r="D2068" t="s">
        <v>669</v>
      </c>
      <c r="E2068" t="s">
        <v>753</v>
      </c>
      <c r="F2068" t="s">
        <v>632</v>
      </c>
      <c r="G2068" t="s">
        <v>468</v>
      </c>
      <c r="H2068">
        <v>304</v>
      </c>
    </row>
    <row r="2069" spans="1:8" x14ac:dyDescent="0.2">
      <c r="A2069" t="s">
        <v>668</v>
      </c>
      <c r="B2069">
        <v>2</v>
      </c>
      <c r="C2069">
        <v>22</v>
      </c>
      <c r="D2069" t="s">
        <v>669</v>
      </c>
      <c r="E2069" t="s">
        <v>753</v>
      </c>
      <c r="F2069" t="s">
        <v>596</v>
      </c>
      <c r="G2069" t="s">
        <v>472</v>
      </c>
      <c r="H2069">
        <v>5</v>
      </c>
    </row>
    <row r="2070" spans="1:8" x14ac:dyDescent="0.2">
      <c r="A2070" t="s">
        <v>668</v>
      </c>
      <c r="B2070">
        <v>2</v>
      </c>
      <c r="C2070">
        <v>22</v>
      </c>
      <c r="D2070" t="s">
        <v>669</v>
      </c>
      <c r="E2070" t="s">
        <v>753</v>
      </c>
      <c r="F2070" t="s">
        <v>656</v>
      </c>
      <c r="G2070" t="s">
        <v>480</v>
      </c>
      <c r="H2070">
        <v>24</v>
      </c>
    </row>
    <row r="2071" spans="1:8" x14ac:dyDescent="0.2">
      <c r="A2071" t="s">
        <v>668</v>
      </c>
      <c r="B2071">
        <v>2</v>
      </c>
      <c r="C2071">
        <v>22</v>
      </c>
      <c r="D2071" t="s">
        <v>669</v>
      </c>
      <c r="E2071" t="s">
        <v>753</v>
      </c>
      <c r="F2071" t="s">
        <v>644</v>
      </c>
      <c r="G2071" t="s">
        <v>466</v>
      </c>
      <c r="H2071">
        <v>10</v>
      </c>
    </row>
    <row r="2072" spans="1:8" x14ac:dyDescent="0.2">
      <c r="A2072" t="s">
        <v>668</v>
      </c>
      <c r="B2072">
        <v>2</v>
      </c>
      <c r="C2072">
        <v>22</v>
      </c>
      <c r="D2072" t="s">
        <v>669</v>
      </c>
      <c r="E2072" t="s">
        <v>753</v>
      </c>
      <c r="F2072" t="s">
        <v>644</v>
      </c>
      <c r="G2072" t="s">
        <v>468</v>
      </c>
      <c r="H2072">
        <v>65</v>
      </c>
    </row>
    <row r="2073" spans="1:8" x14ac:dyDescent="0.2">
      <c r="A2073" t="s">
        <v>668</v>
      </c>
      <c r="B2073">
        <v>2</v>
      </c>
      <c r="C2073">
        <v>22</v>
      </c>
      <c r="D2073" t="s">
        <v>669</v>
      </c>
      <c r="E2073" t="s">
        <v>753</v>
      </c>
      <c r="F2073" t="s">
        <v>644</v>
      </c>
      <c r="G2073" t="s">
        <v>470</v>
      </c>
      <c r="H2073">
        <v>2</v>
      </c>
    </row>
    <row r="2074" spans="1:8" x14ac:dyDescent="0.2">
      <c r="A2074" t="s">
        <v>668</v>
      </c>
      <c r="B2074">
        <v>2</v>
      </c>
      <c r="C2074">
        <v>22</v>
      </c>
      <c r="D2074" t="s">
        <v>669</v>
      </c>
      <c r="E2074" t="s">
        <v>753</v>
      </c>
      <c r="F2074" t="s">
        <v>644</v>
      </c>
      <c r="G2074" t="s">
        <v>472</v>
      </c>
      <c r="H2074">
        <v>4</v>
      </c>
    </row>
    <row r="2075" spans="1:8" x14ac:dyDescent="0.2">
      <c r="A2075" t="s">
        <v>668</v>
      </c>
      <c r="B2075">
        <v>2</v>
      </c>
      <c r="C2075">
        <v>22</v>
      </c>
      <c r="D2075" t="s">
        <v>669</v>
      </c>
      <c r="E2075" t="s">
        <v>753</v>
      </c>
      <c r="F2075" t="s">
        <v>488</v>
      </c>
      <c r="G2075" t="s">
        <v>472</v>
      </c>
      <c r="H2075">
        <v>1</v>
      </c>
    </row>
    <row r="2076" spans="1:8" x14ac:dyDescent="0.2">
      <c r="A2076" t="s">
        <v>668</v>
      </c>
      <c r="B2076">
        <v>2</v>
      </c>
      <c r="C2076">
        <v>22</v>
      </c>
      <c r="D2076" t="s">
        <v>669</v>
      </c>
      <c r="E2076" t="s">
        <v>753</v>
      </c>
      <c r="F2076" t="s">
        <v>572</v>
      </c>
      <c r="G2076" t="s">
        <v>472</v>
      </c>
      <c r="H2076">
        <v>1</v>
      </c>
    </row>
    <row r="2077" spans="1:8" x14ac:dyDescent="0.2">
      <c r="A2077" t="s">
        <v>668</v>
      </c>
      <c r="B2077">
        <v>2</v>
      </c>
      <c r="C2077">
        <v>22</v>
      </c>
      <c r="D2077" t="s">
        <v>669</v>
      </c>
      <c r="E2077" t="s">
        <v>753</v>
      </c>
      <c r="F2077" t="s">
        <v>465</v>
      </c>
      <c r="G2077" t="s">
        <v>472</v>
      </c>
      <c r="H2077">
        <v>1</v>
      </c>
    </row>
    <row r="2078" spans="1:8" x14ac:dyDescent="0.2">
      <c r="A2078" t="s">
        <v>668</v>
      </c>
      <c r="B2078">
        <v>2</v>
      </c>
      <c r="C2078">
        <v>22</v>
      </c>
      <c r="D2078" t="s">
        <v>669</v>
      </c>
      <c r="E2078" t="s">
        <v>753</v>
      </c>
      <c r="F2078" t="s">
        <v>548</v>
      </c>
      <c r="G2078" t="s">
        <v>466</v>
      </c>
      <c r="H2078">
        <v>2</v>
      </c>
    </row>
    <row r="2079" spans="1:8" x14ac:dyDescent="0.2">
      <c r="A2079" t="s">
        <v>668</v>
      </c>
      <c r="B2079">
        <v>2</v>
      </c>
      <c r="C2079">
        <v>22</v>
      </c>
      <c r="D2079" t="s">
        <v>669</v>
      </c>
      <c r="E2079" t="s">
        <v>753</v>
      </c>
      <c r="F2079" t="s">
        <v>560</v>
      </c>
      <c r="G2079" t="s">
        <v>472</v>
      </c>
      <c r="H2079">
        <v>1</v>
      </c>
    </row>
    <row r="2080" spans="1:8" x14ac:dyDescent="0.2">
      <c r="A2080" t="s">
        <v>668</v>
      </c>
      <c r="B2080">
        <v>2</v>
      </c>
      <c r="C2080">
        <v>22</v>
      </c>
      <c r="D2080" t="s">
        <v>669</v>
      </c>
      <c r="E2080" t="s">
        <v>753</v>
      </c>
      <c r="F2080" t="s">
        <v>608</v>
      </c>
      <c r="G2080" t="s">
        <v>466</v>
      </c>
      <c r="H2080">
        <v>1</v>
      </c>
    </row>
    <row r="2081" spans="1:8" x14ac:dyDescent="0.2">
      <c r="A2081" t="s">
        <v>668</v>
      </c>
      <c r="B2081">
        <v>2</v>
      </c>
      <c r="C2081">
        <v>22</v>
      </c>
      <c r="D2081" t="s">
        <v>669</v>
      </c>
      <c r="E2081" t="s">
        <v>753</v>
      </c>
      <c r="F2081" t="s">
        <v>608</v>
      </c>
      <c r="G2081" t="s">
        <v>468</v>
      </c>
      <c r="H2081">
        <v>1</v>
      </c>
    </row>
    <row r="2082" spans="1:8" x14ac:dyDescent="0.2">
      <c r="A2082" t="s">
        <v>668</v>
      </c>
      <c r="B2082">
        <v>2</v>
      </c>
      <c r="C2082">
        <v>22</v>
      </c>
      <c r="D2082" t="s">
        <v>669</v>
      </c>
      <c r="E2082" t="s">
        <v>753</v>
      </c>
      <c r="F2082" t="s">
        <v>524</v>
      </c>
      <c r="G2082" t="s">
        <v>468</v>
      </c>
      <c r="H2082">
        <v>9</v>
      </c>
    </row>
    <row r="2083" spans="1:8" x14ac:dyDescent="0.2">
      <c r="A2083" t="s">
        <v>668</v>
      </c>
      <c r="B2083">
        <v>2</v>
      </c>
      <c r="C2083">
        <v>22</v>
      </c>
      <c r="D2083" t="s">
        <v>669</v>
      </c>
      <c r="E2083" t="s">
        <v>753</v>
      </c>
      <c r="F2083" t="s">
        <v>524</v>
      </c>
      <c r="G2083" t="s">
        <v>472</v>
      </c>
      <c r="H2083">
        <v>9</v>
      </c>
    </row>
    <row r="2084" spans="1:8" x14ac:dyDescent="0.2">
      <c r="A2084" t="s">
        <v>668</v>
      </c>
      <c r="B2084">
        <v>2</v>
      </c>
      <c r="C2084">
        <v>22</v>
      </c>
      <c r="D2084" t="s">
        <v>669</v>
      </c>
      <c r="E2084" t="s">
        <v>753</v>
      </c>
      <c r="F2084" t="s">
        <v>524</v>
      </c>
      <c r="G2084" t="s">
        <v>474</v>
      </c>
      <c r="H2084">
        <v>2</v>
      </c>
    </row>
    <row r="2085" spans="1:8" x14ac:dyDescent="0.2">
      <c r="A2085" t="s">
        <v>668</v>
      </c>
      <c r="B2085">
        <v>2</v>
      </c>
      <c r="C2085">
        <v>22</v>
      </c>
      <c r="D2085" t="s">
        <v>669</v>
      </c>
      <c r="E2085" t="s">
        <v>754</v>
      </c>
      <c r="F2085" t="s">
        <v>584</v>
      </c>
      <c r="G2085" t="s">
        <v>466</v>
      </c>
      <c r="H2085">
        <v>1</v>
      </c>
    </row>
    <row r="2086" spans="1:8" x14ac:dyDescent="0.2">
      <c r="A2086" t="s">
        <v>668</v>
      </c>
      <c r="B2086">
        <v>2</v>
      </c>
      <c r="C2086">
        <v>22</v>
      </c>
      <c r="D2086" t="s">
        <v>669</v>
      </c>
      <c r="E2086" t="s">
        <v>754</v>
      </c>
      <c r="F2086" t="s">
        <v>620</v>
      </c>
      <c r="G2086" t="s">
        <v>466</v>
      </c>
      <c r="H2086">
        <v>4</v>
      </c>
    </row>
    <row r="2087" spans="1:8" x14ac:dyDescent="0.2">
      <c r="A2087" t="s">
        <v>668</v>
      </c>
      <c r="B2087">
        <v>2</v>
      </c>
      <c r="C2087">
        <v>22</v>
      </c>
      <c r="D2087" t="s">
        <v>669</v>
      </c>
      <c r="E2087" t="s">
        <v>754</v>
      </c>
      <c r="F2087" t="s">
        <v>620</v>
      </c>
      <c r="G2087" t="s">
        <v>468</v>
      </c>
      <c r="H2087">
        <v>1</v>
      </c>
    </row>
    <row r="2088" spans="1:8" x14ac:dyDescent="0.2">
      <c r="A2088" t="s">
        <v>668</v>
      </c>
      <c r="B2088">
        <v>2</v>
      </c>
      <c r="C2088">
        <v>22</v>
      </c>
      <c r="D2088" t="s">
        <v>669</v>
      </c>
      <c r="E2088" t="s">
        <v>754</v>
      </c>
      <c r="F2088" t="s">
        <v>632</v>
      </c>
      <c r="G2088" t="s">
        <v>466</v>
      </c>
      <c r="H2088">
        <v>2</v>
      </c>
    </row>
    <row r="2089" spans="1:8" x14ac:dyDescent="0.2">
      <c r="A2089" t="s">
        <v>668</v>
      </c>
      <c r="B2089">
        <v>2</v>
      </c>
      <c r="C2089">
        <v>22</v>
      </c>
      <c r="D2089" t="s">
        <v>669</v>
      </c>
      <c r="E2089" t="s">
        <v>754</v>
      </c>
      <c r="F2089" t="s">
        <v>632</v>
      </c>
      <c r="G2089" t="s">
        <v>468</v>
      </c>
      <c r="H2089">
        <v>7</v>
      </c>
    </row>
    <row r="2090" spans="1:8" x14ac:dyDescent="0.2">
      <c r="A2090" t="s">
        <v>668</v>
      </c>
      <c r="B2090">
        <v>2</v>
      </c>
      <c r="C2090">
        <v>22</v>
      </c>
      <c r="D2090" t="s">
        <v>669</v>
      </c>
      <c r="E2090" t="s">
        <v>754</v>
      </c>
      <c r="F2090" t="s">
        <v>596</v>
      </c>
      <c r="G2090" t="s">
        <v>472</v>
      </c>
      <c r="H2090">
        <v>20</v>
      </c>
    </row>
    <row r="2091" spans="1:8" x14ac:dyDescent="0.2">
      <c r="A2091" t="s">
        <v>668</v>
      </c>
      <c r="B2091">
        <v>2</v>
      </c>
      <c r="C2091">
        <v>22</v>
      </c>
      <c r="D2091" t="s">
        <v>669</v>
      </c>
      <c r="E2091" t="s">
        <v>754</v>
      </c>
      <c r="F2091" t="s">
        <v>596</v>
      </c>
      <c r="G2091" t="s">
        <v>474</v>
      </c>
      <c r="H2091">
        <v>4</v>
      </c>
    </row>
    <row r="2092" spans="1:8" x14ac:dyDescent="0.2">
      <c r="A2092" t="s">
        <v>668</v>
      </c>
      <c r="B2092">
        <v>2</v>
      </c>
      <c r="C2092">
        <v>22</v>
      </c>
      <c r="D2092" t="s">
        <v>669</v>
      </c>
      <c r="E2092" t="s">
        <v>754</v>
      </c>
      <c r="F2092" t="s">
        <v>644</v>
      </c>
      <c r="G2092" t="s">
        <v>466</v>
      </c>
      <c r="H2092">
        <v>191</v>
      </c>
    </row>
    <row r="2093" spans="1:8" x14ac:dyDescent="0.2">
      <c r="A2093" t="s">
        <v>668</v>
      </c>
      <c r="B2093">
        <v>2</v>
      </c>
      <c r="C2093">
        <v>22</v>
      </c>
      <c r="D2093" t="s">
        <v>669</v>
      </c>
      <c r="E2093" t="s">
        <v>754</v>
      </c>
      <c r="F2093" t="s">
        <v>644</v>
      </c>
      <c r="G2093" t="s">
        <v>468</v>
      </c>
      <c r="H2093">
        <v>6</v>
      </c>
    </row>
    <row r="2094" spans="1:8" x14ac:dyDescent="0.2">
      <c r="A2094" t="s">
        <v>668</v>
      </c>
      <c r="B2094">
        <v>2</v>
      </c>
      <c r="C2094">
        <v>22</v>
      </c>
      <c r="D2094" t="s">
        <v>669</v>
      </c>
      <c r="E2094" t="s">
        <v>754</v>
      </c>
      <c r="F2094" t="s">
        <v>644</v>
      </c>
      <c r="G2094" t="s">
        <v>472</v>
      </c>
      <c r="H2094">
        <v>7</v>
      </c>
    </row>
    <row r="2095" spans="1:8" x14ac:dyDescent="0.2">
      <c r="A2095" t="s">
        <v>668</v>
      </c>
      <c r="B2095">
        <v>2</v>
      </c>
      <c r="C2095">
        <v>22</v>
      </c>
      <c r="D2095" t="s">
        <v>669</v>
      </c>
      <c r="E2095" t="s">
        <v>754</v>
      </c>
      <c r="F2095" t="s">
        <v>500</v>
      </c>
      <c r="G2095" t="s">
        <v>474</v>
      </c>
      <c r="H2095">
        <v>1</v>
      </c>
    </row>
    <row r="2096" spans="1:8" x14ac:dyDescent="0.2">
      <c r="A2096" t="s">
        <v>668</v>
      </c>
      <c r="B2096">
        <v>2</v>
      </c>
      <c r="C2096">
        <v>22</v>
      </c>
      <c r="D2096" t="s">
        <v>669</v>
      </c>
      <c r="E2096" t="s">
        <v>754</v>
      </c>
      <c r="F2096" t="s">
        <v>572</v>
      </c>
      <c r="G2096" t="s">
        <v>466</v>
      </c>
      <c r="H2096">
        <v>1</v>
      </c>
    </row>
    <row r="2097" spans="1:8" x14ac:dyDescent="0.2">
      <c r="A2097" t="s">
        <v>668</v>
      </c>
      <c r="B2097">
        <v>2</v>
      </c>
      <c r="C2097">
        <v>22</v>
      </c>
      <c r="D2097" t="s">
        <v>669</v>
      </c>
      <c r="E2097" t="s">
        <v>754</v>
      </c>
      <c r="F2097" t="s">
        <v>572</v>
      </c>
      <c r="G2097" t="s">
        <v>468</v>
      </c>
      <c r="H2097">
        <v>1</v>
      </c>
    </row>
    <row r="2098" spans="1:8" x14ac:dyDescent="0.2">
      <c r="A2098" t="s">
        <v>668</v>
      </c>
      <c r="B2098">
        <v>2</v>
      </c>
      <c r="C2098">
        <v>22</v>
      </c>
      <c r="D2098" t="s">
        <v>669</v>
      </c>
      <c r="E2098" t="s">
        <v>754</v>
      </c>
      <c r="F2098" t="s">
        <v>465</v>
      </c>
      <c r="G2098" t="s">
        <v>466</v>
      </c>
      <c r="H2098">
        <v>1</v>
      </c>
    </row>
    <row r="2099" spans="1:8" x14ac:dyDescent="0.2">
      <c r="A2099" t="s">
        <v>668</v>
      </c>
      <c r="B2099">
        <v>2</v>
      </c>
      <c r="C2099">
        <v>22</v>
      </c>
      <c r="D2099" t="s">
        <v>669</v>
      </c>
      <c r="E2099" t="s">
        <v>754</v>
      </c>
      <c r="F2099" t="s">
        <v>465</v>
      </c>
      <c r="G2099" t="s">
        <v>468</v>
      </c>
      <c r="H2099">
        <v>1</v>
      </c>
    </row>
    <row r="2100" spans="1:8" x14ac:dyDescent="0.2">
      <c r="A2100" t="s">
        <v>668</v>
      </c>
      <c r="B2100">
        <v>2</v>
      </c>
      <c r="C2100">
        <v>22</v>
      </c>
      <c r="D2100" t="s">
        <v>669</v>
      </c>
      <c r="E2100" t="s">
        <v>754</v>
      </c>
      <c r="F2100" t="s">
        <v>548</v>
      </c>
      <c r="G2100" t="s">
        <v>476</v>
      </c>
      <c r="H2100">
        <v>1</v>
      </c>
    </row>
    <row r="2101" spans="1:8" x14ac:dyDescent="0.2">
      <c r="A2101" t="s">
        <v>668</v>
      </c>
      <c r="B2101">
        <v>2</v>
      </c>
      <c r="C2101">
        <v>22</v>
      </c>
      <c r="D2101" t="s">
        <v>669</v>
      </c>
      <c r="E2101" t="s">
        <v>754</v>
      </c>
      <c r="F2101" t="s">
        <v>548</v>
      </c>
      <c r="G2101" t="s">
        <v>468</v>
      </c>
      <c r="H2101">
        <v>416</v>
      </c>
    </row>
    <row r="2102" spans="1:8" x14ac:dyDescent="0.2">
      <c r="A2102" t="s">
        <v>668</v>
      </c>
      <c r="B2102">
        <v>2</v>
      </c>
      <c r="C2102">
        <v>22</v>
      </c>
      <c r="D2102" t="s">
        <v>669</v>
      </c>
      <c r="E2102" t="s">
        <v>754</v>
      </c>
      <c r="F2102" t="s">
        <v>548</v>
      </c>
      <c r="G2102" t="s">
        <v>480</v>
      </c>
      <c r="H2102">
        <v>1</v>
      </c>
    </row>
    <row r="2103" spans="1:8" x14ac:dyDescent="0.2">
      <c r="A2103" t="s">
        <v>668</v>
      </c>
      <c r="B2103">
        <v>2</v>
      </c>
      <c r="C2103">
        <v>22</v>
      </c>
      <c r="D2103" t="s">
        <v>669</v>
      </c>
      <c r="E2103" t="s">
        <v>754</v>
      </c>
      <c r="F2103" t="s">
        <v>548</v>
      </c>
      <c r="G2103" t="s">
        <v>470</v>
      </c>
      <c r="H2103">
        <v>16</v>
      </c>
    </row>
    <row r="2104" spans="1:8" x14ac:dyDescent="0.2">
      <c r="A2104" t="s">
        <v>668</v>
      </c>
      <c r="B2104">
        <v>2</v>
      </c>
      <c r="C2104">
        <v>22</v>
      </c>
      <c r="D2104" t="s">
        <v>669</v>
      </c>
      <c r="E2104" t="s">
        <v>754</v>
      </c>
      <c r="F2104" t="s">
        <v>524</v>
      </c>
      <c r="G2104" t="s">
        <v>472</v>
      </c>
      <c r="H2104">
        <v>11</v>
      </c>
    </row>
    <row r="2105" spans="1:8" x14ac:dyDescent="0.2">
      <c r="A2105" t="s">
        <v>668</v>
      </c>
      <c r="B2105">
        <v>2</v>
      </c>
      <c r="C2105">
        <v>22</v>
      </c>
      <c r="D2105" t="s">
        <v>670</v>
      </c>
      <c r="E2105" t="s">
        <v>759</v>
      </c>
      <c r="F2105" t="s">
        <v>584</v>
      </c>
      <c r="G2105" t="s">
        <v>466</v>
      </c>
      <c r="H2105">
        <v>1</v>
      </c>
    </row>
    <row r="2106" spans="1:8" x14ac:dyDescent="0.2">
      <c r="A2106" t="s">
        <v>668</v>
      </c>
      <c r="B2106">
        <v>2</v>
      </c>
      <c r="C2106">
        <v>22</v>
      </c>
      <c r="D2106" t="s">
        <v>670</v>
      </c>
      <c r="E2106" t="s">
        <v>759</v>
      </c>
      <c r="F2106" t="s">
        <v>620</v>
      </c>
      <c r="G2106" t="s">
        <v>468</v>
      </c>
      <c r="H2106">
        <v>3</v>
      </c>
    </row>
    <row r="2107" spans="1:8" x14ac:dyDescent="0.2">
      <c r="A2107" t="s">
        <v>668</v>
      </c>
      <c r="B2107">
        <v>2</v>
      </c>
      <c r="C2107">
        <v>22</v>
      </c>
      <c r="D2107" t="s">
        <v>670</v>
      </c>
      <c r="E2107" t="s">
        <v>759</v>
      </c>
      <c r="F2107" t="s">
        <v>620</v>
      </c>
      <c r="G2107" t="s">
        <v>472</v>
      </c>
      <c r="H2107">
        <v>2</v>
      </c>
    </row>
    <row r="2108" spans="1:8" x14ac:dyDescent="0.2">
      <c r="A2108" t="s">
        <v>668</v>
      </c>
      <c r="B2108">
        <v>2</v>
      </c>
      <c r="C2108">
        <v>22</v>
      </c>
      <c r="D2108" t="s">
        <v>670</v>
      </c>
      <c r="E2108" t="s">
        <v>759</v>
      </c>
      <c r="F2108" t="s">
        <v>632</v>
      </c>
      <c r="G2108" t="s">
        <v>466</v>
      </c>
      <c r="H2108">
        <v>2</v>
      </c>
    </row>
    <row r="2109" spans="1:8" x14ac:dyDescent="0.2">
      <c r="A2109" t="s">
        <v>668</v>
      </c>
      <c r="B2109">
        <v>2</v>
      </c>
      <c r="C2109">
        <v>22</v>
      </c>
      <c r="D2109" t="s">
        <v>670</v>
      </c>
      <c r="E2109" t="s">
        <v>759</v>
      </c>
      <c r="F2109" t="s">
        <v>632</v>
      </c>
      <c r="G2109" t="s">
        <v>468</v>
      </c>
      <c r="H2109">
        <v>4</v>
      </c>
    </row>
    <row r="2110" spans="1:8" x14ac:dyDescent="0.2">
      <c r="A2110" t="s">
        <v>668</v>
      </c>
      <c r="B2110">
        <v>2</v>
      </c>
      <c r="C2110">
        <v>22</v>
      </c>
      <c r="D2110" t="s">
        <v>670</v>
      </c>
      <c r="E2110" t="s">
        <v>759</v>
      </c>
      <c r="F2110" t="s">
        <v>632</v>
      </c>
      <c r="G2110" t="s">
        <v>472</v>
      </c>
      <c r="H2110">
        <v>2</v>
      </c>
    </row>
    <row r="2111" spans="1:8" x14ac:dyDescent="0.2">
      <c r="A2111" t="s">
        <v>668</v>
      </c>
      <c r="B2111">
        <v>2</v>
      </c>
      <c r="C2111">
        <v>22</v>
      </c>
      <c r="D2111" t="s">
        <v>670</v>
      </c>
      <c r="E2111" t="s">
        <v>759</v>
      </c>
      <c r="F2111" t="s">
        <v>596</v>
      </c>
      <c r="G2111" t="s">
        <v>466</v>
      </c>
      <c r="H2111">
        <v>1</v>
      </c>
    </row>
    <row r="2112" spans="1:8" x14ac:dyDescent="0.2">
      <c r="A2112" t="s">
        <v>668</v>
      </c>
      <c r="B2112">
        <v>2</v>
      </c>
      <c r="C2112">
        <v>22</v>
      </c>
      <c r="D2112" t="s">
        <v>670</v>
      </c>
      <c r="E2112" t="s">
        <v>759</v>
      </c>
      <c r="F2112" t="s">
        <v>596</v>
      </c>
      <c r="G2112" t="s">
        <v>472</v>
      </c>
      <c r="H2112">
        <v>2</v>
      </c>
    </row>
    <row r="2113" spans="1:8" x14ac:dyDescent="0.2">
      <c r="A2113" t="s">
        <v>668</v>
      </c>
      <c r="B2113">
        <v>2</v>
      </c>
      <c r="C2113">
        <v>22</v>
      </c>
      <c r="D2113" t="s">
        <v>670</v>
      </c>
      <c r="E2113" t="s">
        <v>759</v>
      </c>
      <c r="F2113" t="s">
        <v>656</v>
      </c>
      <c r="G2113" t="s">
        <v>472</v>
      </c>
      <c r="H2113">
        <v>1</v>
      </c>
    </row>
    <row r="2114" spans="1:8" x14ac:dyDescent="0.2">
      <c r="A2114" t="s">
        <v>668</v>
      </c>
      <c r="B2114">
        <v>2</v>
      </c>
      <c r="C2114">
        <v>22</v>
      </c>
      <c r="D2114" t="s">
        <v>670</v>
      </c>
      <c r="E2114" t="s">
        <v>759</v>
      </c>
      <c r="F2114" t="s">
        <v>644</v>
      </c>
      <c r="G2114" t="s">
        <v>466</v>
      </c>
      <c r="H2114">
        <v>4</v>
      </c>
    </row>
    <row r="2115" spans="1:8" x14ac:dyDescent="0.2">
      <c r="A2115" t="s">
        <v>668</v>
      </c>
      <c r="B2115">
        <v>2</v>
      </c>
      <c r="C2115">
        <v>22</v>
      </c>
      <c r="D2115" t="s">
        <v>670</v>
      </c>
      <c r="E2115" t="s">
        <v>759</v>
      </c>
      <c r="F2115" t="s">
        <v>644</v>
      </c>
      <c r="G2115" t="s">
        <v>468</v>
      </c>
      <c r="H2115">
        <v>9</v>
      </c>
    </row>
    <row r="2116" spans="1:8" x14ac:dyDescent="0.2">
      <c r="A2116" t="s">
        <v>668</v>
      </c>
      <c r="B2116">
        <v>2</v>
      </c>
      <c r="C2116">
        <v>22</v>
      </c>
      <c r="D2116" t="s">
        <v>670</v>
      </c>
      <c r="E2116" t="s">
        <v>759</v>
      </c>
      <c r="F2116" t="s">
        <v>644</v>
      </c>
      <c r="G2116" t="s">
        <v>470</v>
      </c>
      <c r="H2116">
        <v>20</v>
      </c>
    </row>
    <row r="2117" spans="1:8" x14ac:dyDescent="0.2">
      <c r="A2117" t="s">
        <v>668</v>
      </c>
      <c r="B2117">
        <v>2</v>
      </c>
      <c r="C2117">
        <v>22</v>
      </c>
      <c r="D2117" t="s">
        <v>670</v>
      </c>
      <c r="E2117" t="s">
        <v>759</v>
      </c>
      <c r="F2117" t="s">
        <v>644</v>
      </c>
      <c r="G2117" t="s">
        <v>472</v>
      </c>
      <c r="H2117">
        <v>25</v>
      </c>
    </row>
    <row r="2118" spans="1:8" x14ac:dyDescent="0.2">
      <c r="A2118" t="s">
        <v>668</v>
      </c>
      <c r="B2118">
        <v>2</v>
      </c>
      <c r="C2118">
        <v>22</v>
      </c>
      <c r="D2118" t="s">
        <v>670</v>
      </c>
      <c r="E2118" t="s">
        <v>759</v>
      </c>
      <c r="F2118" t="s">
        <v>644</v>
      </c>
      <c r="G2118" t="s">
        <v>474</v>
      </c>
      <c r="H2118">
        <v>4</v>
      </c>
    </row>
    <row r="2119" spans="1:8" x14ac:dyDescent="0.2">
      <c r="A2119" t="s">
        <v>668</v>
      </c>
      <c r="B2119">
        <v>2</v>
      </c>
      <c r="C2119">
        <v>22</v>
      </c>
      <c r="D2119" t="s">
        <v>670</v>
      </c>
      <c r="E2119" t="s">
        <v>759</v>
      </c>
      <c r="F2119" t="s">
        <v>500</v>
      </c>
      <c r="G2119" t="s">
        <v>474</v>
      </c>
      <c r="H2119">
        <v>1</v>
      </c>
    </row>
    <row r="2120" spans="1:8" x14ac:dyDescent="0.2">
      <c r="A2120" t="s">
        <v>668</v>
      </c>
      <c r="B2120">
        <v>2</v>
      </c>
      <c r="C2120">
        <v>22</v>
      </c>
      <c r="D2120" t="s">
        <v>670</v>
      </c>
      <c r="E2120" t="s">
        <v>759</v>
      </c>
      <c r="F2120" t="s">
        <v>572</v>
      </c>
      <c r="G2120" t="s">
        <v>466</v>
      </c>
      <c r="H2120">
        <v>1</v>
      </c>
    </row>
    <row r="2121" spans="1:8" x14ac:dyDescent="0.2">
      <c r="A2121" t="s">
        <v>668</v>
      </c>
      <c r="B2121">
        <v>2</v>
      </c>
      <c r="C2121">
        <v>22</v>
      </c>
      <c r="D2121" t="s">
        <v>670</v>
      </c>
      <c r="E2121" t="s">
        <v>759</v>
      </c>
      <c r="F2121" t="s">
        <v>572</v>
      </c>
      <c r="G2121" t="s">
        <v>468</v>
      </c>
      <c r="H2121">
        <v>1</v>
      </c>
    </row>
    <row r="2122" spans="1:8" x14ac:dyDescent="0.2">
      <c r="A2122" t="s">
        <v>668</v>
      </c>
      <c r="B2122">
        <v>2</v>
      </c>
      <c r="C2122">
        <v>22</v>
      </c>
      <c r="D2122" t="s">
        <v>670</v>
      </c>
      <c r="E2122" t="s">
        <v>759</v>
      </c>
      <c r="F2122" t="s">
        <v>465</v>
      </c>
      <c r="G2122" t="s">
        <v>466</v>
      </c>
      <c r="H2122">
        <v>1</v>
      </c>
    </row>
    <row r="2123" spans="1:8" x14ac:dyDescent="0.2">
      <c r="A2123" t="s">
        <v>668</v>
      </c>
      <c r="B2123">
        <v>2</v>
      </c>
      <c r="C2123">
        <v>22</v>
      </c>
      <c r="D2123" t="s">
        <v>670</v>
      </c>
      <c r="E2123" t="s">
        <v>759</v>
      </c>
      <c r="F2123" t="s">
        <v>465</v>
      </c>
      <c r="G2123" t="s">
        <v>468</v>
      </c>
      <c r="H2123">
        <v>1</v>
      </c>
    </row>
    <row r="2124" spans="1:8" x14ac:dyDescent="0.2">
      <c r="A2124" t="s">
        <v>668</v>
      </c>
      <c r="B2124">
        <v>2</v>
      </c>
      <c r="C2124">
        <v>22</v>
      </c>
      <c r="D2124" t="s">
        <v>670</v>
      </c>
      <c r="E2124" t="s">
        <v>759</v>
      </c>
      <c r="F2124" t="s">
        <v>465</v>
      </c>
      <c r="G2124" t="s">
        <v>472</v>
      </c>
      <c r="H2124">
        <v>1</v>
      </c>
    </row>
    <row r="2125" spans="1:8" x14ac:dyDescent="0.2">
      <c r="A2125" t="s">
        <v>668</v>
      </c>
      <c r="B2125">
        <v>2</v>
      </c>
      <c r="C2125">
        <v>22</v>
      </c>
      <c r="D2125" t="s">
        <v>670</v>
      </c>
      <c r="E2125" t="s">
        <v>759</v>
      </c>
      <c r="F2125" t="s">
        <v>548</v>
      </c>
      <c r="G2125" t="s">
        <v>476</v>
      </c>
      <c r="H2125">
        <v>1</v>
      </c>
    </row>
    <row r="2126" spans="1:8" x14ac:dyDescent="0.2">
      <c r="A2126" t="s">
        <v>668</v>
      </c>
      <c r="B2126">
        <v>2</v>
      </c>
      <c r="C2126">
        <v>22</v>
      </c>
      <c r="D2126" t="s">
        <v>670</v>
      </c>
      <c r="E2126" t="s">
        <v>759</v>
      </c>
      <c r="F2126" t="s">
        <v>548</v>
      </c>
      <c r="G2126" t="s">
        <v>480</v>
      </c>
      <c r="H2126">
        <v>1</v>
      </c>
    </row>
    <row r="2127" spans="1:8" x14ac:dyDescent="0.2">
      <c r="A2127" t="s">
        <v>668</v>
      </c>
      <c r="B2127">
        <v>2</v>
      </c>
      <c r="C2127">
        <v>22</v>
      </c>
      <c r="D2127" t="s">
        <v>670</v>
      </c>
      <c r="E2127" t="s">
        <v>759</v>
      </c>
      <c r="F2127" t="s">
        <v>548</v>
      </c>
      <c r="G2127" t="s">
        <v>472</v>
      </c>
      <c r="H2127">
        <v>1</v>
      </c>
    </row>
    <row r="2128" spans="1:8" x14ac:dyDescent="0.2">
      <c r="A2128" t="s">
        <v>668</v>
      </c>
      <c r="B2128">
        <v>2</v>
      </c>
      <c r="C2128">
        <v>22</v>
      </c>
      <c r="D2128" t="s">
        <v>670</v>
      </c>
      <c r="E2128" t="s">
        <v>759</v>
      </c>
      <c r="F2128" t="s">
        <v>560</v>
      </c>
      <c r="G2128" t="s">
        <v>466</v>
      </c>
      <c r="H2128">
        <v>1</v>
      </c>
    </row>
    <row r="2129" spans="1:8" x14ac:dyDescent="0.2">
      <c r="A2129" t="s">
        <v>668</v>
      </c>
      <c r="B2129">
        <v>2</v>
      </c>
      <c r="C2129">
        <v>22</v>
      </c>
      <c r="D2129" t="s">
        <v>670</v>
      </c>
      <c r="E2129" t="s">
        <v>759</v>
      </c>
      <c r="F2129" t="s">
        <v>560</v>
      </c>
      <c r="G2129" t="s">
        <v>468</v>
      </c>
      <c r="H2129">
        <v>1</v>
      </c>
    </row>
    <row r="2130" spans="1:8" x14ac:dyDescent="0.2">
      <c r="A2130" t="s">
        <v>668</v>
      </c>
      <c r="B2130">
        <v>2</v>
      </c>
      <c r="C2130">
        <v>22</v>
      </c>
      <c r="D2130" t="s">
        <v>670</v>
      </c>
      <c r="E2130" t="s">
        <v>759</v>
      </c>
      <c r="F2130" t="s">
        <v>560</v>
      </c>
      <c r="G2130" t="s">
        <v>470</v>
      </c>
      <c r="H2130">
        <v>1</v>
      </c>
    </row>
    <row r="2131" spans="1:8" x14ac:dyDescent="0.2">
      <c r="A2131" t="s">
        <v>668</v>
      </c>
      <c r="B2131">
        <v>2</v>
      </c>
      <c r="C2131">
        <v>22</v>
      </c>
      <c r="D2131" t="s">
        <v>670</v>
      </c>
      <c r="E2131" t="s">
        <v>759</v>
      </c>
      <c r="F2131" t="s">
        <v>560</v>
      </c>
      <c r="G2131" t="s">
        <v>472</v>
      </c>
      <c r="H2131">
        <v>1</v>
      </c>
    </row>
    <row r="2132" spans="1:8" x14ac:dyDescent="0.2">
      <c r="A2132" t="s">
        <v>668</v>
      </c>
      <c r="B2132">
        <v>2</v>
      </c>
      <c r="C2132">
        <v>22</v>
      </c>
      <c r="D2132" t="s">
        <v>670</v>
      </c>
      <c r="E2132" t="s">
        <v>759</v>
      </c>
      <c r="F2132" t="s">
        <v>608</v>
      </c>
      <c r="G2132" t="s">
        <v>468</v>
      </c>
      <c r="H2132">
        <v>3</v>
      </c>
    </row>
    <row r="2133" spans="1:8" x14ac:dyDescent="0.2">
      <c r="A2133" t="s">
        <v>668</v>
      </c>
      <c r="B2133">
        <v>2</v>
      </c>
      <c r="C2133">
        <v>22</v>
      </c>
      <c r="D2133" t="s">
        <v>670</v>
      </c>
      <c r="E2133" t="s">
        <v>759</v>
      </c>
      <c r="F2133" t="s">
        <v>608</v>
      </c>
      <c r="G2133" t="s">
        <v>470</v>
      </c>
      <c r="H2133">
        <v>3</v>
      </c>
    </row>
    <row r="2134" spans="1:8" x14ac:dyDescent="0.2">
      <c r="A2134" t="s">
        <v>668</v>
      </c>
      <c r="B2134">
        <v>2</v>
      </c>
      <c r="C2134">
        <v>22</v>
      </c>
      <c r="D2134" t="s">
        <v>670</v>
      </c>
      <c r="E2134" t="s">
        <v>759</v>
      </c>
      <c r="F2134" t="s">
        <v>608</v>
      </c>
      <c r="G2134" t="s">
        <v>472</v>
      </c>
      <c r="H2134">
        <v>4</v>
      </c>
    </row>
    <row r="2135" spans="1:8" x14ac:dyDescent="0.2">
      <c r="A2135" t="s">
        <v>668</v>
      </c>
      <c r="B2135">
        <v>2</v>
      </c>
      <c r="C2135">
        <v>22</v>
      </c>
      <c r="D2135" t="s">
        <v>670</v>
      </c>
      <c r="E2135" t="s">
        <v>759</v>
      </c>
      <c r="F2135" t="s">
        <v>608</v>
      </c>
      <c r="G2135" t="s">
        <v>474</v>
      </c>
      <c r="H2135">
        <v>1</v>
      </c>
    </row>
    <row r="2136" spans="1:8" x14ac:dyDescent="0.2">
      <c r="A2136" t="s">
        <v>668</v>
      </c>
      <c r="B2136">
        <v>2</v>
      </c>
      <c r="C2136">
        <v>22</v>
      </c>
      <c r="D2136" t="s">
        <v>670</v>
      </c>
      <c r="E2136" t="s">
        <v>759</v>
      </c>
      <c r="F2136" t="s">
        <v>524</v>
      </c>
      <c r="G2136" t="s">
        <v>476</v>
      </c>
      <c r="H2136">
        <v>10</v>
      </c>
    </row>
    <row r="2137" spans="1:8" x14ac:dyDescent="0.2">
      <c r="A2137" t="s">
        <v>668</v>
      </c>
      <c r="B2137">
        <v>2</v>
      </c>
      <c r="C2137">
        <v>22</v>
      </c>
      <c r="D2137" t="s">
        <v>670</v>
      </c>
      <c r="E2137" t="s">
        <v>759</v>
      </c>
      <c r="F2137" t="s">
        <v>524</v>
      </c>
      <c r="G2137" t="s">
        <v>468</v>
      </c>
      <c r="H2137">
        <v>2</v>
      </c>
    </row>
    <row r="2138" spans="1:8" x14ac:dyDescent="0.2">
      <c r="A2138" t="s">
        <v>668</v>
      </c>
      <c r="B2138">
        <v>2</v>
      </c>
      <c r="C2138">
        <v>22</v>
      </c>
      <c r="D2138" t="s">
        <v>670</v>
      </c>
      <c r="E2138" t="s">
        <v>759</v>
      </c>
      <c r="F2138" t="s">
        <v>524</v>
      </c>
      <c r="G2138" t="s">
        <v>472</v>
      </c>
      <c r="H2138">
        <v>33</v>
      </c>
    </row>
    <row r="2139" spans="1:8" x14ac:dyDescent="0.2">
      <c r="A2139" t="s">
        <v>668</v>
      </c>
      <c r="B2139">
        <v>2</v>
      </c>
      <c r="C2139">
        <v>22</v>
      </c>
      <c r="D2139" t="s">
        <v>670</v>
      </c>
      <c r="E2139" t="s">
        <v>759</v>
      </c>
      <c r="F2139" t="s">
        <v>524</v>
      </c>
      <c r="G2139" t="s">
        <v>474</v>
      </c>
      <c r="H2139">
        <v>19</v>
      </c>
    </row>
    <row r="2140" spans="1:8" x14ac:dyDescent="0.2">
      <c r="A2140" t="s">
        <v>668</v>
      </c>
      <c r="B2140">
        <v>2</v>
      </c>
      <c r="C2140">
        <v>22</v>
      </c>
      <c r="D2140" t="s">
        <v>670</v>
      </c>
      <c r="E2140" t="s">
        <v>760</v>
      </c>
      <c r="F2140" t="s">
        <v>620</v>
      </c>
      <c r="G2140" t="s">
        <v>468</v>
      </c>
      <c r="H2140">
        <v>1</v>
      </c>
    </row>
    <row r="2141" spans="1:8" x14ac:dyDescent="0.2">
      <c r="A2141" t="s">
        <v>668</v>
      </c>
      <c r="B2141">
        <v>2</v>
      </c>
      <c r="C2141">
        <v>22</v>
      </c>
      <c r="D2141" t="s">
        <v>670</v>
      </c>
      <c r="E2141" t="s">
        <v>760</v>
      </c>
      <c r="F2141" t="s">
        <v>620</v>
      </c>
      <c r="G2141" t="s">
        <v>470</v>
      </c>
      <c r="H2141">
        <v>1</v>
      </c>
    </row>
    <row r="2142" spans="1:8" x14ac:dyDescent="0.2">
      <c r="A2142" t="s">
        <v>668</v>
      </c>
      <c r="B2142">
        <v>2</v>
      </c>
      <c r="C2142">
        <v>22</v>
      </c>
      <c r="D2142" t="s">
        <v>670</v>
      </c>
      <c r="E2142" t="s">
        <v>760</v>
      </c>
      <c r="F2142" t="s">
        <v>632</v>
      </c>
      <c r="G2142" t="s">
        <v>466</v>
      </c>
      <c r="H2142">
        <v>11</v>
      </c>
    </row>
    <row r="2143" spans="1:8" x14ac:dyDescent="0.2">
      <c r="A2143" t="s">
        <v>668</v>
      </c>
      <c r="B2143">
        <v>2</v>
      </c>
      <c r="C2143">
        <v>22</v>
      </c>
      <c r="D2143" t="s">
        <v>670</v>
      </c>
      <c r="E2143" t="s">
        <v>760</v>
      </c>
      <c r="F2143" t="s">
        <v>632</v>
      </c>
      <c r="G2143" t="s">
        <v>468</v>
      </c>
      <c r="H2143">
        <v>9</v>
      </c>
    </row>
    <row r="2144" spans="1:8" x14ac:dyDescent="0.2">
      <c r="A2144" t="s">
        <v>668</v>
      </c>
      <c r="B2144">
        <v>2</v>
      </c>
      <c r="C2144">
        <v>22</v>
      </c>
      <c r="D2144" t="s">
        <v>670</v>
      </c>
      <c r="E2144" t="s">
        <v>760</v>
      </c>
      <c r="F2144" t="s">
        <v>632</v>
      </c>
      <c r="G2144" t="s">
        <v>470</v>
      </c>
      <c r="H2144">
        <v>1</v>
      </c>
    </row>
    <row r="2145" spans="1:8" x14ac:dyDescent="0.2">
      <c r="A2145" t="s">
        <v>668</v>
      </c>
      <c r="B2145">
        <v>2</v>
      </c>
      <c r="C2145">
        <v>22</v>
      </c>
      <c r="D2145" t="s">
        <v>670</v>
      </c>
      <c r="E2145" t="s">
        <v>760</v>
      </c>
      <c r="F2145" t="s">
        <v>596</v>
      </c>
      <c r="G2145" t="s">
        <v>472</v>
      </c>
      <c r="H2145">
        <v>4</v>
      </c>
    </row>
    <row r="2146" spans="1:8" x14ac:dyDescent="0.2">
      <c r="A2146" t="s">
        <v>668</v>
      </c>
      <c r="B2146">
        <v>2</v>
      </c>
      <c r="C2146">
        <v>22</v>
      </c>
      <c r="D2146" t="s">
        <v>670</v>
      </c>
      <c r="E2146" t="s">
        <v>760</v>
      </c>
      <c r="F2146" t="s">
        <v>656</v>
      </c>
      <c r="G2146" t="s">
        <v>476</v>
      </c>
      <c r="H2146">
        <v>1</v>
      </c>
    </row>
    <row r="2147" spans="1:8" x14ac:dyDescent="0.2">
      <c r="A2147" t="s">
        <v>668</v>
      </c>
      <c r="B2147">
        <v>2</v>
      </c>
      <c r="C2147">
        <v>22</v>
      </c>
      <c r="D2147" t="s">
        <v>670</v>
      </c>
      <c r="E2147" t="s">
        <v>760</v>
      </c>
      <c r="F2147" t="s">
        <v>644</v>
      </c>
      <c r="G2147" t="s">
        <v>466</v>
      </c>
      <c r="H2147">
        <v>32</v>
      </c>
    </row>
    <row r="2148" spans="1:8" x14ac:dyDescent="0.2">
      <c r="A2148" t="s">
        <v>668</v>
      </c>
      <c r="B2148">
        <v>2</v>
      </c>
      <c r="C2148">
        <v>22</v>
      </c>
      <c r="D2148" t="s">
        <v>670</v>
      </c>
      <c r="E2148" t="s">
        <v>760</v>
      </c>
      <c r="F2148" t="s">
        <v>644</v>
      </c>
      <c r="G2148" t="s">
        <v>468</v>
      </c>
      <c r="H2148">
        <v>10</v>
      </c>
    </row>
    <row r="2149" spans="1:8" x14ac:dyDescent="0.2">
      <c r="A2149" t="s">
        <v>668</v>
      </c>
      <c r="B2149">
        <v>2</v>
      </c>
      <c r="C2149">
        <v>22</v>
      </c>
      <c r="D2149" t="s">
        <v>670</v>
      </c>
      <c r="E2149" t="s">
        <v>760</v>
      </c>
      <c r="F2149" t="s">
        <v>644</v>
      </c>
      <c r="G2149" t="s">
        <v>470</v>
      </c>
      <c r="H2149">
        <v>2</v>
      </c>
    </row>
    <row r="2150" spans="1:8" x14ac:dyDescent="0.2">
      <c r="A2150" t="s">
        <v>668</v>
      </c>
      <c r="B2150">
        <v>2</v>
      </c>
      <c r="C2150">
        <v>22</v>
      </c>
      <c r="D2150" t="s">
        <v>670</v>
      </c>
      <c r="E2150" t="s">
        <v>760</v>
      </c>
      <c r="F2150" t="s">
        <v>644</v>
      </c>
      <c r="G2150" t="s">
        <v>472</v>
      </c>
      <c r="H2150">
        <v>9</v>
      </c>
    </row>
    <row r="2151" spans="1:8" x14ac:dyDescent="0.2">
      <c r="A2151" t="s">
        <v>668</v>
      </c>
      <c r="B2151">
        <v>2</v>
      </c>
      <c r="C2151">
        <v>22</v>
      </c>
      <c r="D2151" t="s">
        <v>670</v>
      </c>
      <c r="E2151" t="s">
        <v>760</v>
      </c>
      <c r="F2151" t="s">
        <v>500</v>
      </c>
      <c r="G2151" t="s">
        <v>472</v>
      </c>
      <c r="H2151">
        <v>1</v>
      </c>
    </row>
    <row r="2152" spans="1:8" x14ac:dyDescent="0.2">
      <c r="A2152" t="s">
        <v>668</v>
      </c>
      <c r="B2152">
        <v>2</v>
      </c>
      <c r="C2152">
        <v>22</v>
      </c>
      <c r="D2152" t="s">
        <v>670</v>
      </c>
      <c r="E2152" t="s">
        <v>760</v>
      </c>
      <c r="F2152" t="s">
        <v>465</v>
      </c>
      <c r="G2152" t="s">
        <v>472</v>
      </c>
      <c r="H2152">
        <v>1</v>
      </c>
    </row>
    <row r="2153" spans="1:8" x14ac:dyDescent="0.2">
      <c r="A2153" t="s">
        <v>668</v>
      </c>
      <c r="B2153">
        <v>2</v>
      </c>
      <c r="C2153">
        <v>22</v>
      </c>
      <c r="D2153" t="s">
        <v>670</v>
      </c>
      <c r="E2153" t="s">
        <v>760</v>
      </c>
      <c r="F2153" t="s">
        <v>560</v>
      </c>
      <c r="G2153" t="s">
        <v>476</v>
      </c>
      <c r="H2153">
        <v>5</v>
      </c>
    </row>
    <row r="2154" spans="1:8" x14ac:dyDescent="0.2">
      <c r="A2154" t="s">
        <v>668</v>
      </c>
      <c r="B2154">
        <v>2</v>
      </c>
      <c r="C2154">
        <v>22</v>
      </c>
      <c r="D2154" t="s">
        <v>670</v>
      </c>
      <c r="E2154" t="s">
        <v>760</v>
      </c>
      <c r="F2154" t="s">
        <v>608</v>
      </c>
      <c r="G2154" t="s">
        <v>468</v>
      </c>
      <c r="H2154">
        <v>1</v>
      </c>
    </row>
    <row r="2155" spans="1:8" x14ac:dyDescent="0.2">
      <c r="A2155" t="s">
        <v>668</v>
      </c>
      <c r="B2155">
        <v>2</v>
      </c>
      <c r="C2155">
        <v>22</v>
      </c>
      <c r="D2155" t="s">
        <v>670</v>
      </c>
      <c r="E2155" t="s">
        <v>760</v>
      </c>
      <c r="F2155" t="s">
        <v>608</v>
      </c>
      <c r="G2155" t="s">
        <v>470</v>
      </c>
      <c r="H2155">
        <v>2</v>
      </c>
    </row>
    <row r="2156" spans="1:8" x14ac:dyDescent="0.2">
      <c r="A2156" t="s">
        <v>668</v>
      </c>
      <c r="B2156">
        <v>2</v>
      </c>
      <c r="C2156">
        <v>22</v>
      </c>
      <c r="D2156" t="s">
        <v>670</v>
      </c>
      <c r="E2156" t="s">
        <v>760</v>
      </c>
      <c r="F2156" t="s">
        <v>608</v>
      </c>
      <c r="G2156" t="s">
        <v>472</v>
      </c>
      <c r="H2156">
        <v>4</v>
      </c>
    </row>
    <row r="2157" spans="1:8" x14ac:dyDescent="0.2">
      <c r="A2157" t="s">
        <v>668</v>
      </c>
      <c r="B2157">
        <v>2</v>
      </c>
      <c r="C2157">
        <v>22</v>
      </c>
      <c r="D2157" t="s">
        <v>670</v>
      </c>
      <c r="E2157" t="s">
        <v>760</v>
      </c>
      <c r="F2157" t="s">
        <v>524</v>
      </c>
      <c r="G2157" t="s">
        <v>476</v>
      </c>
      <c r="H2157">
        <v>2</v>
      </c>
    </row>
    <row r="2158" spans="1:8" x14ac:dyDescent="0.2">
      <c r="A2158" t="s">
        <v>668</v>
      </c>
      <c r="B2158">
        <v>2</v>
      </c>
      <c r="C2158">
        <v>22</v>
      </c>
      <c r="D2158" t="s">
        <v>670</v>
      </c>
      <c r="E2158" t="s">
        <v>760</v>
      </c>
      <c r="F2158" t="s">
        <v>524</v>
      </c>
      <c r="G2158" t="s">
        <v>472</v>
      </c>
      <c r="H2158">
        <v>10</v>
      </c>
    </row>
    <row r="2159" spans="1:8" x14ac:dyDescent="0.2">
      <c r="A2159" t="s">
        <v>668</v>
      </c>
      <c r="B2159">
        <v>2</v>
      </c>
      <c r="C2159">
        <v>22</v>
      </c>
      <c r="D2159" t="s">
        <v>670</v>
      </c>
      <c r="E2159" t="s">
        <v>760</v>
      </c>
      <c r="F2159" t="s">
        <v>524</v>
      </c>
      <c r="G2159" t="s">
        <v>474</v>
      </c>
      <c r="H2159">
        <v>19</v>
      </c>
    </row>
    <row r="2160" spans="1:8" x14ac:dyDescent="0.2">
      <c r="A2160" t="s">
        <v>668</v>
      </c>
      <c r="B2160">
        <v>2</v>
      </c>
      <c r="C2160">
        <v>22</v>
      </c>
      <c r="D2160" t="s">
        <v>670</v>
      </c>
      <c r="E2160" t="s">
        <v>761</v>
      </c>
      <c r="F2160" t="s">
        <v>584</v>
      </c>
      <c r="G2160" t="s">
        <v>476</v>
      </c>
      <c r="H2160">
        <v>1</v>
      </c>
    </row>
    <row r="2161" spans="1:8" x14ac:dyDescent="0.2">
      <c r="A2161" t="s">
        <v>668</v>
      </c>
      <c r="B2161">
        <v>2</v>
      </c>
      <c r="C2161">
        <v>22</v>
      </c>
      <c r="D2161" t="s">
        <v>670</v>
      </c>
      <c r="E2161" t="s">
        <v>761</v>
      </c>
      <c r="F2161" t="s">
        <v>584</v>
      </c>
      <c r="G2161" t="s">
        <v>468</v>
      </c>
      <c r="H2161">
        <v>2</v>
      </c>
    </row>
    <row r="2162" spans="1:8" x14ac:dyDescent="0.2">
      <c r="A2162" t="s">
        <v>668</v>
      </c>
      <c r="B2162">
        <v>2</v>
      </c>
      <c r="C2162">
        <v>22</v>
      </c>
      <c r="D2162" t="s">
        <v>670</v>
      </c>
      <c r="E2162" t="s">
        <v>761</v>
      </c>
      <c r="F2162" t="s">
        <v>584</v>
      </c>
      <c r="G2162" t="s">
        <v>470</v>
      </c>
      <c r="H2162">
        <v>10</v>
      </c>
    </row>
    <row r="2163" spans="1:8" x14ac:dyDescent="0.2">
      <c r="A2163" t="s">
        <v>668</v>
      </c>
      <c r="B2163">
        <v>2</v>
      </c>
      <c r="C2163">
        <v>22</v>
      </c>
      <c r="D2163" t="s">
        <v>670</v>
      </c>
      <c r="E2163" t="s">
        <v>761</v>
      </c>
      <c r="F2163" t="s">
        <v>584</v>
      </c>
      <c r="G2163" t="s">
        <v>472</v>
      </c>
      <c r="H2163">
        <v>9</v>
      </c>
    </row>
    <row r="2164" spans="1:8" x14ac:dyDescent="0.2">
      <c r="A2164" t="s">
        <v>668</v>
      </c>
      <c r="B2164">
        <v>2</v>
      </c>
      <c r="C2164">
        <v>22</v>
      </c>
      <c r="D2164" t="s">
        <v>670</v>
      </c>
      <c r="E2164" t="s">
        <v>761</v>
      </c>
      <c r="F2164" t="s">
        <v>620</v>
      </c>
      <c r="G2164" t="s">
        <v>466</v>
      </c>
      <c r="H2164">
        <v>37</v>
      </c>
    </row>
    <row r="2165" spans="1:8" x14ac:dyDescent="0.2">
      <c r="A2165" t="s">
        <v>668</v>
      </c>
      <c r="B2165">
        <v>2</v>
      </c>
      <c r="C2165">
        <v>22</v>
      </c>
      <c r="D2165" t="s">
        <v>670</v>
      </c>
      <c r="E2165" t="s">
        <v>761</v>
      </c>
      <c r="F2165" t="s">
        <v>620</v>
      </c>
      <c r="G2165" t="s">
        <v>476</v>
      </c>
      <c r="H2165">
        <v>8</v>
      </c>
    </row>
    <row r="2166" spans="1:8" x14ac:dyDescent="0.2">
      <c r="A2166" t="s">
        <v>668</v>
      </c>
      <c r="B2166">
        <v>2</v>
      </c>
      <c r="C2166">
        <v>22</v>
      </c>
      <c r="D2166" t="s">
        <v>670</v>
      </c>
      <c r="E2166" t="s">
        <v>761</v>
      </c>
      <c r="F2166" t="s">
        <v>620</v>
      </c>
      <c r="G2166" t="s">
        <v>468</v>
      </c>
      <c r="H2166">
        <v>119</v>
      </c>
    </row>
    <row r="2167" spans="1:8" x14ac:dyDescent="0.2">
      <c r="A2167" t="s">
        <v>668</v>
      </c>
      <c r="B2167">
        <v>2</v>
      </c>
      <c r="C2167">
        <v>22</v>
      </c>
      <c r="D2167" t="s">
        <v>670</v>
      </c>
      <c r="E2167" t="s">
        <v>761</v>
      </c>
      <c r="F2167" t="s">
        <v>620</v>
      </c>
      <c r="G2167" t="s">
        <v>470</v>
      </c>
      <c r="H2167">
        <v>49</v>
      </c>
    </row>
    <row r="2168" spans="1:8" x14ac:dyDescent="0.2">
      <c r="A2168" t="s">
        <v>668</v>
      </c>
      <c r="B2168">
        <v>2</v>
      </c>
      <c r="C2168">
        <v>22</v>
      </c>
      <c r="D2168" t="s">
        <v>670</v>
      </c>
      <c r="E2168" t="s">
        <v>761</v>
      </c>
      <c r="F2168" t="s">
        <v>620</v>
      </c>
      <c r="G2168" t="s">
        <v>472</v>
      </c>
      <c r="H2168">
        <v>122</v>
      </c>
    </row>
    <row r="2169" spans="1:8" x14ac:dyDescent="0.2">
      <c r="A2169" t="s">
        <v>668</v>
      </c>
      <c r="B2169">
        <v>2</v>
      </c>
      <c r="C2169">
        <v>22</v>
      </c>
      <c r="D2169" t="s">
        <v>670</v>
      </c>
      <c r="E2169" t="s">
        <v>761</v>
      </c>
      <c r="F2169" t="s">
        <v>620</v>
      </c>
      <c r="G2169" t="s">
        <v>474</v>
      </c>
      <c r="H2169">
        <v>5</v>
      </c>
    </row>
    <row r="2170" spans="1:8" x14ac:dyDescent="0.2">
      <c r="A2170" t="s">
        <v>668</v>
      </c>
      <c r="B2170">
        <v>2</v>
      </c>
      <c r="C2170">
        <v>22</v>
      </c>
      <c r="D2170" t="s">
        <v>670</v>
      </c>
      <c r="E2170" t="s">
        <v>761</v>
      </c>
      <c r="F2170" t="s">
        <v>632</v>
      </c>
      <c r="G2170" t="s">
        <v>466</v>
      </c>
      <c r="H2170">
        <v>155</v>
      </c>
    </row>
    <row r="2171" spans="1:8" x14ac:dyDescent="0.2">
      <c r="A2171" t="s">
        <v>668</v>
      </c>
      <c r="B2171">
        <v>2</v>
      </c>
      <c r="C2171">
        <v>22</v>
      </c>
      <c r="D2171" t="s">
        <v>670</v>
      </c>
      <c r="E2171" t="s">
        <v>761</v>
      </c>
      <c r="F2171" t="s">
        <v>632</v>
      </c>
      <c r="G2171" t="s">
        <v>468</v>
      </c>
      <c r="H2171">
        <v>293</v>
      </c>
    </row>
    <row r="2172" spans="1:8" x14ac:dyDescent="0.2">
      <c r="A2172" t="s">
        <v>668</v>
      </c>
      <c r="B2172">
        <v>2</v>
      </c>
      <c r="C2172">
        <v>22</v>
      </c>
      <c r="D2172" t="s">
        <v>670</v>
      </c>
      <c r="E2172" t="s">
        <v>761</v>
      </c>
      <c r="F2172" t="s">
        <v>632</v>
      </c>
      <c r="G2172" t="s">
        <v>470</v>
      </c>
      <c r="H2172">
        <v>4</v>
      </c>
    </row>
    <row r="2173" spans="1:8" x14ac:dyDescent="0.2">
      <c r="A2173" t="s">
        <v>668</v>
      </c>
      <c r="B2173">
        <v>2</v>
      </c>
      <c r="C2173">
        <v>22</v>
      </c>
      <c r="D2173" t="s">
        <v>670</v>
      </c>
      <c r="E2173" t="s">
        <v>761</v>
      </c>
      <c r="F2173" t="s">
        <v>632</v>
      </c>
      <c r="G2173" t="s">
        <v>472</v>
      </c>
      <c r="H2173">
        <v>4</v>
      </c>
    </row>
    <row r="2174" spans="1:8" x14ac:dyDescent="0.2">
      <c r="A2174" t="s">
        <v>668</v>
      </c>
      <c r="B2174">
        <v>2</v>
      </c>
      <c r="C2174">
        <v>22</v>
      </c>
      <c r="D2174" t="s">
        <v>670</v>
      </c>
      <c r="E2174" t="s">
        <v>761</v>
      </c>
      <c r="F2174" t="s">
        <v>596</v>
      </c>
      <c r="G2174" t="s">
        <v>468</v>
      </c>
      <c r="H2174">
        <v>11</v>
      </c>
    </row>
    <row r="2175" spans="1:8" x14ac:dyDescent="0.2">
      <c r="A2175" t="s">
        <v>668</v>
      </c>
      <c r="B2175">
        <v>2</v>
      </c>
      <c r="C2175">
        <v>22</v>
      </c>
      <c r="D2175" t="s">
        <v>670</v>
      </c>
      <c r="E2175" t="s">
        <v>761</v>
      </c>
      <c r="F2175" t="s">
        <v>596</v>
      </c>
      <c r="G2175" t="s">
        <v>470</v>
      </c>
      <c r="H2175">
        <v>2</v>
      </c>
    </row>
    <row r="2176" spans="1:8" x14ac:dyDescent="0.2">
      <c r="A2176" t="s">
        <v>668</v>
      </c>
      <c r="B2176">
        <v>2</v>
      </c>
      <c r="C2176">
        <v>22</v>
      </c>
      <c r="D2176" t="s">
        <v>670</v>
      </c>
      <c r="E2176" t="s">
        <v>761</v>
      </c>
      <c r="F2176" t="s">
        <v>596</v>
      </c>
      <c r="G2176" t="s">
        <v>472</v>
      </c>
      <c r="H2176">
        <v>307</v>
      </c>
    </row>
    <row r="2177" spans="1:8" x14ac:dyDescent="0.2">
      <c r="A2177" t="s">
        <v>668</v>
      </c>
      <c r="B2177">
        <v>2</v>
      </c>
      <c r="C2177">
        <v>22</v>
      </c>
      <c r="D2177" t="s">
        <v>670</v>
      </c>
      <c r="E2177" t="s">
        <v>761</v>
      </c>
      <c r="F2177" t="s">
        <v>596</v>
      </c>
      <c r="G2177" t="s">
        <v>474</v>
      </c>
      <c r="H2177">
        <v>335</v>
      </c>
    </row>
    <row r="2178" spans="1:8" x14ac:dyDescent="0.2">
      <c r="A2178" t="s">
        <v>668</v>
      </c>
      <c r="B2178">
        <v>2</v>
      </c>
      <c r="C2178">
        <v>22</v>
      </c>
      <c r="D2178" t="s">
        <v>670</v>
      </c>
      <c r="E2178" t="s">
        <v>761</v>
      </c>
      <c r="F2178" t="s">
        <v>512</v>
      </c>
      <c r="G2178" t="s">
        <v>476</v>
      </c>
      <c r="H2178">
        <v>15</v>
      </c>
    </row>
    <row r="2179" spans="1:8" x14ac:dyDescent="0.2">
      <c r="A2179" t="s">
        <v>668</v>
      </c>
      <c r="B2179">
        <v>2</v>
      </c>
      <c r="C2179">
        <v>22</v>
      </c>
      <c r="D2179" t="s">
        <v>670</v>
      </c>
      <c r="E2179" t="s">
        <v>761</v>
      </c>
      <c r="F2179" t="s">
        <v>512</v>
      </c>
      <c r="G2179" t="s">
        <v>472</v>
      </c>
      <c r="H2179">
        <v>10</v>
      </c>
    </row>
    <row r="2180" spans="1:8" x14ac:dyDescent="0.2">
      <c r="A2180" t="s">
        <v>668</v>
      </c>
      <c r="B2180">
        <v>2</v>
      </c>
      <c r="C2180">
        <v>22</v>
      </c>
      <c r="D2180" t="s">
        <v>670</v>
      </c>
      <c r="E2180" t="s">
        <v>761</v>
      </c>
      <c r="F2180" t="s">
        <v>656</v>
      </c>
      <c r="G2180" t="s">
        <v>476</v>
      </c>
      <c r="H2180">
        <v>5</v>
      </c>
    </row>
    <row r="2181" spans="1:8" x14ac:dyDescent="0.2">
      <c r="A2181" t="s">
        <v>668</v>
      </c>
      <c r="B2181">
        <v>2</v>
      </c>
      <c r="C2181">
        <v>22</v>
      </c>
      <c r="D2181" t="s">
        <v>670</v>
      </c>
      <c r="E2181" t="s">
        <v>761</v>
      </c>
      <c r="F2181" t="s">
        <v>656</v>
      </c>
      <c r="G2181" t="s">
        <v>478</v>
      </c>
      <c r="H2181">
        <v>1</v>
      </c>
    </row>
    <row r="2182" spans="1:8" x14ac:dyDescent="0.2">
      <c r="A2182" t="s">
        <v>668</v>
      </c>
      <c r="B2182">
        <v>2</v>
      </c>
      <c r="C2182">
        <v>22</v>
      </c>
      <c r="D2182" t="s">
        <v>670</v>
      </c>
      <c r="E2182" t="s">
        <v>761</v>
      </c>
      <c r="F2182" t="s">
        <v>656</v>
      </c>
      <c r="G2182" t="s">
        <v>480</v>
      </c>
      <c r="H2182">
        <v>2</v>
      </c>
    </row>
    <row r="2183" spans="1:8" x14ac:dyDescent="0.2">
      <c r="A2183" t="s">
        <v>668</v>
      </c>
      <c r="B2183">
        <v>2</v>
      </c>
      <c r="C2183">
        <v>22</v>
      </c>
      <c r="D2183" t="s">
        <v>670</v>
      </c>
      <c r="E2183" t="s">
        <v>761</v>
      </c>
      <c r="F2183" t="s">
        <v>656</v>
      </c>
      <c r="G2183" t="s">
        <v>470</v>
      </c>
      <c r="H2183">
        <v>1</v>
      </c>
    </row>
    <row r="2184" spans="1:8" x14ac:dyDescent="0.2">
      <c r="A2184" t="s">
        <v>668</v>
      </c>
      <c r="B2184">
        <v>2</v>
      </c>
      <c r="C2184">
        <v>22</v>
      </c>
      <c r="D2184" t="s">
        <v>670</v>
      </c>
      <c r="E2184" t="s">
        <v>761</v>
      </c>
      <c r="F2184" t="s">
        <v>656</v>
      </c>
      <c r="G2184" t="s">
        <v>472</v>
      </c>
      <c r="H2184">
        <v>4</v>
      </c>
    </row>
    <row r="2185" spans="1:8" x14ac:dyDescent="0.2">
      <c r="A2185" t="s">
        <v>668</v>
      </c>
      <c r="B2185">
        <v>2</v>
      </c>
      <c r="C2185">
        <v>22</v>
      </c>
      <c r="D2185" t="s">
        <v>670</v>
      </c>
      <c r="E2185" t="s">
        <v>761</v>
      </c>
      <c r="F2185" t="s">
        <v>656</v>
      </c>
      <c r="G2185" t="s">
        <v>474</v>
      </c>
      <c r="H2185">
        <v>3</v>
      </c>
    </row>
    <row r="2186" spans="1:8" x14ac:dyDescent="0.2">
      <c r="A2186" t="s">
        <v>668</v>
      </c>
      <c r="B2186">
        <v>2</v>
      </c>
      <c r="C2186">
        <v>22</v>
      </c>
      <c r="D2186" t="s">
        <v>670</v>
      </c>
      <c r="E2186" t="s">
        <v>761</v>
      </c>
      <c r="F2186" t="s">
        <v>644</v>
      </c>
      <c r="G2186" t="s">
        <v>466</v>
      </c>
      <c r="H2186">
        <v>541</v>
      </c>
    </row>
    <row r="2187" spans="1:8" x14ac:dyDescent="0.2">
      <c r="A2187" t="s">
        <v>668</v>
      </c>
      <c r="B2187">
        <v>2</v>
      </c>
      <c r="C2187">
        <v>22</v>
      </c>
      <c r="D2187" t="s">
        <v>670</v>
      </c>
      <c r="E2187" t="s">
        <v>761</v>
      </c>
      <c r="F2187" t="s">
        <v>644</v>
      </c>
      <c r="G2187" t="s">
        <v>468</v>
      </c>
      <c r="H2187">
        <v>361</v>
      </c>
    </row>
    <row r="2188" spans="1:8" x14ac:dyDescent="0.2">
      <c r="A2188" t="s">
        <v>668</v>
      </c>
      <c r="B2188">
        <v>2</v>
      </c>
      <c r="C2188">
        <v>22</v>
      </c>
      <c r="D2188" t="s">
        <v>670</v>
      </c>
      <c r="E2188" t="s">
        <v>761</v>
      </c>
      <c r="F2188" t="s">
        <v>644</v>
      </c>
      <c r="G2188" t="s">
        <v>470</v>
      </c>
      <c r="H2188">
        <v>197</v>
      </c>
    </row>
    <row r="2189" spans="1:8" x14ac:dyDescent="0.2">
      <c r="A2189" t="s">
        <v>668</v>
      </c>
      <c r="B2189">
        <v>2</v>
      </c>
      <c r="C2189">
        <v>22</v>
      </c>
      <c r="D2189" t="s">
        <v>670</v>
      </c>
      <c r="E2189" t="s">
        <v>761</v>
      </c>
      <c r="F2189" t="s">
        <v>644</v>
      </c>
      <c r="G2189" t="s">
        <v>472</v>
      </c>
      <c r="H2189">
        <v>379</v>
      </c>
    </row>
    <row r="2190" spans="1:8" x14ac:dyDescent="0.2">
      <c r="A2190" t="s">
        <v>668</v>
      </c>
      <c r="B2190">
        <v>2</v>
      </c>
      <c r="C2190">
        <v>22</v>
      </c>
      <c r="D2190" t="s">
        <v>670</v>
      </c>
      <c r="E2190" t="s">
        <v>761</v>
      </c>
      <c r="F2190" t="s">
        <v>644</v>
      </c>
      <c r="G2190" t="s">
        <v>474</v>
      </c>
      <c r="H2190">
        <v>6</v>
      </c>
    </row>
    <row r="2191" spans="1:8" x14ac:dyDescent="0.2">
      <c r="A2191" t="s">
        <v>668</v>
      </c>
      <c r="B2191">
        <v>2</v>
      </c>
      <c r="C2191">
        <v>22</v>
      </c>
      <c r="D2191" t="s">
        <v>670</v>
      </c>
      <c r="E2191" t="s">
        <v>761</v>
      </c>
      <c r="F2191" t="s">
        <v>500</v>
      </c>
      <c r="G2191" t="s">
        <v>472</v>
      </c>
      <c r="H2191">
        <v>107</v>
      </c>
    </row>
    <row r="2192" spans="1:8" x14ac:dyDescent="0.2">
      <c r="A2192" t="s">
        <v>668</v>
      </c>
      <c r="B2192">
        <v>2</v>
      </c>
      <c r="C2192">
        <v>22</v>
      </c>
      <c r="D2192" t="s">
        <v>670</v>
      </c>
      <c r="E2192" t="s">
        <v>761</v>
      </c>
      <c r="F2192" t="s">
        <v>488</v>
      </c>
      <c r="G2192" t="s">
        <v>476</v>
      </c>
      <c r="H2192">
        <v>2</v>
      </c>
    </row>
    <row r="2193" spans="1:8" x14ac:dyDescent="0.2">
      <c r="A2193" t="s">
        <v>668</v>
      </c>
      <c r="B2193">
        <v>2</v>
      </c>
      <c r="C2193">
        <v>22</v>
      </c>
      <c r="D2193" t="s">
        <v>670</v>
      </c>
      <c r="E2193" t="s">
        <v>761</v>
      </c>
      <c r="F2193" t="s">
        <v>488</v>
      </c>
      <c r="G2193" t="s">
        <v>472</v>
      </c>
      <c r="H2193">
        <v>29</v>
      </c>
    </row>
    <row r="2194" spans="1:8" x14ac:dyDescent="0.2">
      <c r="A2194" t="s">
        <v>668</v>
      </c>
      <c r="B2194">
        <v>2</v>
      </c>
      <c r="C2194">
        <v>22</v>
      </c>
      <c r="D2194" t="s">
        <v>670</v>
      </c>
      <c r="E2194" t="s">
        <v>761</v>
      </c>
      <c r="F2194" t="s">
        <v>488</v>
      </c>
      <c r="G2194" t="s">
        <v>474</v>
      </c>
      <c r="H2194">
        <v>66</v>
      </c>
    </row>
    <row r="2195" spans="1:8" x14ac:dyDescent="0.2">
      <c r="A2195" t="s">
        <v>668</v>
      </c>
      <c r="B2195">
        <v>2</v>
      </c>
      <c r="C2195">
        <v>22</v>
      </c>
      <c r="D2195" t="s">
        <v>670</v>
      </c>
      <c r="E2195" t="s">
        <v>761</v>
      </c>
      <c r="F2195" t="s">
        <v>790</v>
      </c>
      <c r="G2195" t="s">
        <v>486</v>
      </c>
      <c r="H2195">
        <v>4</v>
      </c>
    </row>
    <row r="2196" spans="1:8" x14ac:dyDescent="0.2">
      <c r="A2196" t="s">
        <v>668</v>
      </c>
      <c r="B2196">
        <v>2</v>
      </c>
      <c r="C2196">
        <v>22</v>
      </c>
      <c r="D2196" t="s">
        <v>670</v>
      </c>
      <c r="E2196" t="s">
        <v>761</v>
      </c>
      <c r="F2196" t="s">
        <v>572</v>
      </c>
      <c r="G2196" t="s">
        <v>470</v>
      </c>
      <c r="H2196">
        <v>3</v>
      </c>
    </row>
    <row r="2197" spans="1:8" x14ac:dyDescent="0.2">
      <c r="A2197" t="s">
        <v>668</v>
      </c>
      <c r="B2197">
        <v>2</v>
      </c>
      <c r="C2197">
        <v>22</v>
      </c>
      <c r="D2197" t="s">
        <v>670</v>
      </c>
      <c r="E2197" t="s">
        <v>761</v>
      </c>
      <c r="F2197" t="s">
        <v>572</v>
      </c>
      <c r="G2197" t="s">
        <v>472</v>
      </c>
      <c r="H2197">
        <v>9</v>
      </c>
    </row>
    <row r="2198" spans="1:8" x14ac:dyDescent="0.2">
      <c r="A2198" t="s">
        <v>668</v>
      </c>
      <c r="B2198">
        <v>2</v>
      </c>
      <c r="C2198">
        <v>22</v>
      </c>
      <c r="D2198" t="s">
        <v>670</v>
      </c>
      <c r="E2198" t="s">
        <v>761</v>
      </c>
      <c r="F2198" t="s">
        <v>572</v>
      </c>
      <c r="G2198" t="s">
        <v>474</v>
      </c>
      <c r="H2198">
        <v>21</v>
      </c>
    </row>
    <row r="2199" spans="1:8" x14ac:dyDescent="0.2">
      <c r="A2199" t="s">
        <v>668</v>
      </c>
      <c r="B2199">
        <v>2</v>
      </c>
      <c r="C2199">
        <v>22</v>
      </c>
      <c r="D2199" t="s">
        <v>670</v>
      </c>
      <c r="E2199" t="s">
        <v>761</v>
      </c>
      <c r="F2199" t="s">
        <v>465</v>
      </c>
      <c r="G2199" t="s">
        <v>470</v>
      </c>
      <c r="H2199">
        <v>19</v>
      </c>
    </row>
    <row r="2200" spans="1:8" x14ac:dyDescent="0.2">
      <c r="A2200" t="s">
        <v>668</v>
      </c>
      <c r="B2200">
        <v>2</v>
      </c>
      <c r="C2200">
        <v>22</v>
      </c>
      <c r="D2200" t="s">
        <v>670</v>
      </c>
      <c r="E2200" t="s">
        <v>761</v>
      </c>
      <c r="F2200" t="s">
        <v>465</v>
      </c>
      <c r="G2200" t="s">
        <v>472</v>
      </c>
      <c r="H2200">
        <v>184</v>
      </c>
    </row>
    <row r="2201" spans="1:8" x14ac:dyDescent="0.2">
      <c r="A2201" t="s">
        <v>668</v>
      </c>
      <c r="B2201">
        <v>2</v>
      </c>
      <c r="C2201">
        <v>22</v>
      </c>
      <c r="D2201" t="s">
        <v>670</v>
      </c>
      <c r="E2201" t="s">
        <v>761</v>
      </c>
      <c r="F2201" t="s">
        <v>465</v>
      </c>
      <c r="G2201" t="s">
        <v>474</v>
      </c>
      <c r="H2201">
        <v>25</v>
      </c>
    </row>
    <row r="2202" spans="1:8" x14ac:dyDescent="0.2">
      <c r="A2202" t="s">
        <v>668</v>
      </c>
      <c r="B2202">
        <v>2</v>
      </c>
      <c r="C2202">
        <v>22</v>
      </c>
      <c r="D2202" t="s">
        <v>670</v>
      </c>
      <c r="E2202" t="s">
        <v>761</v>
      </c>
      <c r="F2202" t="s">
        <v>548</v>
      </c>
      <c r="G2202" t="s">
        <v>466</v>
      </c>
      <c r="H2202">
        <v>4</v>
      </c>
    </row>
    <row r="2203" spans="1:8" x14ac:dyDescent="0.2">
      <c r="A2203" t="s">
        <v>668</v>
      </c>
      <c r="B2203">
        <v>2</v>
      </c>
      <c r="C2203">
        <v>22</v>
      </c>
      <c r="D2203" t="s">
        <v>670</v>
      </c>
      <c r="E2203" t="s">
        <v>761</v>
      </c>
      <c r="F2203" t="s">
        <v>548</v>
      </c>
      <c r="G2203" t="s">
        <v>468</v>
      </c>
      <c r="H2203">
        <v>420</v>
      </c>
    </row>
    <row r="2204" spans="1:8" x14ac:dyDescent="0.2">
      <c r="A2204" t="s">
        <v>668</v>
      </c>
      <c r="B2204">
        <v>2</v>
      </c>
      <c r="C2204">
        <v>22</v>
      </c>
      <c r="D2204" t="s">
        <v>670</v>
      </c>
      <c r="E2204" t="s">
        <v>761</v>
      </c>
      <c r="F2204" t="s">
        <v>548</v>
      </c>
      <c r="G2204" t="s">
        <v>470</v>
      </c>
      <c r="H2204">
        <v>34</v>
      </c>
    </row>
    <row r="2205" spans="1:8" x14ac:dyDescent="0.2">
      <c r="A2205" t="s">
        <v>668</v>
      </c>
      <c r="B2205">
        <v>2</v>
      </c>
      <c r="C2205">
        <v>22</v>
      </c>
      <c r="D2205" t="s">
        <v>670</v>
      </c>
      <c r="E2205" t="s">
        <v>761</v>
      </c>
      <c r="F2205" t="s">
        <v>548</v>
      </c>
      <c r="G2205" t="s">
        <v>472</v>
      </c>
      <c r="H2205">
        <v>4</v>
      </c>
    </row>
    <row r="2206" spans="1:8" x14ac:dyDescent="0.2">
      <c r="A2206" t="s">
        <v>668</v>
      </c>
      <c r="B2206">
        <v>2</v>
      </c>
      <c r="C2206">
        <v>22</v>
      </c>
      <c r="D2206" t="s">
        <v>670</v>
      </c>
      <c r="E2206" t="s">
        <v>761</v>
      </c>
      <c r="F2206" t="s">
        <v>548</v>
      </c>
      <c r="G2206" t="s">
        <v>474</v>
      </c>
      <c r="H2206">
        <v>4</v>
      </c>
    </row>
    <row r="2207" spans="1:8" x14ac:dyDescent="0.2">
      <c r="A2207" t="s">
        <v>668</v>
      </c>
      <c r="B2207">
        <v>2</v>
      </c>
      <c r="C2207">
        <v>22</v>
      </c>
      <c r="D2207" t="s">
        <v>670</v>
      </c>
      <c r="E2207" t="s">
        <v>761</v>
      </c>
      <c r="F2207" t="s">
        <v>548</v>
      </c>
      <c r="G2207" t="s">
        <v>486</v>
      </c>
      <c r="H2207">
        <v>2</v>
      </c>
    </row>
    <row r="2208" spans="1:8" x14ac:dyDescent="0.2">
      <c r="A2208" t="s">
        <v>668</v>
      </c>
      <c r="B2208">
        <v>2</v>
      </c>
      <c r="C2208">
        <v>22</v>
      </c>
      <c r="D2208" t="s">
        <v>670</v>
      </c>
      <c r="E2208" t="s">
        <v>761</v>
      </c>
      <c r="F2208" t="s">
        <v>560</v>
      </c>
      <c r="G2208" t="s">
        <v>476</v>
      </c>
      <c r="H2208">
        <v>453</v>
      </c>
    </row>
    <row r="2209" spans="1:8" x14ac:dyDescent="0.2">
      <c r="A2209" t="s">
        <v>668</v>
      </c>
      <c r="B2209">
        <v>2</v>
      </c>
      <c r="C2209">
        <v>22</v>
      </c>
      <c r="D2209" t="s">
        <v>670</v>
      </c>
      <c r="E2209" t="s">
        <v>761</v>
      </c>
      <c r="F2209" t="s">
        <v>560</v>
      </c>
      <c r="G2209" t="s">
        <v>472</v>
      </c>
      <c r="H2209">
        <v>14</v>
      </c>
    </row>
    <row r="2210" spans="1:8" x14ac:dyDescent="0.2">
      <c r="A2210" t="s">
        <v>668</v>
      </c>
      <c r="B2210">
        <v>2</v>
      </c>
      <c r="C2210">
        <v>22</v>
      </c>
      <c r="D2210" t="s">
        <v>670</v>
      </c>
      <c r="E2210" t="s">
        <v>761</v>
      </c>
      <c r="F2210" t="s">
        <v>560</v>
      </c>
      <c r="G2210" t="s">
        <v>474</v>
      </c>
      <c r="H2210">
        <v>12</v>
      </c>
    </row>
    <row r="2211" spans="1:8" x14ac:dyDescent="0.2">
      <c r="A2211" t="s">
        <v>668</v>
      </c>
      <c r="B2211">
        <v>2</v>
      </c>
      <c r="C2211">
        <v>22</v>
      </c>
      <c r="D2211" t="s">
        <v>670</v>
      </c>
      <c r="E2211" t="s">
        <v>761</v>
      </c>
      <c r="F2211" t="s">
        <v>608</v>
      </c>
      <c r="G2211" t="s">
        <v>466</v>
      </c>
      <c r="H2211">
        <v>20</v>
      </c>
    </row>
    <row r="2212" spans="1:8" x14ac:dyDescent="0.2">
      <c r="A2212" t="s">
        <v>668</v>
      </c>
      <c r="B2212">
        <v>2</v>
      </c>
      <c r="C2212">
        <v>22</v>
      </c>
      <c r="D2212" t="s">
        <v>670</v>
      </c>
      <c r="E2212" t="s">
        <v>761</v>
      </c>
      <c r="F2212" t="s">
        <v>608</v>
      </c>
      <c r="G2212" t="s">
        <v>468</v>
      </c>
      <c r="H2212">
        <v>41</v>
      </c>
    </row>
    <row r="2213" spans="1:8" x14ac:dyDescent="0.2">
      <c r="A2213" t="s">
        <v>668</v>
      </c>
      <c r="B2213">
        <v>2</v>
      </c>
      <c r="C2213">
        <v>22</v>
      </c>
      <c r="D2213" t="s">
        <v>670</v>
      </c>
      <c r="E2213" t="s">
        <v>761</v>
      </c>
      <c r="F2213" t="s">
        <v>608</v>
      </c>
      <c r="G2213" t="s">
        <v>470</v>
      </c>
      <c r="H2213">
        <v>22</v>
      </c>
    </row>
    <row r="2214" spans="1:8" x14ac:dyDescent="0.2">
      <c r="A2214" t="s">
        <v>668</v>
      </c>
      <c r="B2214">
        <v>2</v>
      </c>
      <c r="C2214">
        <v>22</v>
      </c>
      <c r="D2214" t="s">
        <v>670</v>
      </c>
      <c r="E2214" t="s">
        <v>761</v>
      </c>
      <c r="F2214" t="s">
        <v>608</v>
      </c>
      <c r="G2214" t="s">
        <v>472</v>
      </c>
      <c r="H2214">
        <v>108</v>
      </c>
    </row>
    <row r="2215" spans="1:8" x14ac:dyDescent="0.2">
      <c r="A2215" t="s">
        <v>668</v>
      </c>
      <c r="B2215">
        <v>2</v>
      </c>
      <c r="C2215">
        <v>22</v>
      </c>
      <c r="D2215" t="s">
        <v>670</v>
      </c>
      <c r="E2215" t="s">
        <v>761</v>
      </c>
      <c r="F2215" t="s">
        <v>524</v>
      </c>
      <c r="G2215" t="s">
        <v>466</v>
      </c>
      <c r="H2215">
        <v>2</v>
      </c>
    </row>
    <row r="2216" spans="1:8" x14ac:dyDescent="0.2">
      <c r="A2216" t="s">
        <v>668</v>
      </c>
      <c r="B2216">
        <v>2</v>
      </c>
      <c r="C2216">
        <v>22</v>
      </c>
      <c r="D2216" t="s">
        <v>670</v>
      </c>
      <c r="E2216" t="s">
        <v>761</v>
      </c>
      <c r="F2216" t="s">
        <v>524</v>
      </c>
      <c r="G2216" t="s">
        <v>476</v>
      </c>
      <c r="H2216">
        <v>74</v>
      </c>
    </row>
    <row r="2217" spans="1:8" x14ac:dyDescent="0.2">
      <c r="A2217" t="s">
        <v>668</v>
      </c>
      <c r="B2217">
        <v>2</v>
      </c>
      <c r="C2217">
        <v>22</v>
      </c>
      <c r="D2217" t="s">
        <v>670</v>
      </c>
      <c r="E2217" t="s">
        <v>761</v>
      </c>
      <c r="F2217" t="s">
        <v>524</v>
      </c>
      <c r="G2217" t="s">
        <v>468</v>
      </c>
      <c r="H2217">
        <v>30</v>
      </c>
    </row>
    <row r="2218" spans="1:8" x14ac:dyDescent="0.2">
      <c r="A2218" t="s">
        <v>668</v>
      </c>
      <c r="B2218">
        <v>2</v>
      </c>
      <c r="C2218">
        <v>22</v>
      </c>
      <c r="D2218" t="s">
        <v>670</v>
      </c>
      <c r="E2218" t="s">
        <v>761</v>
      </c>
      <c r="F2218" t="s">
        <v>524</v>
      </c>
      <c r="G2218" t="s">
        <v>470</v>
      </c>
      <c r="H2218">
        <v>7</v>
      </c>
    </row>
    <row r="2219" spans="1:8" x14ac:dyDescent="0.2">
      <c r="A2219" t="s">
        <v>668</v>
      </c>
      <c r="B2219">
        <v>2</v>
      </c>
      <c r="C2219">
        <v>22</v>
      </c>
      <c r="D2219" t="s">
        <v>670</v>
      </c>
      <c r="E2219" t="s">
        <v>761</v>
      </c>
      <c r="F2219" t="s">
        <v>524</v>
      </c>
      <c r="G2219" t="s">
        <v>472</v>
      </c>
      <c r="H2219">
        <v>1235</v>
      </c>
    </row>
    <row r="2220" spans="1:8" x14ac:dyDescent="0.2">
      <c r="A2220" t="s">
        <v>668</v>
      </c>
      <c r="B2220">
        <v>2</v>
      </c>
      <c r="C2220">
        <v>22</v>
      </c>
      <c r="D2220" t="s">
        <v>670</v>
      </c>
      <c r="E2220" t="s">
        <v>761</v>
      </c>
      <c r="F2220" t="s">
        <v>524</v>
      </c>
      <c r="G2220" t="s">
        <v>474</v>
      </c>
      <c r="H2220">
        <v>727</v>
      </c>
    </row>
    <row r="2221" spans="1:8" x14ac:dyDescent="0.2">
      <c r="A2221" t="s">
        <v>668</v>
      </c>
      <c r="B2221">
        <v>2</v>
      </c>
      <c r="C2221">
        <v>22</v>
      </c>
      <c r="D2221" t="s">
        <v>670</v>
      </c>
      <c r="E2221" t="s">
        <v>761</v>
      </c>
      <c r="F2221" t="s">
        <v>524</v>
      </c>
      <c r="G2221" t="s">
        <v>486</v>
      </c>
      <c r="H2221">
        <v>1</v>
      </c>
    </row>
    <row r="2222" spans="1:8" x14ac:dyDescent="0.2">
      <c r="A2222" t="s">
        <v>668</v>
      </c>
      <c r="B2222">
        <v>2</v>
      </c>
      <c r="C2222">
        <v>22</v>
      </c>
      <c r="D2222" t="s">
        <v>671</v>
      </c>
      <c r="E2222" t="s">
        <v>762</v>
      </c>
      <c r="F2222" t="s">
        <v>584</v>
      </c>
      <c r="G2222" t="s">
        <v>466</v>
      </c>
      <c r="H2222">
        <v>1</v>
      </c>
    </row>
    <row r="2223" spans="1:8" x14ac:dyDescent="0.2">
      <c r="A2223" t="s">
        <v>668</v>
      </c>
      <c r="B2223">
        <v>2</v>
      </c>
      <c r="C2223">
        <v>22</v>
      </c>
      <c r="D2223" t="s">
        <v>671</v>
      </c>
      <c r="E2223" t="s">
        <v>762</v>
      </c>
      <c r="F2223" t="s">
        <v>584</v>
      </c>
      <c r="G2223" t="s">
        <v>468</v>
      </c>
      <c r="H2223">
        <v>1</v>
      </c>
    </row>
    <row r="2224" spans="1:8" x14ac:dyDescent="0.2">
      <c r="A2224" t="s">
        <v>668</v>
      </c>
      <c r="B2224">
        <v>2</v>
      </c>
      <c r="C2224">
        <v>22</v>
      </c>
      <c r="D2224" t="s">
        <v>671</v>
      </c>
      <c r="E2224" t="s">
        <v>762</v>
      </c>
      <c r="F2224" t="s">
        <v>596</v>
      </c>
      <c r="G2224" t="s">
        <v>466</v>
      </c>
      <c r="H2224">
        <v>1</v>
      </c>
    </row>
    <row r="2225" spans="1:8" x14ac:dyDescent="0.2">
      <c r="A2225" t="s">
        <v>668</v>
      </c>
      <c r="B2225">
        <v>2</v>
      </c>
      <c r="C2225">
        <v>22</v>
      </c>
      <c r="D2225" t="s">
        <v>671</v>
      </c>
      <c r="E2225" t="s">
        <v>762</v>
      </c>
      <c r="F2225" t="s">
        <v>656</v>
      </c>
      <c r="G2225" t="s">
        <v>466</v>
      </c>
      <c r="H2225">
        <v>1</v>
      </c>
    </row>
    <row r="2226" spans="1:8" x14ac:dyDescent="0.2">
      <c r="A2226" t="s">
        <v>668</v>
      </c>
      <c r="B2226">
        <v>2</v>
      </c>
      <c r="C2226">
        <v>22</v>
      </c>
      <c r="D2226" t="s">
        <v>671</v>
      </c>
      <c r="E2226" t="s">
        <v>762</v>
      </c>
      <c r="F2226" t="s">
        <v>656</v>
      </c>
      <c r="G2226" t="s">
        <v>468</v>
      </c>
      <c r="H2226">
        <v>1</v>
      </c>
    </row>
    <row r="2227" spans="1:8" x14ac:dyDescent="0.2">
      <c r="A2227" t="s">
        <v>668</v>
      </c>
      <c r="B2227">
        <v>2</v>
      </c>
      <c r="C2227">
        <v>22</v>
      </c>
      <c r="D2227" t="s">
        <v>671</v>
      </c>
      <c r="E2227" t="s">
        <v>762</v>
      </c>
      <c r="F2227" t="s">
        <v>500</v>
      </c>
      <c r="G2227" t="s">
        <v>474</v>
      </c>
      <c r="H2227">
        <v>1</v>
      </c>
    </row>
    <row r="2228" spans="1:8" x14ac:dyDescent="0.2">
      <c r="A2228" t="s">
        <v>668</v>
      </c>
      <c r="B2228">
        <v>2</v>
      </c>
      <c r="C2228">
        <v>22</v>
      </c>
      <c r="D2228" t="s">
        <v>671</v>
      </c>
      <c r="E2228" t="s">
        <v>762</v>
      </c>
      <c r="F2228" t="s">
        <v>572</v>
      </c>
      <c r="G2228" t="s">
        <v>466</v>
      </c>
      <c r="H2228">
        <v>1</v>
      </c>
    </row>
    <row r="2229" spans="1:8" x14ac:dyDescent="0.2">
      <c r="A2229" t="s">
        <v>668</v>
      </c>
      <c r="B2229">
        <v>2</v>
      </c>
      <c r="C2229">
        <v>22</v>
      </c>
      <c r="D2229" t="s">
        <v>671</v>
      </c>
      <c r="E2229" t="s">
        <v>762</v>
      </c>
      <c r="F2229" t="s">
        <v>572</v>
      </c>
      <c r="G2229" t="s">
        <v>468</v>
      </c>
      <c r="H2229">
        <v>1</v>
      </c>
    </row>
    <row r="2230" spans="1:8" x14ac:dyDescent="0.2">
      <c r="A2230" t="s">
        <v>668</v>
      </c>
      <c r="B2230">
        <v>2</v>
      </c>
      <c r="C2230">
        <v>22</v>
      </c>
      <c r="D2230" t="s">
        <v>671</v>
      </c>
      <c r="E2230" t="s">
        <v>762</v>
      </c>
      <c r="F2230" t="s">
        <v>465</v>
      </c>
      <c r="G2230" t="s">
        <v>466</v>
      </c>
      <c r="H2230">
        <v>1</v>
      </c>
    </row>
    <row r="2231" spans="1:8" x14ac:dyDescent="0.2">
      <c r="A2231" t="s">
        <v>668</v>
      </c>
      <c r="B2231">
        <v>2</v>
      </c>
      <c r="C2231">
        <v>22</v>
      </c>
      <c r="D2231" t="s">
        <v>671</v>
      </c>
      <c r="E2231" t="s">
        <v>762</v>
      </c>
      <c r="F2231" t="s">
        <v>465</v>
      </c>
      <c r="G2231" t="s">
        <v>468</v>
      </c>
      <c r="H2231">
        <v>1</v>
      </c>
    </row>
    <row r="2232" spans="1:8" x14ac:dyDescent="0.2">
      <c r="A2232" t="s">
        <v>668</v>
      </c>
      <c r="B2232">
        <v>2</v>
      </c>
      <c r="C2232">
        <v>22</v>
      </c>
      <c r="D2232" t="s">
        <v>671</v>
      </c>
      <c r="E2232" t="s">
        <v>762</v>
      </c>
      <c r="F2232" t="s">
        <v>548</v>
      </c>
      <c r="G2232" t="s">
        <v>476</v>
      </c>
      <c r="H2232">
        <v>1</v>
      </c>
    </row>
    <row r="2233" spans="1:8" x14ac:dyDescent="0.2">
      <c r="A2233" t="s">
        <v>668</v>
      </c>
      <c r="B2233">
        <v>2</v>
      </c>
      <c r="C2233">
        <v>22</v>
      </c>
      <c r="D2233" t="s">
        <v>671</v>
      </c>
      <c r="E2233" t="s">
        <v>762</v>
      </c>
      <c r="F2233" t="s">
        <v>548</v>
      </c>
      <c r="G2233" t="s">
        <v>468</v>
      </c>
      <c r="H2233">
        <v>478</v>
      </c>
    </row>
    <row r="2234" spans="1:8" x14ac:dyDescent="0.2">
      <c r="A2234" t="s">
        <v>668</v>
      </c>
      <c r="B2234">
        <v>2</v>
      </c>
      <c r="C2234">
        <v>22</v>
      </c>
      <c r="D2234" t="s">
        <v>671</v>
      </c>
      <c r="E2234" t="s">
        <v>762</v>
      </c>
      <c r="F2234" t="s">
        <v>548</v>
      </c>
      <c r="G2234" t="s">
        <v>480</v>
      </c>
      <c r="H2234">
        <v>1</v>
      </c>
    </row>
    <row r="2235" spans="1:8" x14ac:dyDescent="0.2">
      <c r="A2235" t="s">
        <v>668</v>
      </c>
      <c r="B2235">
        <v>2</v>
      </c>
      <c r="C2235">
        <v>22</v>
      </c>
      <c r="D2235" t="s">
        <v>671</v>
      </c>
      <c r="E2235" t="s">
        <v>762</v>
      </c>
      <c r="F2235" t="s">
        <v>548</v>
      </c>
      <c r="G2235" t="s">
        <v>470</v>
      </c>
      <c r="H2235">
        <v>4</v>
      </c>
    </row>
    <row r="2236" spans="1:8" x14ac:dyDescent="0.2">
      <c r="A2236" t="s">
        <v>668</v>
      </c>
      <c r="B2236">
        <v>2</v>
      </c>
      <c r="C2236">
        <v>22</v>
      </c>
      <c r="D2236" t="s">
        <v>671</v>
      </c>
      <c r="E2236" t="s">
        <v>762</v>
      </c>
      <c r="F2236" t="s">
        <v>560</v>
      </c>
      <c r="G2236" t="s">
        <v>466</v>
      </c>
      <c r="H2236">
        <v>1</v>
      </c>
    </row>
    <row r="2237" spans="1:8" x14ac:dyDescent="0.2">
      <c r="A2237" t="s">
        <v>668</v>
      </c>
      <c r="B2237">
        <v>2</v>
      </c>
      <c r="C2237">
        <v>22</v>
      </c>
      <c r="D2237" t="s">
        <v>671</v>
      </c>
      <c r="E2237" t="s">
        <v>762</v>
      </c>
      <c r="F2237" t="s">
        <v>560</v>
      </c>
      <c r="G2237" t="s">
        <v>468</v>
      </c>
      <c r="H2237">
        <v>1</v>
      </c>
    </row>
    <row r="2238" spans="1:8" x14ac:dyDescent="0.2">
      <c r="A2238" t="s">
        <v>668</v>
      </c>
      <c r="B2238">
        <v>2</v>
      </c>
      <c r="C2238">
        <v>22</v>
      </c>
      <c r="D2238" t="s">
        <v>671</v>
      </c>
      <c r="E2238" t="s">
        <v>762</v>
      </c>
      <c r="F2238" t="s">
        <v>560</v>
      </c>
      <c r="G2238" t="s">
        <v>470</v>
      </c>
      <c r="H2238">
        <v>1</v>
      </c>
    </row>
    <row r="2239" spans="1:8" x14ac:dyDescent="0.2">
      <c r="A2239" t="s">
        <v>668</v>
      </c>
      <c r="B2239">
        <v>2</v>
      </c>
      <c r="C2239">
        <v>22</v>
      </c>
      <c r="D2239" t="s">
        <v>671</v>
      </c>
      <c r="E2239" t="s">
        <v>763</v>
      </c>
      <c r="F2239" t="s">
        <v>584</v>
      </c>
      <c r="G2239" t="s">
        <v>476</v>
      </c>
      <c r="H2239">
        <v>1</v>
      </c>
    </row>
    <row r="2240" spans="1:8" x14ac:dyDescent="0.2">
      <c r="A2240" t="s">
        <v>668</v>
      </c>
      <c r="B2240">
        <v>2</v>
      </c>
      <c r="C2240">
        <v>22</v>
      </c>
      <c r="D2240" t="s">
        <v>671</v>
      </c>
      <c r="E2240" t="s">
        <v>763</v>
      </c>
      <c r="F2240" t="s">
        <v>584</v>
      </c>
      <c r="G2240" t="s">
        <v>470</v>
      </c>
      <c r="H2240">
        <v>8</v>
      </c>
    </row>
    <row r="2241" spans="1:8" x14ac:dyDescent="0.2">
      <c r="A2241" t="s">
        <v>668</v>
      </c>
      <c r="B2241">
        <v>2</v>
      </c>
      <c r="C2241">
        <v>22</v>
      </c>
      <c r="D2241" t="s">
        <v>671</v>
      </c>
      <c r="E2241" t="s">
        <v>763</v>
      </c>
      <c r="F2241" t="s">
        <v>584</v>
      </c>
      <c r="G2241" t="s">
        <v>472</v>
      </c>
      <c r="H2241">
        <v>9</v>
      </c>
    </row>
    <row r="2242" spans="1:8" x14ac:dyDescent="0.2">
      <c r="A2242" t="s">
        <v>668</v>
      </c>
      <c r="B2242">
        <v>2</v>
      </c>
      <c r="C2242">
        <v>22</v>
      </c>
      <c r="D2242" t="s">
        <v>671</v>
      </c>
      <c r="E2242" t="s">
        <v>763</v>
      </c>
      <c r="F2242" t="s">
        <v>620</v>
      </c>
      <c r="G2242" t="s">
        <v>466</v>
      </c>
      <c r="H2242">
        <v>4</v>
      </c>
    </row>
    <row r="2243" spans="1:8" x14ac:dyDescent="0.2">
      <c r="A2243" t="s">
        <v>668</v>
      </c>
      <c r="B2243">
        <v>2</v>
      </c>
      <c r="C2243">
        <v>22</v>
      </c>
      <c r="D2243" t="s">
        <v>671</v>
      </c>
      <c r="E2243" t="s">
        <v>763</v>
      </c>
      <c r="F2243" t="s">
        <v>620</v>
      </c>
      <c r="G2243" t="s">
        <v>476</v>
      </c>
      <c r="H2243">
        <v>8</v>
      </c>
    </row>
    <row r="2244" spans="1:8" x14ac:dyDescent="0.2">
      <c r="A2244" t="s">
        <v>668</v>
      </c>
      <c r="B2244">
        <v>2</v>
      </c>
      <c r="C2244">
        <v>22</v>
      </c>
      <c r="D2244" t="s">
        <v>671</v>
      </c>
      <c r="E2244" t="s">
        <v>763</v>
      </c>
      <c r="F2244" t="s">
        <v>620</v>
      </c>
      <c r="G2244" t="s">
        <v>468</v>
      </c>
      <c r="H2244">
        <v>51</v>
      </c>
    </row>
    <row r="2245" spans="1:8" x14ac:dyDescent="0.2">
      <c r="A2245" t="s">
        <v>668</v>
      </c>
      <c r="B2245">
        <v>2</v>
      </c>
      <c r="C2245">
        <v>22</v>
      </c>
      <c r="D2245" t="s">
        <v>671</v>
      </c>
      <c r="E2245" t="s">
        <v>763</v>
      </c>
      <c r="F2245" t="s">
        <v>620</v>
      </c>
      <c r="G2245" t="s">
        <v>470</v>
      </c>
      <c r="H2245">
        <v>78</v>
      </c>
    </row>
    <row r="2246" spans="1:8" x14ac:dyDescent="0.2">
      <c r="A2246" t="s">
        <v>668</v>
      </c>
      <c r="B2246">
        <v>2</v>
      </c>
      <c r="C2246">
        <v>22</v>
      </c>
      <c r="D2246" t="s">
        <v>671</v>
      </c>
      <c r="E2246" t="s">
        <v>763</v>
      </c>
      <c r="F2246" t="s">
        <v>620</v>
      </c>
      <c r="G2246" t="s">
        <v>472</v>
      </c>
      <c r="H2246">
        <v>115</v>
      </c>
    </row>
    <row r="2247" spans="1:8" x14ac:dyDescent="0.2">
      <c r="A2247" t="s">
        <v>668</v>
      </c>
      <c r="B2247">
        <v>2</v>
      </c>
      <c r="C2247">
        <v>22</v>
      </c>
      <c r="D2247" t="s">
        <v>671</v>
      </c>
      <c r="E2247" t="s">
        <v>763</v>
      </c>
      <c r="F2247" t="s">
        <v>620</v>
      </c>
      <c r="G2247" t="s">
        <v>474</v>
      </c>
      <c r="H2247">
        <v>5</v>
      </c>
    </row>
    <row r="2248" spans="1:8" x14ac:dyDescent="0.2">
      <c r="A2248" t="s">
        <v>668</v>
      </c>
      <c r="B2248">
        <v>2</v>
      </c>
      <c r="C2248">
        <v>22</v>
      </c>
      <c r="D2248" t="s">
        <v>671</v>
      </c>
      <c r="E2248" t="s">
        <v>763</v>
      </c>
      <c r="F2248" t="s">
        <v>632</v>
      </c>
      <c r="G2248" t="s">
        <v>466</v>
      </c>
      <c r="H2248">
        <v>35</v>
      </c>
    </row>
    <row r="2249" spans="1:8" x14ac:dyDescent="0.2">
      <c r="A2249" t="s">
        <v>668</v>
      </c>
      <c r="B2249">
        <v>2</v>
      </c>
      <c r="C2249">
        <v>22</v>
      </c>
      <c r="D2249" t="s">
        <v>671</v>
      </c>
      <c r="E2249" t="s">
        <v>763</v>
      </c>
      <c r="F2249" t="s">
        <v>632</v>
      </c>
      <c r="G2249" t="s">
        <v>476</v>
      </c>
      <c r="H2249">
        <v>1</v>
      </c>
    </row>
    <row r="2250" spans="1:8" x14ac:dyDescent="0.2">
      <c r="A2250" t="s">
        <v>668</v>
      </c>
      <c r="B2250">
        <v>2</v>
      </c>
      <c r="C2250">
        <v>22</v>
      </c>
      <c r="D2250" t="s">
        <v>671</v>
      </c>
      <c r="E2250" t="s">
        <v>763</v>
      </c>
      <c r="F2250" t="s">
        <v>632</v>
      </c>
      <c r="G2250" t="s">
        <v>468</v>
      </c>
      <c r="H2250">
        <v>56</v>
      </c>
    </row>
    <row r="2251" spans="1:8" x14ac:dyDescent="0.2">
      <c r="A2251" t="s">
        <v>668</v>
      </c>
      <c r="B2251">
        <v>2</v>
      </c>
      <c r="C2251">
        <v>22</v>
      </c>
      <c r="D2251" t="s">
        <v>671</v>
      </c>
      <c r="E2251" t="s">
        <v>763</v>
      </c>
      <c r="F2251" t="s">
        <v>632</v>
      </c>
      <c r="G2251" t="s">
        <v>470</v>
      </c>
      <c r="H2251">
        <v>1</v>
      </c>
    </row>
    <row r="2252" spans="1:8" x14ac:dyDescent="0.2">
      <c r="A2252" t="s">
        <v>668</v>
      </c>
      <c r="B2252">
        <v>2</v>
      </c>
      <c r="C2252">
        <v>22</v>
      </c>
      <c r="D2252" t="s">
        <v>671</v>
      </c>
      <c r="E2252" t="s">
        <v>763</v>
      </c>
      <c r="F2252" t="s">
        <v>632</v>
      </c>
      <c r="G2252" t="s">
        <v>472</v>
      </c>
      <c r="H2252">
        <v>3</v>
      </c>
    </row>
    <row r="2253" spans="1:8" x14ac:dyDescent="0.2">
      <c r="A2253" t="s">
        <v>668</v>
      </c>
      <c r="B2253">
        <v>2</v>
      </c>
      <c r="C2253">
        <v>22</v>
      </c>
      <c r="D2253" t="s">
        <v>671</v>
      </c>
      <c r="E2253" t="s">
        <v>763</v>
      </c>
      <c r="F2253" t="s">
        <v>596</v>
      </c>
      <c r="G2253" t="s">
        <v>468</v>
      </c>
      <c r="H2253">
        <v>9</v>
      </c>
    </row>
    <row r="2254" spans="1:8" x14ac:dyDescent="0.2">
      <c r="A2254" t="s">
        <v>668</v>
      </c>
      <c r="B2254">
        <v>2</v>
      </c>
      <c r="C2254">
        <v>22</v>
      </c>
      <c r="D2254" t="s">
        <v>671</v>
      </c>
      <c r="E2254" t="s">
        <v>763</v>
      </c>
      <c r="F2254" t="s">
        <v>596</v>
      </c>
      <c r="G2254" t="s">
        <v>470</v>
      </c>
      <c r="H2254">
        <v>1</v>
      </c>
    </row>
    <row r="2255" spans="1:8" x14ac:dyDescent="0.2">
      <c r="A2255" t="s">
        <v>668</v>
      </c>
      <c r="B2255">
        <v>2</v>
      </c>
      <c r="C2255">
        <v>22</v>
      </c>
      <c r="D2255" t="s">
        <v>671</v>
      </c>
      <c r="E2255" t="s">
        <v>763</v>
      </c>
      <c r="F2255" t="s">
        <v>596</v>
      </c>
      <c r="G2255" t="s">
        <v>472</v>
      </c>
      <c r="H2255">
        <v>101</v>
      </c>
    </row>
    <row r="2256" spans="1:8" x14ac:dyDescent="0.2">
      <c r="A2256" t="s">
        <v>668</v>
      </c>
      <c r="B2256">
        <v>2</v>
      </c>
      <c r="C2256">
        <v>22</v>
      </c>
      <c r="D2256" t="s">
        <v>671</v>
      </c>
      <c r="E2256" t="s">
        <v>763</v>
      </c>
      <c r="F2256" t="s">
        <v>596</v>
      </c>
      <c r="G2256" t="s">
        <v>474</v>
      </c>
      <c r="H2256">
        <v>191</v>
      </c>
    </row>
    <row r="2257" spans="1:8" x14ac:dyDescent="0.2">
      <c r="A2257" t="s">
        <v>668</v>
      </c>
      <c r="B2257">
        <v>2</v>
      </c>
      <c r="C2257">
        <v>22</v>
      </c>
      <c r="D2257" t="s">
        <v>671</v>
      </c>
      <c r="E2257" t="s">
        <v>763</v>
      </c>
      <c r="F2257" t="s">
        <v>512</v>
      </c>
      <c r="G2257" t="s">
        <v>476</v>
      </c>
      <c r="H2257">
        <v>15</v>
      </c>
    </row>
    <row r="2258" spans="1:8" x14ac:dyDescent="0.2">
      <c r="A2258" t="s">
        <v>668</v>
      </c>
      <c r="B2258">
        <v>2</v>
      </c>
      <c r="C2258">
        <v>22</v>
      </c>
      <c r="D2258" t="s">
        <v>671</v>
      </c>
      <c r="E2258" t="s">
        <v>763</v>
      </c>
      <c r="F2258" t="s">
        <v>512</v>
      </c>
      <c r="G2258" t="s">
        <v>472</v>
      </c>
      <c r="H2258">
        <v>10</v>
      </c>
    </row>
    <row r="2259" spans="1:8" x14ac:dyDescent="0.2">
      <c r="A2259" t="s">
        <v>668</v>
      </c>
      <c r="B2259">
        <v>2</v>
      </c>
      <c r="C2259">
        <v>22</v>
      </c>
      <c r="D2259" t="s">
        <v>671</v>
      </c>
      <c r="E2259" t="s">
        <v>763</v>
      </c>
      <c r="F2259" t="s">
        <v>656</v>
      </c>
      <c r="G2259" t="s">
        <v>476</v>
      </c>
      <c r="H2259">
        <v>5</v>
      </c>
    </row>
    <row r="2260" spans="1:8" x14ac:dyDescent="0.2">
      <c r="A2260" t="s">
        <v>668</v>
      </c>
      <c r="B2260">
        <v>2</v>
      </c>
      <c r="C2260">
        <v>22</v>
      </c>
      <c r="D2260" t="s">
        <v>671</v>
      </c>
      <c r="E2260" t="s">
        <v>763</v>
      </c>
      <c r="F2260" t="s">
        <v>656</v>
      </c>
      <c r="G2260" t="s">
        <v>478</v>
      </c>
      <c r="H2260">
        <v>1</v>
      </c>
    </row>
    <row r="2261" spans="1:8" x14ac:dyDescent="0.2">
      <c r="A2261" t="s">
        <v>668</v>
      </c>
      <c r="B2261">
        <v>2</v>
      </c>
      <c r="C2261">
        <v>22</v>
      </c>
      <c r="D2261" t="s">
        <v>671</v>
      </c>
      <c r="E2261" t="s">
        <v>763</v>
      </c>
      <c r="F2261" t="s">
        <v>656</v>
      </c>
      <c r="G2261" t="s">
        <v>480</v>
      </c>
      <c r="H2261">
        <v>2</v>
      </c>
    </row>
    <row r="2262" spans="1:8" x14ac:dyDescent="0.2">
      <c r="A2262" t="s">
        <v>668</v>
      </c>
      <c r="B2262">
        <v>2</v>
      </c>
      <c r="C2262">
        <v>22</v>
      </c>
      <c r="D2262" t="s">
        <v>671</v>
      </c>
      <c r="E2262" t="s">
        <v>763</v>
      </c>
      <c r="F2262" t="s">
        <v>656</v>
      </c>
      <c r="G2262" t="s">
        <v>470</v>
      </c>
      <c r="H2262">
        <v>1</v>
      </c>
    </row>
    <row r="2263" spans="1:8" x14ac:dyDescent="0.2">
      <c r="A2263" t="s">
        <v>668</v>
      </c>
      <c r="B2263">
        <v>2</v>
      </c>
      <c r="C2263">
        <v>22</v>
      </c>
      <c r="D2263" t="s">
        <v>671</v>
      </c>
      <c r="E2263" t="s">
        <v>763</v>
      </c>
      <c r="F2263" t="s">
        <v>656</v>
      </c>
      <c r="G2263" t="s">
        <v>472</v>
      </c>
      <c r="H2263">
        <v>4</v>
      </c>
    </row>
    <row r="2264" spans="1:8" x14ac:dyDescent="0.2">
      <c r="A2264" t="s">
        <v>668</v>
      </c>
      <c r="B2264">
        <v>2</v>
      </c>
      <c r="C2264">
        <v>22</v>
      </c>
      <c r="D2264" t="s">
        <v>671</v>
      </c>
      <c r="E2264" t="s">
        <v>763</v>
      </c>
      <c r="F2264" t="s">
        <v>656</v>
      </c>
      <c r="G2264" t="s">
        <v>474</v>
      </c>
      <c r="H2264">
        <v>3</v>
      </c>
    </row>
    <row r="2265" spans="1:8" x14ac:dyDescent="0.2">
      <c r="A2265" t="s">
        <v>668</v>
      </c>
      <c r="B2265">
        <v>2</v>
      </c>
      <c r="C2265">
        <v>22</v>
      </c>
      <c r="D2265" t="s">
        <v>671</v>
      </c>
      <c r="E2265" t="s">
        <v>763</v>
      </c>
      <c r="F2265" t="s">
        <v>644</v>
      </c>
      <c r="G2265" t="s">
        <v>466</v>
      </c>
      <c r="H2265">
        <v>174</v>
      </c>
    </row>
    <row r="2266" spans="1:8" x14ac:dyDescent="0.2">
      <c r="A2266" t="s">
        <v>668</v>
      </c>
      <c r="B2266">
        <v>2</v>
      </c>
      <c r="C2266">
        <v>22</v>
      </c>
      <c r="D2266" t="s">
        <v>671</v>
      </c>
      <c r="E2266" t="s">
        <v>763</v>
      </c>
      <c r="F2266" t="s">
        <v>644</v>
      </c>
      <c r="G2266" t="s">
        <v>468</v>
      </c>
      <c r="H2266">
        <v>188</v>
      </c>
    </row>
    <row r="2267" spans="1:8" x14ac:dyDescent="0.2">
      <c r="A2267" t="s">
        <v>668</v>
      </c>
      <c r="B2267">
        <v>2</v>
      </c>
      <c r="C2267">
        <v>22</v>
      </c>
      <c r="D2267" t="s">
        <v>671</v>
      </c>
      <c r="E2267" t="s">
        <v>763</v>
      </c>
      <c r="F2267" t="s">
        <v>644</v>
      </c>
      <c r="G2267" t="s">
        <v>470</v>
      </c>
      <c r="H2267">
        <v>105</v>
      </c>
    </row>
    <row r="2268" spans="1:8" x14ac:dyDescent="0.2">
      <c r="A2268" t="s">
        <v>668</v>
      </c>
      <c r="B2268">
        <v>2</v>
      </c>
      <c r="C2268">
        <v>22</v>
      </c>
      <c r="D2268" t="s">
        <v>671</v>
      </c>
      <c r="E2268" t="s">
        <v>763</v>
      </c>
      <c r="F2268" t="s">
        <v>644</v>
      </c>
      <c r="G2268" t="s">
        <v>472</v>
      </c>
      <c r="H2268">
        <v>250</v>
      </c>
    </row>
    <row r="2269" spans="1:8" x14ac:dyDescent="0.2">
      <c r="A2269" t="s">
        <v>668</v>
      </c>
      <c r="B2269">
        <v>2</v>
      </c>
      <c r="C2269">
        <v>22</v>
      </c>
      <c r="D2269" t="s">
        <v>671</v>
      </c>
      <c r="E2269" t="s">
        <v>763</v>
      </c>
      <c r="F2269" t="s">
        <v>644</v>
      </c>
      <c r="G2269" t="s">
        <v>474</v>
      </c>
      <c r="H2269">
        <v>6</v>
      </c>
    </row>
    <row r="2270" spans="1:8" x14ac:dyDescent="0.2">
      <c r="A2270" t="s">
        <v>668</v>
      </c>
      <c r="B2270">
        <v>2</v>
      </c>
      <c r="C2270">
        <v>22</v>
      </c>
      <c r="D2270" t="s">
        <v>671</v>
      </c>
      <c r="E2270" t="s">
        <v>763</v>
      </c>
      <c r="F2270" t="s">
        <v>500</v>
      </c>
      <c r="G2270" t="s">
        <v>472</v>
      </c>
      <c r="H2270">
        <v>84</v>
      </c>
    </row>
    <row r="2271" spans="1:8" x14ac:dyDescent="0.2">
      <c r="A2271" t="s">
        <v>668</v>
      </c>
      <c r="B2271">
        <v>2</v>
      </c>
      <c r="C2271">
        <v>22</v>
      </c>
      <c r="D2271" t="s">
        <v>671</v>
      </c>
      <c r="E2271" t="s">
        <v>763</v>
      </c>
      <c r="F2271" t="s">
        <v>488</v>
      </c>
      <c r="G2271" t="s">
        <v>476</v>
      </c>
      <c r="H2271">
        <v>2</v>
      </c>
    </row>
    <row r="2272" spans="1:8" x14ac:dyDescent="0.2">
      <c r="A2272" t="s">
        <v>668</v>
      </c>
      <c r="B2272">
        <v>2</v>
      </c>
      <c r="C2272">
        <v>22</v>
      </c>
      <c r="D2272" t="s">
        <v>671</v>
      </c>
      <c r="E2272" t="s">
        <v>763</v>
      </c>
      <c r="F2272" t="s">
        <v>488</v>
      </c>
      <c r="G2272" t="s">
        <v>472</v>
      </c>
      <c r="H2272">
        <v>27</v>
      </c>
    </row>
    <row r="2273" spans="1:8" x14ac:dyDescent="0.2">
      <c r="A2273" t="s">
        <v>668</v>
      </c>
      <c r="B2273">
        <v>2</v>
      </c>
      <c r="C2273">
        <v>22</v>
      </c>
      <c r="D2273" t="s">
        <v>671</v>
      </c>
      <c r="E2273" t="s">
        <v>763</v>
      </c>
      <c r="F2273" t="s">
        <v>488</v>
      </c>
      <c r="G2273" t="s">
        <v>474</v>
      </c>
      <c r="H2273">
        <v>65</v>
      </c>
    </row>
    <row r="2274" spans="1:8" x14ac:dyDescent="0.2">
      <c r="A2274" t="s">
        <v>668</v>
      </c>
      <c r="B2274">
        <v>2</v>
      </c>
      <c r="C2274">
        <v>22</v>
      </c>
      <c r="D2274" t="s">
        <v>671</v>
      </c>
      <c r="E2274" t="s">
        <v>763</v>
      </c>
      <c r="F2274" t="s">
        <v>572</v>
      </c>
      <c r="G2274" t="s">
        <v>470</v>
      </c>
      <c r="H2274">
        <v>3</v>
      </c>
    </row>
    <row r="2275" spans="1:8" x14ac:dyDescent="0.2">
      <c r="A2275" t="s">
        <v>668</v>
      </c>
      <c r="B2275">
        <v>2</v>
      </c>
      <c r="C2275">
        <v>22</v>
      </c>
      <c r="D2275" t="s">
        <v>671</v>
      </c>
      <c r="E2275" t="s">
        <v>763</v>
      </c>
      <c r="F2275" t="s">
        <v>572</v>
      </c>
      <c r="G2275" t="s">
        <v>472</v>
      </c>
      <c r="H2275">
        <v>7</v>
      </c>
    </row>
    <row r="2276" spans="1:8" x14ac:dyDescent="0.2">
      <c r="A2276" t="s">
        <v>668</v>
      </c>
      <c r="B2276">
        <v>2</v>
      </c>
      <c r="C2276">
        <v>22</v>
      </c>
      <c r="D2276" t="s">
        <v>671</v>
      </c>
      <c r="E2276" t="s">
        <v>763</v>
      </c>
      <c r="F2276" t="s">
        <v>572</v>
      </c>
      <c r="G2276" t="s">
        <v>474</v>
      </c>
      <c r="H2276">
        <v>21</v>
      </c>
    </row>
    <row r="2277" spans="1:8" x14ac:dyDescent="0.2">
      <c r="A2277" t="s">
        <v>668</v>
      </c>
      <c r="B2277">
        <v>2</v>
      </c>
      <c r="C2277">
        <v>22</v>
      </c>
      <c r="D2277" t="s">
        <v>671</v>
      </c>
      <c r="E2277" t="s">
        <v>763</v>
      </c>
      <c r="F2277" t="s">
        <v>465</v>
      </c>
      <c r="G2277" t="s">
        <v>470</v>
      </c>
      <c r="H2277">
        <v>6</v>
      </c>
    </row>
    <row r="2278" spans="1:8" x14ac:dyDescent="0.2">
      <c r="A2278" t="s">
        <v>668</v>
      </c>
      <c r="B2278">
        <v>2</v>
      </c>
      <c r="C2278">
        <v>22</v>
      </c>
      <c r="D2278" t="s">
        <v>671</v>
      </c>
      <c r="E2278" t="s">
        <v>763</v>
      </c>
      <c r="F2278" t="s">
        <v>465</v>
      </c>
      <c r="G2278" t="s">
        <v>472</v>
      </c>
      <c r="H2278">
        <v>32</v>
      </c>
    </row>
    <row r="2279" spans="1:8" x14ac:dyDescent="0.2">
      <c r="A2279" t="s">
        <v>668</v>
      </c>
      <c r="B2279">
        <v>2</v>
      </c>
      <c r="C2279">
        <v>22</v>
      </c>
      <c r="D2279" t="s">
        <v>671</v>
      </c>
      <c r="E2279" t="s">
        <v>763</v>
      </c>
      <c r="F2279" t="s">
        <v>465</v>
      </c>
      <c r="G2279" t="s">
        <v>474</v>
      </c>
      <c r="H2279">
        <v>25</v>
      </c>
    </row>
    <row r="2280" spans="1:8" x14ac:dyDescent="0.2">
      <c r="A2280" t="s">
        <v>668</v>
      </c>
      <c r="B2280">
        <v>2</v>
      </c>
      <c r="C2280">
        <v>22</v>
      </c>
      <c r="D2280" t="s">
        <v>671</v>
      </c>
      <c r="E2280" t="s">
        <v>763</v>
      </c>
      <c r="F2280" t="s">
        <v>548</v>
      </c>
      <c r="G2280" t="s">
        <v>466</v>
      </c>
      <c r="H2280">
        <v>2</v>
      </c>
    </row>
    <row r="2281" spans="1:8" x14ac:dyDescent="0.2">
      <c r="A2281" t="s">
        <v>668</v>
      </c>
      <c r="B2281">
        <v>2</v>
      </c>
      <c r="C2281">
        <v>22</v>
      </c>
      <c r="D2281" t="s">
        <v>671</v>
      </c>
      <c r="E2281" t="s">
        <v>763</v>
      </c>
      <c r="F2281" t="s">
        <v>548</v>
      </c>
      <c r="G2281" t="s">
        <v>468</v>
      </c>
      <c r="H2281">
        <v>1645</v>
      </c>
    </row>
    <row r="2282" spans="1:8" x14ac:dyDescent="0.2">
      <c r="A2282" t="s">
        <v>668</v>
      </c>
      <c r="B2282">
        <v>2</v>
      </c>
      <c r="C2282">
        <v>22</v>
      </c>
      <c r="D2282" t="s">
        <v>671</v>
      </c>
      <c r="E2282" t="s">
        <v>763</v>
      </c>
      <c r="F2282" t="s">
        <v>548</v>
      </c>
      <c r="G2282" t="s">
        <v>470</v>
      </c>
      <c r="H2282">
        <v>35</v>
      </c>
    </row>
    <row r="2283" spans="1:8" x14ac:dyDescent="0.2">
      <c r="A2283" t="s">
        <v>668</v>
      </c>
      <c r="B2283">
        <v>2</v>
      </c>
      <c r="C2283">
        <v>22</v>
      </c>
      <c r="D2283" t="s">
        <v>671</v>
      </c>
      <c r="E2283" t="s">
        <v>763</v>
      </c>
      <c r="F2283" t="s">
        <v>548</v>
      </c>
      <c r="G2283" t="s">
        <v>472</v>
      </c>
      <c r="H2283">
        <v>3</v>
      </c>
    </row>
    <row r="2284" spans="1:8" x14ac:dyDescent="0.2">
      <c r="A2284" t="s">
        <v>668</v>
      </c>
      <c r="B2284">
        <v>2</v>
      </c>
      <c r="C2284">
        <v>22</v>
      </c>
      <c r="D2284" t="s">
        <v>671</v>
      </c>
      <c r="E2284" t="s">
        <v>763</v>
      </c>
      <c r="F2284" t="s">
        <v>548</v>
      </c>
      <c r="G2284" t="s">
        <v>474</v>
      </c>
      <c r="H2284">
        <v>4</v>
      </c>
    </row>
    <row r="2285" spans="1:8" x14ac:dyDescent="0.2">
      <c r="A2285" t="s">
        <v>668</v>
      </c>
      <c r="B2285">
        <v>2</v>
      </c>
      <c r="C2285">
        <v>22</v>
      </c>
      <c r="D2285" t="s">
        <v>671</v>
      </c>
      <c r="E2285" t="s">
        <v>763</v>
      </c>
      <c r="F2285" t="s">
        <v>548</v>
      </c>
      <c r="G2285" t="s">
        <v>486</v>
      </c>
      <c r="H2285">
        <v>2</v>
      </c>
    </row>
    <row r="2286" spans="1:8" x14ac:dyDescent="0.2">
      <c r="A2286" t="s">
        <v>668</v>
      </c>
      <c r="B2286">
        <v>2</v>
      </c>
      <c r="C2286">
        <v>22</v>
      </c>
      <c r="D2286" t="s">
        <v>671</v>
      </c>
      <c r="E2286" t="s">
        <v>763</v>
      </c>
      <c r="F2286" t="s">
        <v>560</v>
      </c>
      <c r="G2286" t="s">
        <v>476</v>
      </c>
      <c r="H2286">
        <v>433</v>
      </c>
    </row>
    <row r="2287" spans="1:8" x14ac:dyDescent="0.2">
      <c r="A2287" t="s">
        <v>668</v>
      </c>
      <c r="B2287">
        <v>2</v>
      </c>
      <c r="C2287">
        <v>22</v>
      </c>
      <c r="D2287" t="s">
        <v>671</v>
      </c>
      <c r="E2287" t="s">
        <v>763</v>
      </c>
      <c r="F2287" t="s">
        <v>560</v>
      </c>
      <c r="G2287" t="s">
        <v>472</v>
      </c>
      <c r="H2287">
        <v>12</v>
      </c>
    </row>
    <row r="2288" spans="1:8" x14ac:dyDescent="0.2">
      <c r="A2288" t="s">
        <v>668</v>
      </c>
      <c r="B2288">
        <v>2</v>
      </c>
      <c r="C2288">
        <v>22</v>
      </c>
      <c r="D2288" t="s">
        <v>671</v>
      </c>
      <c r="E2288" t="s">
        <v>763</v>
      </c>
      <c r="F2288" t="s">
        <v>560</v>
      </c>
      <c r="G2288" t="s">
        <v>474</v>
      </c>
      <c r="H2288">
        <v>11</v>
      </c>
    </row>
    <row r="2289" spans="1:8" x14ac:dyDescent="0.2">
      <c r="A2289" t="s">
        <v>668</v>
      </c>
      <c r="B2289">
        <v>2</v>
      </c>
      <c r="C2289">
        <v>22</v>
      </c>
      <c r="D2289" t="s">
        <v>671</v>
      </c>
      <c r="E2289" t="s">
        <v>763</v>
      </c>
      <c r="F2289" t="s">
        <v>608</v>
      </c>
      <c r="G2289" t="s">
        <v>466</v>
      </c>
      <c r="H2289">
        <v>19</v>
      </c>
    </row>
    <row r="2290" spans="1:8" x14ac:dyDescent="0.2">
      <c r="A2290" t="s">
        <v>668</v>
      </c>
      <c r="B2290">
        <v>2</v>
      </c>
      <c r="C2290">
        <v>22</v>
      </c>
      <c r="D2290" t="s">
        <v>671</v>
      </c>
      <c r="E2290" t="s">
        <v>763</v>
      </c>
      <c r="F2290" t="s">
        <v>608</v>
      </c>
      <c r="G2290" t="s">
        <v>468</v>
      </c>
      <c r="H2290">
        <v>24</v>
      </c>
    </row>
    <row r="2291" spans="1:8" x14ac:dyDescent="0.2">
      <c r="A2291" t="s">
        <v>668</v>
      </c>
      <c r="B2291">
        <v>2</v>
      </c>
      <c r="C2291">
        <v>22</v>
      </c>
      <c r="D2291" t="s">
        <v>671</v>
      </c>
      <c r="E2291" t="s">
        <v>763</v>
      </c>
      <c r="F2291" t="s">
        <v>608</v>
      </c>
      <c r="G2291" t="s">
        <v>470</v>
      </c>
      <c r="H2291">
        <v>24</v>
      </c>
    </row>
    <row r="2292" spans="1:8" x14ac:dyDescent="0.2">
      <c r="A2292" t="s">
        <v>668</v>
      </c>
      <c r="B2292">
        <v>2</v>
      </c>
      <c r="C2292">
        <v>22</v>
      </c>
      <c r="D2292" t="s">
        <v>671</v>
      </c>
      <c r="E2292" t="s">
        <v>763</v>
      </c>
      <c r="F2292" t="s">
        <v>608</v>
      </c>
      <c r="G2292" t="s">
        <v>472</v>
      </c>
      <c r="H2292">
        <v>98</v>
      </c>
    </row>
    <row r="2293" spans="1:8" x14ac:dyDescent="0.2">
      <c r="A2293" t="s">
        <v>668</v>
      </c>
      <c r="B2293">
        <v>2</v>
      </c>
      <c r="C2293">
        <v>22</v>
      </c>
      <c r="D2293" t="s">
        <v>671</v>
      </c>
      <c r="E2293" t="s">
        <v>763</v>
      </c>
      <c r="F2293" t="s">
        <v>524</v>
      </c>
      <c r="G2293" t="s">
        <v>466</v>
      </c>
      <c r="H2293">
        <v>1</v>
      </c>
    </row>
    <row r="2294" spans="1:8" x14ac:dyDescent="0.2">
      <c r="A2294" t="s">
        <v>668</v>
      </c>
      <c r="B2294">
        <v>2</v>
      </c>
      <c r="C2294">
        <v>22</v>
      </c>
      <c r="D2294" t="s">
        <v>671</v>
      </c>
      <c r="E2294" t="s">
        <v>763</v>
      </c>
      <c r="F2294" t="s">
        <v>524</v>
      </c>
      <c r="G2294" t="s">
        <v>476</v>
      </c>
      <c r="H2294">
        <v>71</v>
      </c>
    </row>
    <row r="2295" spans="1:8" x14ac:dyDescent="0.2">
      <c r="A2295" t="s">
        <v>668</v>
      </c>
      <c r="B2295">
        <v>2</v>
      </c>
      <c r="C2295">
        <v>22</v>
      </c>
      <c r="D2295" t="s">
        <v>671</v>
      </c>
      <c r="E2295" t="s">
        <v>763</v>
      </c>
      <c r="F2295" t="s">
        <v>524</v>
      </c>
      <c r="G2295" t="s">
        <v>468</v>
      </c>
      <c r="H2295">
        <v>11</v>
      </c>
    </row>
    <row r="2296" spans="1:8" x14ac:dyDescent="0.2">
      <c r="A2296" t="s">
        <v>668</v>
      </c>
      <c r="B2296">
        <v>2</v>
      </c>
      <c r="C2296">
        <v>22</v>
      </c>
      <c r="D2296" t="s">
        <v>671</v>
      </c>
      <c r="E2296" t="s">
        <v>763</v>
      </c>
      <c r="F2296" t="s">
        <v>524</v>
      </c>
      <c r="G2296" t="s">
        <v>470</v>
      </c>
      <c r="H2296">
        <v>4</v>
      </c>
    </row>
    <row r="2297" spans="1:8" x14ac:dyDescent="0.2">
      <c r="A2297" t="s">
        <v>668</v>
      </c>
      <c r="B2297">
        <v>2</v>
      </c>
      <c r="C2297">
        <v>22</v>
      </c>
      <c r="D2297" t="s">
        <v>671</v>
      </c>
      <c r="E2297" t="s">
        <v>763</v>
      </c>
      <c r="F2297" t="s">
        <v>524</v>
      </c>
      <c r="G2297" t="s">
        <v>472</v>
      </c>
      <c r="H2297">
        <v>798</v>
      </c>
    </row>
    <row r="2298" spans="1:8" x14ac:dyDescent="0.2">
      <c r="A2298" t="s">
        <v>668</v>
      </c>
      <c r="B2298">
        <v>2</v>
      </c>
      <c r="C2298">
        <v>22</v>
      </c>
      <c r="D2298" t="s">
        <v>671</v>
      </c>
      <c r="E2298" t="s">
        <v>763</v>
      </c>
      <c r="F2298" t="s">
        <v>524</v>
      </c>
      <c r="G2298" t="s">
        <v>474</v>
      </c>
      <c r="H2298">
        <v>510</v>
      </c>
    </row>
    <row r="2299" spans="1:8" x14ac:dyDescent="0.2">
      <c r="A2299" t="s">
        <v>668</v>
      </c>
      <c r="B2299">
        <v>2</v>
      </c>
      <c r="C2299">
        <v>22</v>
      </c>
      <c r="D2299" t="s">
        <v>671</v>
      </c>
      <c r="E2299" t="s">
        <v>764</v>
      </c>
      <c r="F2299" t="s">
        <v>644</v>
      </c>
      <c r="G2299" t="s">
        <v>466</v>
      </c>
      <c r="H2299">
        <v>4</v>
      </c>
    </row>
    <row r="2300" spans="1:8" x14ac:dyDescent="0.2">
      <c r="A2300" t="s">
        <v>668</v>
      </c>
      <c r="B2300">
        <v>2</v>
      </c>
      <c r="C2300">
        <v>22</v>
      </c>
      <c r="D2300" t="s">
        <v>671</v>
      </c>
      <c r="E2300" t="s">
        <v>764</v>
      </c>
      <c r="F2300" t="s">
        <v>548</v>
      </c>
      <c r="G2300" t="s">
        <v>468</v>
      </c>
      <c r="H2300">
        <v>398</v>
      </c>
    </row>
    <row r="2301" spans="1:8" x14ac:dyDescent="0.2">
      <c r="A2301" t="s">
        <v>668</v>
      </c>
      <c r="B2301">
        <v>2</v>
      </c>
      <c r="C2301">
        <v>22</v>
      </c>
      <c r="D2301" t="s">
        <v>671</v>
      </c>
      <c r="E2301" t="s">
        <v>764</v>
      </c>
      <c r="F2301" t="s">
        <v>548</v>
      </c>
      <c r="G2301" t="s">
        <v>470</v>
      </c>
      <c r="H2301">
        <v>4</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C8B1F-9D21-42CD-8022-D94C5C0262E8}">
  <sheetPr codeName="Ark5">
    <tabColor theme="3"/>
  </sheetPr>
  <dimension ref="A1:H1715"/>
  <sheetViews>
    <sheetView zoomScale="70" zoomScaleNormal="70" workbookViewId="0">
      <selection activeCell="H2" sqref="H2"/>
    </sheetView>
  </sheetViews>
  <sheetFormatPr baseColWidth="10" defaultColWidth="8.5" defaultRowHeight="15" x14ac:dyDescent="0.2"/>
  <cols>
    <col min="1" max="1" width="13.5" bestFit="1" customWidth="1"/>
    <col min="2" max="2" width="14.6640625" bestFit="1" customWidth="1"/>
    <col min="3" max="3" width="12" bestFit="1" customWidth="1"/>
    <col min="4" max="4" width="16" bestFit="1" customWidth="1"/>
    <col min="5" max="5" width="5.33203125" bestFit="1" customWidth="1"/>
    <col min="6" max="6" width="20" bestFit="1" customWidth="1"/>
    <col min="7" max="7" width="15" bestFit="1" customWidth="1"/>
    <col min="8" max="8" width="9.5" bestFit="1" customWidth="1"/>
    <col min="9" max="12" width="8.5" customWidth="1"/>
  </cols>
  <sheetData>
    <row r="1" spans="1:8" x14ac:dyDescent="0.2">
      <c r="A1" s="6" t="s">
        <v>313</v>
      </c>
      <c r="B1" s="6" t="s">
        <v>314</v>
      </c>
      <c r="C1" s="6" t="s">
        <v>315</v>
      </c>
      <c r="D1" s="6" t="s">
        <v>316</v>
      </c>
      <c r="E1" s="6" t="s">
        <v>332</v>
      </c>
      <c r="F1" s="6" t="s">
        <v>333</v>
      </c>
      <c r="G1" s="6" t="s">
        <v>334</v>
      </c>
      <c r="H1" s="6">
        <v>2017</v>
      </c>
    </row>
    <row r="2" spans="1:8" x14ac:dyDescent="0.2">
      <c r="A2" t="s">
        <v>668</v>
      </c>
      <c r="B2">
        <v>1</v>
      </c>
      <c r="C2">
        <v>11</v>
      </c>
      <c r="D2" t="s">
        <v>439</v>
      </c>
      <c r="E2" t="s">
        <v>774</v>
      </c>
      <c r="F2" t="s">
        <v>620</v>
      </c>
      <c r="G2" t="s">
        <v>900</v>
      </c>
      <c r="H2">
        <v>1</v>
      </c>
    </row>
    <row r="3" spans="1:8" x14ac:dyDescent="0.2">
      <c r="A3" t="s">
        <v>668</v>
      </c>
      <c r="B3">
        <v>1</v>
      </c>
      <c r="C3">
        <v>11</v>
      </c>
      <c r="D3" t="s">
        <v>439</v>
      </c>
      <c r="E3" t="s">
        <v>774</v>
      </c>
      <c r="F3" t="s">
        <v>632</v>
      </c>
      <c r="G3" t="s">
        <v>900</v>
      </c>
      <c r="H3">
        <v>1</v>
      </c>
    </row>
    <row r="4" spans="1:8" x14ac:dyDescent="0.2">
      <c r="A4" t="s">
        <v>668</v>
      </c>
      <c r="B4">
        <v>1</v>
      </c>
      <c r="C4">
        <v>11</v>
      </c>
      <c r="D4" t="s">
        <v>439</v>
      </c>
      <c r="E4" t="s">
        <v>774</v>
      </c>
      <c r="F4" t="s">
        <v>596</v>
      </c>
      <c r="G4" t="s">
        <v>900</v>
      </c>
      <c r="H4">
        <v>1</v>
      </c>
    </row>
    <row r="5" spans="1:8" x14ac:dyDescent="0.2">
      <c r="A5" t="s">
        <v>668</v>
      </c>
      <c r="B5">
        <v>1</v>
      </c>
      <c r="C5">
        <v>11</v>
      </c>
      <c r="D5" t="s">
        <v>439</v>
      </c>
      <c r="E5" t="s">
        <v>774</v>
      </c>
      <c r="F5" t="s">
        <v>656</v>
      </c>
      <c r="G5" t="s">
        <v>900</v>
      </c>
      <c r="H5">
        <v>2</v>
      </c>
    </row>
    <row r="6" spans="1:8" x14ac:dyDescent="0.2">
      <c r="A6" t="s">
        <v>668</v>
      </c>
      <c r="B6">
        <v>1</v>
      </c>
      <c r="C6">
        <v>11</v>
      </c>
      <c r="D6" t="s">
        <v>439</v>
      </c>
      <c r="E6" t="s">
        <v>774</v>
      </c>
      <c r="F6" t="s">
        <v>644</v>
      </c>
      <c r="G6" t="s">
        <v>476</v>
      </c>
      <c r="H6">
        <v>1</v>
      </c>
    </row>
    <row r="7" spans="1:8" x14ac:dyDescent="0.2">
      <c r="A7" t="s">
        <v>668</v>
      </c>
      <c r="B7">
        <v>1</v>
      </c>
      <c r="C7">
        <v>11</v>
      </c>
      <c r="D7" t="s">
        <v>439</v>
      </c>
      <c r="E7" t="s">
        <v>774</v>
      </c>
      <c r="F7" t="s">
        <v>500</v>
      </c>
      <c r="G7" t="s">
        <v>474</v>
      </c>
      <c r="H7">
        <v>1</v>
      </c>
    </row>
    <row r="8" spans="1:8" x14ac:dyDescent="0.2">
      <c r="A8" t="s">
        <v>668</v>
      </c>
      <c r="B8">
        <v>1</v>
      </c>
      <c r="C8">
        <v>11</v>
      </c>
      <c r="D8" t="s">
        <v>439</v>
      </c>
      <c r="E8" t="s">
        <v>774</v>
      </c>
      <c r="F8" t="s">
        <v>572</v>
      </c>
      <c r="G8" t="s">
        <v>900</v>
      </c>
      <c r="H8">
        <v>2</v>
      </c>
    </row>
    <row r="9" spans="1:8" x14ac:dyDescent="0.2">
      <c r="A9" t="s">
        <v>668</v>
      </c>
      <c r="B9">
        <v>1</v>
      </c>
      <c r="C9">
        <v>11</v>
      </c>
      <c r="D9" t="s">
        <v>439</v>
      </c>
      <c r="E9" t="s">
        <v>774</v>
      </c>
      <c r="F9" t="s">
        <v>465</v>
      </c>
      <c r="G9" t="s">
        <v>900</v>
      </c>
      <c r="H9">
        <v>2</v>
      </c>
    </row>
    <row r="10" spans="1:8" x14ac:dyDescent="0.2">
      <c r="A10" t="s">
        <v>668</v>
      </c>
      <c r="B10">
        <v>1</v>
      </c>
      <c r="C10">
        <v>11</v>
      </c>
      <c r="D10" t="s">
        <v>439</v>
      </c>
      <c r="E10" t="s">
        <v>774</v>
      </c>
      <c r="F10" t="s">
        <v>548</v>
      </c>
      <c r="G10" t="s">
        <v>476</v>
      </c>
      <c r="H10">
        <v>1</v>
      </c>
    </row>
    <row r="11" spans="1:8" x14ac:dyDescent="0.2">
      <c r="A11" t="s">
        <v>668</v>
      </c>
      <c r="B11">
        <v>1</v>
      </c>
      <c r="C11">
        <v>11</v>
      </c>
      <c r="D11" t="s">
        <v>439</v>
      </c>
      <c r="E11" t="s">
        <v>774</v>
      </c>
      <c r="F11" t="s">
        <v>548</v>
      </c>
      <c r="G11" t="s">
        <v>480</v>
      </c>
      <c r="H11">
        <v>1</v>
      </c>
    </row>
    <row r="12" spans="1:8" x14ac:dyDescent="0.2">
      <c r="A12" t="s">
        <v>668</v>
      </c>
      <c r="B12">
        <v>1</v>
      </c>
      <c r="C12">
        <v>11</v>
      </c>
      <c r="D12" t="s">
        <v>439</v>
      </c>
      <c r="E12" t="s">
        <v>774</v>
      </c>
      <c r="F12" t="s">
        <v>548</v>
      </c>
      <c r="G12" t="s">
        <v>901</v>
      </c>
      <c r="H12">
        <v>9648</v>
      </c>
    </row>
    <row r="13" spans="1:8" x14ac:dyDescent="0.2">
      <c r="A13" t="s">
        <v>668</v>
      </c>
      <c r="B13">
        <v>1</v>
      </c>
      <c r="C13">
        <v>11</v>
      </c>
      <c r="D13" t="s">
        <v>439</v>
      </c>
      <c r="E13" t="s">
        <v>774</v>
      </c>
      <c r="F13" t="s">
        <v>560</v>
      </c>
      <c r="G13" t="s">
        <v>900</v>
      </c>
      <c r="H13">
        <v>3</v>
      </c>
    </row>
    <row r="14" spans="1:8" x14ac:dyDescent="0.2">
      <c r="A14" t="s">
        <v>668</v>
      </c>
      <c r="B14">
        <v>1</v>
      </c>
      <c r="C14">
        <v>11</v>
      </c>
      <c r="D14" t="s">
        <v>439</v>
      </c>
      <c r="E14" t="s">
        <v>774</v>
      </c>
      <c r="F14" t="s">
        <v>560</v>
      </c>
      <c r="G14" t="s">
        <v>901</v>
      </c>
      <c r="H14">
        <v>615</v>
      </c>
    </row>
    <row r="15" spans="1:8" x14ac:dyDescent="0.2">
      <c r="A15" t="s">
        <v>668</v>
      </c>
      <c r="B15">
        <v>1</v>
      </c>
      <c r="C15">
        <v>11</v>
      </c>
      <c r="D15" t="s">
        <v>439</v>
      </c>
      <c r="E15" t="s">
        <v>774</v>
      </c>
      <c r="F15" t="s">
        <v>608</v>
      </c>
      <c r="G15" t="s">
        <v>474</v>
      </c>
      <c r="H15">
        <v>1</v>
      </c>
    </row>
    <row r="16" spans="1:8" x14ac:dyDescent="0.2">
      <c r="A16" t="s">
        <v>668</v>
      </c>
      <c r="B16">
        <v>1</v>
      </c>
      <c r="C16">
        <v>11</v>
      </c>
      <c r="D16" t="s">
        <v>439</v>
      </c>
      <c r="E16" t="s">
        <v>775</v>
      </c>
      <c r="F16" t="s">
        <v>584</v>
      </c>
      <c r="G16" t="s">
        <v>900</v>
      </c>
      <c r="H16">
        <v>8</v>
      </c>
    </row>
    <row r="17" spans="1:8" x14ac:dyDescent="0.2">
      <c r="A17" t="s">
        <v>668</v>
      </c>
      <c r="B17">
        <v>1</v>
      </c>
      <c r="C17">
        <v>11</v>
      </c>
      <c r="D17" t="s">
        <v>439</v>
      </c>
      <c r="E17" t="s">
        <v>775</v>
      </c>
      <c r="F17" t="s">
        <v>584</v>
      </c>
      <c r="G17" t="s">
        <v>901</v>
      </c>
      <c r="H17">
        <v>9</v>
      </c>
    </row>
    <row r="18" spans="1:8" x14ac:dyDescent="0.2">
      <c r="A18" t="s">
        <v>668</v>
      </c>
      <c r="B18">
        <v>1</v>
      </c>
      <c r="C18">
        <v>11</v>
      </c>
      <c r="D18" t="s">
        <v>439</v>
      </c>
      <c r="E18" t="s">
        <v>775</v>
      </c>
      <c r="F18" t="s">
        <v>620</v>
      </c>
      <c r="G18" t="s">
        <v>900</v>
      </c>
      <c r="H18">
        <v>216</v>
      </c>
    </row>
    <row r="19" spans="1:8" x14ac:dyDescent="0.2">
      <c r="A19" t="s">
        <v>668</v>
      </c>
      <c r="B19">
        <v>1</v>
      </c>
      <c r="C19">
        <v>11</v>
      </c>
      <c r="D19" t="s">
        <v>439</v>
      </c>
      <c r="E19" t="s">
        <v>775</v>
      </c>
      <c r="F19" t="s">
        <v>620</v>
      </c>
      <c r="G19" t="s">
        <v>476</v>
      </c>
      <c r="H19">
        <v>7</v>
      </c>
    </row>
    <row r="20" spans="1:8" x14ac:dyDescent="0.2">
      <c r="A20" t="s">
        <v>668</v>
      </c>
      <c r="B20">
        <v>1</v>
      </c>
      <c r="C20">
        <v>11</v>
      </c>
      <c r="D20" t="s">
        <v>439</v>
      </c>
      <c r="E20" t="s">
        <v>775</v>
      </c>
      <c r="F20" t="s">
        <v>620</v>
      </c>
      <c r="G20" t="s">
        <v>901</v>
      </c>
      <c r="H20">
        <v>101</v>
      </c>
    </row>
    <row r="21" spans="1:8" x14ac:dyDescent="0.2">
      <c r="A21" t="s">
        <v>668</v>
      </c>
      <c r="B21">
        <v>1</v>
      </c>
      <c r="C21">
        <v>11</v>
      </c>
      <c r="D21" t="s">
        <v>439</v>
      </c>
      <c r="E21" t="s">
        <v>775</v>
      </c>
      <c r="F21" t="s">
        <v>620</v>
      </c>
      <c r="G21" t="s">
        <v>474</v>
      </c>
      <c r="H21">
        <v>2</v>
      </c>
    </row>
    <row r="22" spans="1:8" x14ac:dyDescent="0.2">
      <c r="A22" t="s">
        <v>668</v>
      </c>
      <c r="B22">
        <v>1</v>
      </c>
      <c r="C22">
        <v>11</v>
      </c>
      <c r="D22" t="s">
        <v>439</v>
      </c>
      <c r="E22" t="s">
        <v>775</v>
      </c>
      <c r="F22" t="s">
        <v>632</v>
      </c>
      <c r="G22" t="s">
        <v>900</v>
      </c>
      <c r="H22">
        <v>557</v>
      </c>
    </row>
    <row r="23" spans="1:8" x14ac:dyDescent="0.2">
      <c r="A23" t="s">
        <v>668</v>
      </c>
      <c r="B23">
        <v>1</v>
      </c>
      <c r="C23">
        <v>11</v>
      </c>
      <c r="D23" t="s">
        <v>439</v>
      </c>
      <c r="E23" t="s">
        <v>775</v>
      </c>
      <c r="F23" t="s">
        <v>632</v>
      </c>
      <c r="G23" t="s">
        <v>901</v>
      </c>
      <c r="H23">
        <v>8</v>
      </c>
    </row>
    <row r="24" spans="1:8" x14ac:dyDescent="0.2">
      <c r="A24" t="s">
        <v>668</v>
      </c>
      <c r="B24">
        <v>1</v>
      </c>
      <c r="C24">
        <v>11</v>
      </c>
      <c r="D24" t="s">
        <v>439</v>
      </c>
      <c r="E24" t="s">
        <v>775</v>
      </c>
      <c r="F24" t="s">
        <v>632</v>
      </c>
      <c r="G24" t="s">
        <v>486</v>
      </c>
      <c r="H24">
        <v>2</v>
      </c>
    </row>
    <row r="25" spans="1:8" x14ac:dyDescent="0.2">
      <c r="A25" t="s">
        <v>668</v>
      </c>
      <c r="B25">
        <v>1</v>
      </c>
      <c r="C25">
        <v>11</v>
      </c>
      <c r="D25" t="s">
        <v>439</v>
      </c>
      <c r="E25" t="s">
        <v>775</v>
      </c>
      <c r="F25" t="s">
        <v>596</v>
      </c>
      <c r="G25" t="s">
        <v>900</v>
      </c>
      <c r="H25">
        <v>12</v>
      </c>
    </row>
    <row r="26" spans="1:8" x14ac:dyDescent="0.2">
      <c r="A26" t="s">
        <v>668</v>
      </c>
      <c r="B26">
        <v>1</v>
      </c>
      <c r="C26">
        <v>11</v>
      </c>
      <c r="D26" t="s">
        <v>439</v>
      </c>
      <c r="E26" t="s">
        <v>775</v>
      </c>
      <c r="F26" t="s">
        <v>596</v>
      </c>
      <c r="G26" t="s">
        <v>901</v>
      </c>
      <c r="H26">
        <v>210</v>
      </c>
    </row>
    <row r="27" spans="1:8" x14ac:dyDescent="0.2">
      <c r="A27" t="s">
        <v>668</v>
      </c>
      <c r="B27">
        <v>1</v>
      </c>
      <c r="C27">
        <v>11</v>
      </c>
      <c r="D27" t="s">
        <v>439</v>
      </c>
      <c r="E27" t="s">
        <v>775</v>
      </c>
      <c r="F27" t="s">
        <v>596</v>
      </c>
      <c r="G27" t="s">
        <v>474</v>
      </c>
      <c r="H27">
        <v>118</v>
      </c>
    </row>
    <row r="28" spans="1:8" x14ac:dyDescent="0.2">
      <c r="A28" t="s">
        <v>668</v>
      </c>
      <c r="B28">
        <v>1</v>
      </c>
      <c r="C28">
        <v>11</v>
      </c>
      <c r="D28" t="s">
        <v>439</v>
      </c>
      <c r="E28" t="s">
        <v>775</v>
      </c>
      <c r="F28" t="s">
        <v>512</v>
      </c>
      <c r="G28" t="s">
        <v>476</v>
      </c>
      <c r="H28">
        <v>23</v>
      </c>
    </row>
    <row r="29" spans="1:8" x14ac:dyDescent="0.2">
      <c r="A29" t="s">
        <v>668</v>
      </c>
      <c r="B29">
        <v>1</v>
      </c>
      <c r="C29">
        <v>11</v>
      </c>
      <c r="D29" t="s">
        <v>439</v>
      </c>
      <c r="E29" t="s">
        <v>775</v>
      </c>
      <c r="F29" t="s">
        <v>512</v>
      </c>
      <c r="G29" t="s">
        <v>901</v>
      </c>
      <c r="H29">
        <v>4</v>
      </c>
    </row>
    <row r="30" spans="1:8" x14ac:dyDescent="0.2">
      <c r="A30" t="s">
        <v>668</v>
      </c>
      <c r="B30">
        <v>1</v>
      </c>
      <c r="C30">
        <v>11</v>
      </c>
      <c r="D30" t="s">
        <v>439</v>
      </c>
      <c r="E30" t="s">
        <v>775</v>
      </c>
      <c r="F30" t="s">
        <v>536</v>
      </c>
      <c r="G30" t="s">
        <v>476</v>
      </c>
      <c r="H30">
        <v>2</v>
      </c>
    </row>
    <row r="31" spans="1:8" x14ac:dyDescent="0.2">
      <c r="A31" t="s">
        <v>668</v>
      </c>
      <c r="B31">
        <v>1</v>
      </c>
      <c r="C31">
        <v>11</v>
      </c>
      <c r="D31" t="s">
        <v>439</v>
      </c>
      <c r="E31" t="s">
        <v>775</v>
      </c>
      <c r="F31" t="s">
        <v>656</v>
      </c>
      <c r="G31" t="s">
        <v>476</v>
      </c>
      <c r="H31">
        <v>8</v>
      </c>
    </row>
    <row r="32" spans="1:8" x14ac:dyDescent="0.2">
      <c r="A32" t="s">
        <v>668</v>
      </c>
      <c r="B32">
        <v>1</v>
      </c>
      <c r="C32">
        <v>11</v>
      </c>
      <c r="D32" t="s">
        <v>439</v>
      </c>
      <c r="E32" t="s">
        <v>775</v>
      </c>
      <c r="F32" t="s">
        <v>656</v>
      </c>
      <c r="G32" t="s">
        <v>478</v>
      </c>
      <c r="H32">
        <v>1</v>
      </c>
    </row>
    <row r="33" spans="1:8" x14ac:dyDescent="0.2">
      <c r="A33" t="s">
        <v>668</v>
      </c>
      <c r="B33">
        <v>1</v>
      </c>
      <c r="C33">
        <v>11</v>
      </c>
      <c r="D33" t="s">
        <v>439</v>
      </c>
      <c r="E33" t="s">
        <v>775</v>
      </c>
      <c r="F33" t="s">
        <v>656</v>
      </c>
      <c r="G33" t="s">
        <v>480</v>
      </c>
      <c r="H33">
        <v>8</v>
      </c>
    </row>
    <row r="34" spans="1:8" x14ac:dyDescent="0.2">
      <c r="A34" t="s">
        <v>668</v>
      </c>
      <c r="B34">
        <v>1</v>
      </c>
      <c r="C34">
        <v>11</v>
      </c>
      <c r="D34" t="s">
        <v>439</v>
      </c>
      <c r="E34" t="s">
        <v>775</v>
      </c>
      <c r="F34" t="s">
        <v>656</v>
      </c>
      <c r="G34" t="s">
        <v>901</v>
      </c>
      <c r="H34">
        <v>3</v>
      </c>
    </row>
    <row r="35" spans="1:8" x14ac:dyDescent="0.2">
      <c r="A35" t="s">
        <v>668</v>
      </c>
      <c r="B35">
        <v>1</v>
      </c>
      <c r="C35">
        <v>11</v>
      </c>
      <c r="D35" t="s">
        <v>439</v>
      </c>
      <c r="E35" t="s">
        <v>775</v>
      </c>
      <c r="F35" t="s">
        <v>656</v>
      </c>
      <c r="G35" t="s">
        <v>474</v>
      </c>
      <c r="H35">
        <v>2</v>
      </c>
    </row>
    <row r="36" spans="1:8" x14ac:dyDescent="0.2">
      <c r="A36" t="s">
        <v>668</v>
      </c>
      <c r="B36">
        <v>1</v>
      </c>
      <c r="C36">
        <v>11</v>
      </c>
      <c r="D36" t="s">
        <v>439</v>
      </c>
      <c r="E36" t="s">
        <v>775</v>
      </c>
      <c r="F36" t="s">
        <v>644</v>
      </c>
      <c r="G36" t="s">
        <v>900</v>
      </c>
      <c r="H36">
        <v>933</v>
      </c>
    </row>
    <row r="37" spans="1:8" x14ac:dyDescent="0.2">
      <c r="A37" t="s">
        <v>668</v>
      </c>
      <c r="B37">
        <v>1</v>
      </c>
      <c r="C37">
        <v>11</v>
      </c>
      <c r="D37" t="s">
        <v>439</v>
      </c>
      <c r="E37" t="s">
        <v>775</v>
      </c>
      <c r="F37" t="s">
        <v>644</v>
      </c>
      <c r="G37" t="s">
        <v>901</v>
      </c>
      <c r="H37">
        <v>416</v>
      </c>
    </row>
    <row r="38" spans="1:8" x14ac:dyDescent="0.2">
      <c r="A38" t="s">
        <v>668</v>
      </c>
      <c r="B38">
        <v>1</v>
      </c>
      <c r="C38">
        <v>11</v>
      </c>
      <c r="D38" t="s">
        <v>439</v>
      </c>
      <c r="E38" t="s">
        <v>775</v>
      </c>
      <c r="F38" t="s">
        <v>644</v>
      </c>
      <c r="G38" t="s">
        <v>474</v>
      </c>
      <c r="H38">
        <v>16</v>
      </c>
    </row>
    <row r="39" spans="1:8" x14ac:dyDescent="0.2">
      <c r="A39" t="s">
        <v>668</v>
      </c>
      <c r="B39">
        <v>1</v>
      </c>
      <c r="C39">
        <v>11</v>
      </c>
      <c r="D39" t="s">
        <v>439</v>
      </c>
      <c r="E39" t="s">
        <v>775</v>
      </c>
      <c r="F39" t="s">
        <v>500</v>
      </c>
      <c r="G39" t="s">
        <v>901</v>
      </c>
      <c r="H39">
        <v>161</v>
      </c>
    </row>
    <row r="40" spans="1:8" x14ac:dyDescent="0.2">
      <c r="A40" t="s">
        <v>668</v>
      </c>
      <c r="B40">
        <v>1</v>
      </c>
      <c r="C40">
        <v>11</v>
      </c>
      <c r="D40" t="s">
        <v>439</v>
      </c>
      <c r="E40" t="s">
        <v>775</v>
      </c>
      <c r="F40" t="s">
        <v>488</v>
      </c>
      <c r="G40" t="s">
        <v>476</v>
      </c>
      <c r="H40">
        <v>15</v>
      </c>
    </row>
    <row r="41" spans="1:8" x14ac:dyDescent="0.2">
      <c r="A41" t="s">
        <v>668</v>
      </c>
      <c r="B41">
        <v>1</v>
      </c>
      <c r="C41">
        <v>11</v>
      </c>
      <c r="D41" t="s">
        <v>439</v>
      </c>
      <c r="E41" t="s">
        <v>775</v>
      </c>
      <c r="F41" t="s">
        <v>488</v>
      </c>
      <c r="G41" t="s">
        <v>901</v>
      </c>
      <c r="H41">
        <v>88</v>
      </c>
    </row>
    <row r="42" spans="1:8" x14ac:dyDescent="0.2">
      <c r="A42" t="s">
        <v>668</v>
      </c>
      <c r="B42">
        <v>1</v>
      </c>
      <c r="C42">
        <v>11</v>
      </c>
      <c r="D42" t="s">
        <v>439</v>
      </c>
      <c r="E42" t="s">
        <v>775</v>
      </c>
      <c r="F42" t="s">
        <v>488</v>
      </c>
      <c r="G42" t="s">
        <v>474</v>
      </c>
      <c r="H42">
        <v>137</v>
      </c>
    </row>
    <row r="43" spans="1:8" x14ac:dyDescent="0.2">
      <c r="A43" t="s">
        <v>668</v>
      </c>
      <c r="B43">
        <v>1</v>
      </c>
      <c r="C43">
        <v>11</v>
      </c>
      <c r="D43" t="s">
        <v>439</v>
      </c>
      <c r="E43" t="s">
        <v>775</v>
      </c>
      <c r="F43" t="s">
        <v>572</v>
      </c>
      <c r="G43" t="s">
        <v>901</v>
      </c>
      <c r="H43">
        <v>10</v>
      </c>
    </row>
    <row r="44" spans="1:8" x14ac:dyDescent="0.2">
      <c r="A44" t="s">
        <v>668</v>
      </c>
      <c r="B44">
        <v>1</v>
      </c>
      <c r="C44">
        <v>11</v>
      </c>
      <c r="D44" t="s">
        <v>439</v>
      </c>
      <c r="E44" t="s">
        <v>775</v>
      </c>
      <c r="F44" t="s">
        <v>572</v>
      </c>
      <c r="G44" t="s">
        <v>474</v>
      </c>
      <c r="H44">
        <v>20</v>
      </c>
    </row>
    <row r="45" spans="1:8" x14ac:dyDescent="0.2">
      <c r="A45" t="s">
        <v>668</v>
      </c>
      <c r="B45">
        <v>1</v>
      </c>
      <c r="C45">
        <v>11</v>
      </c>
      <c r="D45" t="s">
        <v>439</v>
      </c>
      <c r="E45" t="s">
        <v>775</v>
      </c>
      <c r="F45" t="s">
        <v>465</v>
      </c>
      <c r="G45" t="s">
        <v>900</v>
      </c>
      <c r="H45">
        <v>14</v>
      </c>
    </row>
    <row r="46" spans="1:8" x14ac:dyDescent="0.2">
      <c r="A46" t="s">
        <v>668</v>
      </c>
      <c r="B46">
        <v>1</v>
      </c>
      <c r="C46">
        <v>11</v>
      </c>
      <c r="D46" t="s">
        <v>439</v>
      </c>
      <c r="E46" t="s">
        <v>775</v>
      </c>
      <c r="F46" t="s">
        <v>465</v>
      </c>
      <c r="G46" t="s">
        <v>901</v>
      </c>
      <c r="H46">
        <v>153</v>
      </c>
    </row>
    <row r="47" spans="1:8" x14ac:dyDescent="0.2">
      <c r="A47" t="s">
        <v>668</v>
      </c>
      <c r="B47">
        <v>1</v>
      </c>
      <c r="C47">
        <v>11</v>
      </c>
      <c r="D47" t="s">
        <v>439</v>
      </c>
      <c r="E47" t="s">
        <v>775</v>
      </c>
      <c r="F47" t="s">
        <v>465</v>
      </c>
      <c r="G47" t="s">
        <v>474</v>
      </c>
      <c r="H47">
        <v>15</v>
      </c>
    </row>
    <row r="48" spans="1:8" x14ac:dyDescent="0.2">
      <c r="A48" t="s">
        <v>668</v>
      </c>
      <c r="B48">
        <v>1</v>
      </c>
      <c r="C48">
        <v>11</v>
      </c>
      <c r="D48" t="s">
        <v>439</v>
      </c>
      <c r="E48" t="s">
        <v>775</v>
      </c>
      <c r="F48" t="s">
        <v>548</v>
      </c>
      <c r="G48" t="s">
        <v>900</v>
      </c>
      <c r="H48">
        <v>67</v>
      </c>
    </row>
    <row r="49" spans="1:8" x14ac:dyDescent="0.2">
      <c r="A49" t="s">
        <v>668</v>
      </c>
      <c r="B49">
        <v>1</v>
      </c>
      <c r="C49">
        <v>11</v>
      </c>
      <c r="D49" t="s">
        <v>439</v>
      </c>
      <c r="E49" t="s">
        <v>775</v>
      </c>
      <c r="F49" t="s">
        <v>548</v>
      </c>
      <c r="G49" t="s">
        <v>901</v>
      </c>
      <c r="H49">
        <v>9</v>
      </c>
    </row>
    <row r="50" spans="1:8" x14ac:dyDescent="0.2">
      <c r="A50" t="s">
        <v>668</v>
      </c>
      <c r="B50">
        <v>1</v>
      </c>
      <c r="C50">
        <v>11</v>
      </c>
      <c r="D50" t="s">
        <v>439</v>
      </c>
      <c r="E50" t="s">
        <v>775</v>
      </c>
      <c r="F50" t="s">
        <v>548</v>
      </c>
      <c r="G50" t="s">
        <v>474</v>
      </c>
      <c r="H50">
        <v>4</v>
      </c>
    </row>
    <row r="51" spans="1:8" x14ac:dyDescent="0.2">
      <c r="A51" t="s">
        <v>668</v>
      </c>
      <c r="B51">
        <v>1</v>
      </c>
      <c r="C51">
        <v>11</v>
      </c>
      <c r="D51" t="s">
        <v>439</v>
      </c>
      <c r="E51" t="s">
        <v>775</v>
      </c>
      <c r="F51" t="s">
        <v>560</v>
      </c>
      <c r="G51" t="s">
        <v>476</v>
      </c>
      <c r="H51">
        <v>570</v>
      </c>
    </row>
    <row r="52" spans="1:8" x14ac:dyDescent="0.2">
      <c r="A52" t="s">
        <v>668</v>
      </c>
      <c r="B52">
        <v>1</v>
      </c>
      <c r="C52">
        <v>11</v>
      </c>
      <c r="D52" t="s">
        <v>439</v>
      </c>
      <c r="E52" t="s">
        <v>775</v>
      </c>
      <c r="F52" t="s">
        <v>560</v>
      </c>
      <c r="G52" t="s">
        <v>901</v>
      </c>
      <c r="H52">
        <v>18</v>
      </c>
    </row>
    <row r="53" spans="1:8" x14ac:dyDescent="0.2">
      <c r="A53" t="s">
        <v>668</v>
      </c>
      <c r="B53">
        <v>1</v>
      </c>
      <c r="C53">
        <v>11</v>
      </c>
      <c r="D53" t="s">
        <v>439</v>
      </c>
      <c r="E53" t="s">
        <v>775</v>
      </c>
      <c r="F53" t="s">
        <v>560</v>
      </c>
      <c r="G53" t="s">
        <v>474</v>
      </c>
      <c r="H53">
        <v>13</v>
      </c>
    </row>
    <row r="54" spans="1:8" x14ac:dyDescent="0.2">
      <c r="A54" t="s">
        <v>668</v>
      </c>
      <c r="B54">
        <v>1</v>
      </c>
      <c r="C54">
        <v>11</v>
      </c>
      <c r="D54" t="s">
        <v>439</v>
      </c>
      <c r="E54" t="s">
        <v>775</v>
      </c>
      <c r="F54" t="s">
        <v>608</v>
      </c>
      <c r="G54" t="s">
        <v>900</v>
      </c>
      <c r="H54">
        <v>110</v>
      </c>
    </row>
    <row r="55" spans="1:8" x14ac:dyDescent="0.2">
      <c r="A55" t="s">
        <v>668</v>
      </c>
      <c r="B55">
        <v>1</v>
      </c>
      <c r="C55">
        <v>11</v>
      </c>
      <c r="D55" t="s">
        <v>439</v>
      </c>
      <c r="E55" t="s">
        <v>775</v>
      </c>
      <c r="F55" t="s">
        <v>608</v>
      </c>
      <c r="G55" t="s">
        <v>901</v>
      </c>
      <c r="H55">
        <v>114</v>
      </c>
    </row>
    <row r="56" spans="1:8" x14ac:dyDescent="0.2">
      <c r="A56" t="s">
        <v>668</v>
      </c>
      <c r="B56">
        <v>1</v>
      </c>
      <c r="C56">
        <v>11</v>
      </c>
      <c r="D56" t="s">
        <v>439</v>
      </c>
      <c r="E56" t="s">
        <v>775</v>
      </c>
      <c r="F56" t="s">
        <v>524</v>
      </c>
      <c r="G56" t="s">
        <v>900</v>
      </c>
      <c r="H56">
        <v>32</v>
      </c>
    </row>
    <row r="57" spans="1:8" x14ac:dyDescent="0.2">
      <c r="A57" t="s">
        <v>668</v>
      </c>
      <c r="B57">
        <v>1</v>
      </c>
      <c r="C57">
        <v>11</v>
      </c>
      <c r="D57" t="s">
        <v>439</v>
      </c>
      <c r="E57" t="s">
        <v>775</v>
      </c>
      <c r="F57" t="s">
        <v>524</v>
      </c>
      <c r="G57" t="s">
        <v>476</v>
      </c>
      <c r="H57">
        <v>91</v>
      </c>
    </row>
    <row r="58" spans="1:8" x14ac:dyDescent="0.2">
      <c r="A58" t="s">
        <v>668</v>
      </c>
      <c r="B58">
        <v>1</v>
      </c>
      <c r="C58">
        <v>11</v>
      </c>
      <c r="D58" t="s">
        <v>439</v>
      </c>
      <c r="E58" t="s">
        <v>775</v>
      </c>
      <c r="F58" t="s">
        <v>524</v>
      </c>
      <c r="G58" t="s">
        <v>901</v>
      </c>
      <c r="H58">
        <v>921</v>
      </c>
    </row>
    <row r="59" spans="1:8" x14ac:dyDescent="0.2">
      <c r="A59" t="s">
        <v>668</v>
      </c>
      <c r="B59">
        <v>1</v>
      </c>
      <c r="C59">
        <v>11</v>
      </c>
      <c r="D59" t="s">
        <v>439</v>
      </c>
      <c r="E59" t="s">
        <v>775</v>
      </c>
      <c r="F59" t="s">
        <v>524</v>
      </c>
      <c r="G59" t="s">
        <v>474</v>
      </c>
      <c r="H59">
        <v>888</v>
      </c>
    </row>
    <row r="60" spans="1:8" x14ac:dyDescent="0.2">
      <c r="A60" t="s">
        <v>668</v>
      </c>
      <c r="B60">
        <v>1</v>
      </c>
      <c r="C60">
        <v>11</v>
      </c>
      <c r="D60" t="s">
        <v>439</v>
      </c>
      <c r="E60" t="s">
        <v>776</v>
      </c>
      <c r="F60" t="s">
        <v>620</v>
      </c>
      <c r="G60" t="s">
        <v>900</v>
      </c>
      <c r="H60">
        <v>14</v>
      </c>
    </row>
    <row r="61" spans="1:8" x14ac:dyDescent="0.2">
      <c r="A61" t="s">
        <v>668</v>
      </c>
      <c r="B61">
        <v>1</v>
      </c>
      <c r="C61">
        <v>11</v>
      </c>
      <c r="D61" t="s">
        <v>439</v>
      </c>
      <c r="E61" t="s">
        <v>776</v>
      </c>
      <c r="F61" t="s">
        <v>620</v>
      </c>
      <c r="G61" t="s">
        <v>476</v>
      </c>
      <c r="H61">
        <v>2</v>
      </c>
    </row>
    <row r="62" spans="1:8" x14ac:dyDescent="0.2">
      <c r="A62" t="s">
        <v>668</v>
      </c>
      <c r="B62">
        <v>1</v>
      </c>
      <c r="C62">
        <v>11</v>
      </c>
      <c r="D62" t="s">
        <v>439</v>
      </c>
      <c r="E62" t="s">
        <v>776</v>
      </c>
      <c r="F62" t="s">
        <v>620</v>
      </c>
      <c r="G62" t="s">
        <v>901</v>
      </c>
      <c r="H62">
        <v>17</v>
      </c>
    </row>
    <row r="63" spans="1:8" x14ac:dyDescent="0.2">
      <c r="A63" t="s">
        <v>668</v>
      </c>
      <c r="B63">
        <v>1</v>
      </c>
      <c r="C63">
        <v>11</v>
      </c>
      <c r="D63" t="s">
        <v>439</v>
      </c>
      <c r="E63" t="s">
        <v>776</v>
      </c>
      <c r="F63" t="s">
        <v>632</v>
      </c>
      <c r="G63" t="s">
        <v>900</v>
      </c>
      <c r="H63">
        <v>178</v>
      </c>
    </row>
    <row r="64" spans="1:8" x14ac:dyDescent="0.2">
      <c r="A64" t="s">
        <v>668</v>
      </c>
      <c r="B64">
        <v>1</v>
      </c>
      <c r="C64">
        <v>11</v>
      </c>
      <c r="D64" t="s">
        <v>439</v>
      </c>
      <c r="E64" t="s">
        <v>776</v>
      </c>
      <c r="F64" t="s">
        <v>632</v>
      </c>
      <c r="G64" t="s">
        <v>901</v>
      </c>
      <c r="H64">
        <v>2</v>
      </c>
    </row>
    <row r="65" spans="1:8" x14ac:dyDescent="0.2">
      <c r="A65" t="s">
        <v>668</v>
      </c>
      <c r="B65">
        <v>1</v>
      </c>
      <c r="C65">
        <v>11</v>
      </c>
      <c r="D65" t="s">
        <v>439</v>
      </c>
      <c r="E65" t="s">
        <v>776</v>
      </c>
      <c r="F65" t="s">
        <v>596</v>
      </c>
      <c r="G65" t="s">
        <v>900</v>
      </c>
      <c r="H65">
        <v>2</v>
      </c>
    </row>
    <row r="66" spans="1:8" x14ac:dyDescent="0.2">
      <c r="A66" t="s">
        <v>668</v>
      </c>
      <c r="B66">
        <v>1</v>
      </c>
      <c r="C66">
        <v>11</v>
      </c>
      <c r="D66" t="s">
        <v>439</v>
      </c>
      <c r="E66" t="s">
        <v>776</v>
      </c>
      <c r="F66" t="s">
        <v>596</v>
      </c>
      <c r="G66" t="s">
        <v>901</v>
      </c>
      <c r="H66">
        <v>15</v>
      </c>
    </row>
    <row r="67" spans="1:8" x14ac:dyDescent="0.2">
      <c r="A67" t="s">
        <v>668</v>
      </c>
      <c r="B67">
        <v>1</v>
      </c>
      <c r="C67">
        <v>11</v>
      </c>
      <c r="D67" t="s">
        <v>439</v>
      </c>
      <c r="E67" t="s">
        <v>776</v>
      </c>
      <c r="F67" t="s">
        <v>596</v>
      </c>
      <c r="G67" t="s">
        <v>474</v>
      </c>
      <c r="H67">
        <v>22</v>
      </c>
    </row>
    <row r="68" spans="1:8" x14ac:dyDescent="0.2">
      <c r="A68" t="s">
        <v>668</v>
      </c>
      <c r="B68">
        <v>1</v>
      </c>
      <c r="C68">
        <v>11</v>
      </c>
      <c r="D68" t="s">
        <v>439</v>
      </c>
      <c r="E68" t="s">
        <v>776</v>
      </c>
      <c r="F68" t="s">
        <v>512</v>
      </c>
      <c r="G68" t="s">
        <v>901</v>
      </c>
      <c r="H68">
        <v>2</v>
      </c>
    </row>
    <row r="69" spans="1:8" x14ac:dyDescent="0.2">
      <c r="A69" t="s">
        <v>668</v>
      </c>
      <c r="B69">
        <v>1</v>
      </c>
      <c r="C69">
        <v>11</v>
      </c>
      <c r="D69" t="s">
        <v>439</v>
      </c>
      <c r="E69" t="s">
        <v>776</v>
      </c>
      <c r="F69" t="s">
        <v>644</v>
      </c>
      <c r="G69" t="s">
        <v>900</v>
      </c>
      <c r="H69">
        <v>133</v>
      </c>
    </row>
    <row r="70" spans="1:8" x14ac:dyDescent="0.2">
      <c r="A70" t="s">
        <v>668</v>
      </c>
      <c r="B70">
        <v>1</v>
      </c>
      <c r="C70">
        <v>11</v>
      </c>
      <c r="D70" t="s">
        <v>439</v>
      </c>
      <c r="E70" t="s">
        <v>776</v>
      </c>
      <c r="F70" t="s">
        <v>644</v>
      </c>
      <c r="G70" t="s">
        <v>901</v>
      </c>
      <c r="H70">
        <v>233</v>
      </c>
    </row>
    <row r="71" spans="1:8" x14ac:dyDescent="0.2">
      <c r="A71" t="s">
        <v>668</v>
      </c>
      <c r="B71">
        <v>1</v>
      </c>
      <c r="C71">
        <v>11</v>
      </c>
      <c r="D71" t="s">
        <v>439</v>
      </c>
      <c r="E71" t="s">
        <v>776</v>
      </c>
      <c r="F71" t="s">
        <v>644</v>
      </c>
      <c r="G71" t="s">
        <v>474</v>
      </c>
      <c r="H71">
        <v>2</v>
      </c>
    </row>
    <row r="72" spans="1:8" x14ac:dyDescent="0.2">
      <c r="A72" t="s">
        <v>668</v>
      </c>
      <c r="B72">
        <v>1</v>
      </c>
      <c r="C72">
        <v>11</v>
      </c>
      <c r="D72" t="s">
        <v>439</v>
      </c>
      <c r="E72" t="s">
        <v>776</v>
      </c>
      <c r="F72" t="s">
        <v>488</v>
      </c>
      <c r="G72" t="s">
        <v>901</v>
      </c>
      <c r="H72">
        <v>61</v>
      </c>
    </row>
    <row r="73" spans="1:8" x14ac:dyDescent="0.2">
      <c r="A73" t="s">
        <v>668</v>
      </c>
      <c r="B73">
        <v>1</v>
      </c>
      <c r="C73">
        <v>11</v>
      </c>
      <c r="D73" t="s">
        <v>439</v>
      </c>
      <c r="E73" t="s">
        <v>776</v>
      </c>
      <c r="F73" t="s">
        <v>488</v>
      </c>
      <c r="G73" t="s">
        <v>474</v>
      </c>
      <c r="H73">
        <v>17</v>
      </c>
    </row>
    <row r="74" spans="1:8" x14ac:dyDescent="0.2">
      <c r="A74" t="s">
        <v>668</v>
      </c>
      <c r="B74">
        <v>1</v>
      </c>
      <c r="C74">
        <v>11</v>
      </c>
      <c r="D74" t="s">
        <v>439</v>
      </c>
      <c r="E74" t="s">
        <v>776</v>
      </c>
      <c r="F74" t="s">
        <v>465</v>
      </c>
      <c r="G74" t="s">
        <v>901</v>
      </c>
      <c r="H74">
        <v>1</v>
      </c>
    </row>
    <row r="75" spans="1:8" x14ac:dyDescent="0.2">
      <c r="A75" t="s">
        <v>668</v>
      </c>
      <c r="B75">
        <v>1</v>
      </c>
      <c r="C75">
        <v>11</v>
      </c>
      <c r="D75" t="s">
        <v>439</v>
      </c>
      <c r="E75" t="s">
        <v>776</v>
      </c>
      <c r="F75" t="s">
        <v>548</v>
      </c>
      <c r="G75" t="s">
        <v>900</v>
      </c>
      <c r="H75">
        <v>22</v>
      </c>
    </row>
    <row r="76" spans="1:8" x14ac:dyDescent="0.2">
      <c r="A76" t="s">
        <v>668</v>
      </c>
      <c r="B76">
        <v>1</v>
      </c>
      <c r="C76">
        <v>11</v>
      </c>
      <c r="D76" t="s">
        <v>439</v>
      </c>
      <c r="E76" t="s">
        <v>776</v>
      </c>
      <c r="F76" t="s">
        <v>548</v>
      </c>
      <c r="G76" t="s">
        <v>901</v>
      </c>
      <c r="H76">
        <v>4</v>
      </c>
    </row>
    <row r="77" spans="1:8" x14ac:dyDescent="0.2">
      <c r="A77" t="s">
        <v>668</v>
      </c>
      <c r="B77">
        <v>1</v>
      </c>
      <c r="C77">
        <v>11</v>
      </c>
      <c r="D77" t="s">
        <v>439</v>
      </c>
      <c r="E77" t="s">
        <v>776</v>
      </c>
      <c r="F77" t="s">
        <v>560</v>
      </c>
      <c r="G77" t="s">
        <v>476</v>
      </c>
      <c r="H77">
        <v>1</v>
      </c>
    </row>
    <row r="78" spans="1:8" x14ac:dyDescent="0.2">
      <c r="A78" t="s">
        <v>668</v>
      </c>
      <c r="B78">
        <v>1</v>
      </c>
      <c r="C78">
        <v>11</v>
      </c>
      <c r="D78" t="s">
        <v>439</v>
      </c>
      <c r="E78" t="s">
        <v>776</v>
      </c>
      <c r="F78" t="s">
        <v>608</v>
      </c>
      <c r="G78" t="s">
        <v>900</v>
      </c>
      <c r="H78">
        <v>14</v>
      </c>
    </row>
    <row r="79" spans="1:8" x14ac:dyDescent="0.2">
      <c r="A79" t="s">
        <v>668</v>
      </c>
      <c r="B79">
        <v>1</v>
      </c>
      <c r="C79">
        <v>11</v>
      </c>
      <c r="D79" t="s">
        <v>439</v>
      </c>
      <c r="E79" t="s">
        <v>776</v>
      </c>
      <c r="F79" t="s">
        <v>608</v>
      </c>
      <c r="G79" t="s">
        <v>901</v>
      </c>
      <c r="H79">
        <v>5</v>
      </c>
    </row>
    <row r="80" spans="1:8" x14ac:dyDescent="0.2">
      <c r="A80" t="s">
        <v>668</v>
      </c>
      <c r="B80">
        <v>1</v>
      </c>
      <c r="C80">
        <v>11</v>
      </c>
      <c r="D80" t="s">
        <v>439</v>
      </c>
      <c r="E80" t="s">
        <v>776</v>
      </c>
      <c r="F80" t="s">
        <v>524</v>
      </c>
      <c r="G80" t="s">
        <v>476</v>
      </c>
      <c r="H80">
        <v>2</v>
      </c>
    </row>
    <row r="81" spans="1:8" x14ac:dyDescent="0.2">
      <c r="A81" t="s">
        <v>668</v>
      </c>
      <c r="B81">
        <v>1</v>
      </c>
      <c r="C81">
        <v>11</v>
      </c>
      <c r="D81" t="s">
        <v>439</v>
      </c>
      <c r="E81" t="s">
        <v>776</v>
      </c>
      <c r="F81" t="s">
        <v>524</v>
      </c>
      <c r="G81" t="s">
        <v>901</v>
      </c>
      <c r="H81">
        <v>159</v>
      </c>
    </row>
    <row r="82" spans="1:8" x14ac:dyDescent="0.2">
      <c r="A82" t="s">
        <v>668</v>
      </c>
      <c r="B82">
        <v>1</v>
      </c>
      <c r="C82">
        <v>11</v>
      </c>
      <c r="D82" t="s">
        <v>439</v>
      </c>
      <c r="E82" t="s">
        <v>776</v>
      </c>
      <c r="F82" t="s">
        <v>524</v>
      </c>
      <c r="G82" t="s">
        <v>474</v>
      </c>
      <c r="H82">
        <v>30</v>
      </c>
    </row>
    <row r="83" spans="1:8" x14ac:dyDescent="0.2">
      <c r="A83" t="s">
        <v>668</v>
      </c>
      <c r="B83">
        <v>1</v>
      </c>
      <c r="C83">
        <v>11</v>
      </c>
      <c r="D83" t="s">
        <v>439</v>
      </c>
      <c r="E83" t="s">
        <v>777</v>
      </c>
      <c r="F83" t="s">
        <v>620</v>
      </c>
      <c r="G83" t="s">
        <v>900</v>
      </c>
      <c r="H83">
        <v>9</v>
      </c>
    </row>
    <row r="84" spans="1:8" x14ac:dyDescent="0.2">
      <c r="A84" t="s">
        <v>668</v>
      </c>
      <c r="B84">
        <v>1</v>
      </c>
      <c r="C84">
        <v>11</v>
      </c>
      <c r="D84" t="s">
        <v>439</v>
      </c>
      <c r="E84" t="s">
        <v>777</v>
      </c>
      <c r="F84" t="s">
        <v>632</v>
      </c>
      <c r="G84" t="s">
        <v>900</v>
      </c>
      <c r="H84">
        <v>90</v>
      </c>
    </row>
    <row r="85" spans="1:8" x14ac:dyDescent="0.2">
      <c r="A85" t="s">
        <v>668</v>
      </c>
      <c r="B85">
        <v>1</v>
      </c>
      <c r="C85">
        <v>11</v>
      </c>
      <c r="D85" t="s">
        <v>439</v>
      </c>
      <c r="E85" t="s">
        <v>777</v>
      </c>
      <c r="F85" t="s">
        <v>596</v>
      </c>
      <c r="G85" t="s">
        <v>901</v>
      </c>
      <c r="H85">
        <v>3</v>
      </c>
    </row>
    <row r="86" spans="1:8" x14ac:dyDescent="0.2">
      <c r="A86" t="s">
        <v>668</v>
      </c>
      <c r="B86">
        <v>1</v>
      </c>
      <c r="C86">
        <v>11</v>
      </c>
      <c r="D86" t="s">
        <v>439</v>
      </c>
      <c r="E86" t="s">
        <v>777</v>
      </c>
      <c r="F86" t="s">
        <v>596</v>
      </c>
      <c r="G86" t="s">
        <v>474</v>
      </c>
      <c r="H86">
        <v>9</v>
      </c>
    </row>
    <row r="87" spans="1:8" x14ac:dyDescent="0.2">
      <c r="A87" t="s">
        <v>668</v>
      </c>
      <c r="B87">
        <v>1</v>
      </c>
      <c r="C87">
        <v>11</v>
      </c>
      <c r="D87" t="s">
        <v>439</v>
      </c>
      <c r="E87" t="s">
        <v>777</v>
      </c>
      <c r="F87" t="s">
        <v>644</v>
      </c>
      <c r="G87" t="s">
        <v>900</v>
      </c>
      <c r="H87">
        <v>67</v>
      </c>
    </row>
    <row r="88" spans="1:8" x14ac:dyDescent="0.2">
      <c r="A88" t="s">
        <v>668</v>
      </c>
      <c r="B88">
        <v>1</v>
      </c>
      <c r="C88">
        <v>11</v>
      </c>
      <c r="D88" t="s">
        <v>439</v>
      </c>
      <c r="E88" t="s">
        <v>777</v>
      </c>
      <c r="F88" t="s">
        <v>644</v>
      </c>
      <c r="G88" t="s">
        <v>901</v>
      </c>
      <c r="H88">
        <v>8</v>
      </c>
    </row>
    <row r="89" spans="1:8" x14ac:dyDescent="0.2">
      <c r="A89" t="s">
        <v>668</v>
      </c>
      <c r="B89">
        <v>1</v>
      </c>
      <c r="C89">
        <v>11</v>
      </c>
      <c r="D89" t="s">
        <v>439</v>
      </c>
      <c r="E89" t="s">
        <v>777</v>
      </c>
      <c r="F89" t="s">
        <v>500</v>
      </c>
      <c r="G89" t="s">
        <v>901</v>
      </c>
      <c r="H89">
        <v>3</v>
      </c>
    </row>
    <row r="90" spans="1:8" x14ac:dyDescent="0.2">
      <c r="A90" t="s">
        <v>668</v>
      </c>
      <c r="B90">
        <v>1</v>
      </c>
      <c r="C90">
        <v>11</v>
      </c>
      <c r="D90" t="s">
        <v>439</v>
      </c>
      <c r="E90" t="s">
        <v>777</v>
      </c>
      <c r="F90" t="s">
        <v>488</v>
      </c>
      <c r="G90" t="s">
        <v>476</v>
      </c>
      <c r="H90">
        <v>8</v>
      </c>
    </row>
    <row r="91" spans="1:8" x14ac:dyDescent="0.2">
      <c r="A91" t="s">
        <v>668</v>
      </c>
      <c r="B91">
        <v>1</v>
      </c>
      <c r="C91">
        <v>11</v>
      </c>
      <c r="D91" t="s">
        <v>439</v>
      </c>
      <c r="E91" t="s">
        <v>777</v>
      </c>
      <c r="F91" t="s">
        <v>488</v>
      </c>
      <c r="G91" t="s">
        <v>474</v>
      </c>
      <c r="H91">
        <v>1</v>
      </c>
    </row>
    <row r="92" spans="1:8" x14ac:dyDescent="0.2">
      <c r="A92" t="s">
        <v>668</v>
      </c>
      <c r="B92">
        <v>1</v>
      </c>
      <c r="C92">
        <v>11</v>
      </c>
      <c r="D92" t="s">
        <v>439</v>
      </c>
      <c r="E92" t="s">
        <v>777</v>
      </c>
      <c r="F92" t="s">
        <v>465</v>
      </c>
      <c r="G92" t="s">
        <v>900</v>
      </c>
      <c r="H92">
        <v>1</v>
      </c>
    </row>
    <row r="93" spans="1:8" x14ac:dyDescent="0.2">
      <c r="A93" t="s">
        <v>668</v>
      </c>
      <c r="B93">
        <v>1</v>
      </c>
      <c r="C93">
        <v>11</v>
      </c>
      <c r="D93" t="s">
        <v>439</v>
      </c>
      <c r="E93" t="s">
        <v>777</v>
      </c>
      <c r="F93" t="s">
        <v>465</v>
      </c>
      <c r="G93" t="s">
        <v>901</v>
      </c>
      <c r="H93">
        <v>2</v>
      </c>
    </row>
    <row r="94" spans="1:8" x14ac:dyDescent="0.2">
      <c r="A94" t="s">
        <v>668</v>
      </c>
      <c r="B94">
        <v>1</v>
      </c>
      <c r="C94">
        <v>11</v>
      </c>
      <c r="D94" t="s">
        <v>439</v>
      </c>
      <c r="E94" t="s">
        <v>777</v>
      </c>
      <c r="F94" t="s">
        <v>548</v>
      </c>
      <c r="G94" t="s">
        <v>900</v>
      </c>
      <c r="H94">
        <v>1</v>
      </c>
    </row>
    <row r="95" spans="1:8" x14ac:dyDescent="0.2">
      <c r="A95" t="s">
        <v>668</v>
      </c>
      <c r="B95">
        <v>1</v>
      </c>
      <c r="C95">
        <v>11</v>
      </c>
      <c r="D95" t="s">
        <v>439</v>
      </c>
      <c r="E95" t="s">
        <v>777</v>
      </c>
      <c r="F95" t="s">
        <v>548</v>
      </c>
      <c r="G95" t="s">
        <v>901</v>
      </c>
      <c r="H95">
        <v>2885</v>
      </c>
    </row>
    <row r="96" spans="1:8" x14ac:dyDescent="0.2">
      <c r="A96" t="s">
        <v>668</v>
      </c>
      <c r="B96">
        <v>1</v>
      </c>
      <c r="C96">
        <v>11</v>
      </c>
      <c r="D96" t="s">
        <v>439</v>
      </c>
      <c r="E96" t="s">
        <v>777</v>
      </c>
      <c r="F96" t="s">
        <v>608</v>
      </c>
      <c r="G96" t="s">
        <v>900</v>
      </c>
      <c r="H96">
        <v>2</v>
      </c>
    </row>
    <row r="97" spans="1:8" x14ac:dyDescent="0.2">
      <c r="A97" t="s">
        <v>668</v>
      </c>
      <c r="B97">
        <v>1</v>
      </c>
      <c r="C97">
        <v>11</v>
      </c>
      <c r="D97" t="s">
        <v>439</v>
      </c>
      <c r="E97" t="s">
        <v>777</v>
      </c>
      <c r="F97" t="s">
        <v>524</v>
      </c>
      <c r="G97" t="s">
        <v>900</v>
      </c>
      <c r="H97">
        <v>11</v>
      </c>
    </row>
    <row r="98" spans="1:8" x14ac:dyDescent="0.2">
      <c r="A98" t="s">
        <v>668</v>
      </c>
      <c r="B98">
        <v>1</v>
      </c>
      <c r="C98">
        <v>11</v>
      </c>
      <c r="D98" t="s">
        <v>439</v>
      </c>
      <c r="E98" t="s">
        <v>777</v>
      </c>
      <c r="F98" t="s">
        <v>524</v>
      </c>
      <c r="G98" t="s">
        <v>901</v>
      </c>
      <c r="H98">
        <v>185</v>
      </c>
    </row>
    <row r="99" spans="1:8" x14ac:dyDescent="0.2">
      <c r="A99" t="s">
        <v>668</v>
      </c>
      <c r="B99">
        <v>1</v>
      </c>
      <c r="C99">
        <v>11</v>
      </c>
      <c r="D99" t="s">
        <v>439</v>
      </c>
      <c r="E99" t="s">
        <v>777</v>
      </c>
      <c r="F99" t="s">
        <v>524</v>
      </c>
      <c r="G99" t="s">
        <v>474</v>
      </c>
      <c r="H99">
        <v>21</v>
      </c>
    </row>
    <row r="100" spans="1:8" x14ac:dyDescent="0.2">
      <c r="A100" t="s">
        <v>668</v>
      </c>
      <c r="B100">
        <v>1</v>
      </c>
      <c r="C100">
        <v>11</v>
      </c>
      <c r="D100" t="s">
        <v>439</v>
      </c>
      <c r="E100" t="s">
        <v>778</v>
      </c>
      <c r="F100" t="s">
        <v>620</v>
      </c>
      <c r="G100" t="s">
        <v>900</v>
      </c>
      <c r="H100">
        <v>32</v>
      </c>
    </row>
    <row r="101" spans="1:8" x14ac:dyDescent="0.2">
      <c r="A101" t="s">
        <v>668</v>
      </c>
      <c r="B101">
        <v>1</v>
      </c>
      <c r="C101">
        <v>11</v>
      </c>
      <c r="D101" t="s">
        <v>439</v>
      </c>
      <c r="E101" t="s">
        <v>778</v>
      </c>
      <c r="F101" t="s">
        <v>620</v>
      </c>
      <c r="G101" t="s">
        <v>901</v>
      </c>
      <c r="H101">
        <v>1</v>
      </c>
    </row>
    <row r="102" spans="1:8" x14ac:dyDescent="0.2">
      <c r="A102" t="s">
        <v>668</v>
      </c>
      <c r="B102">
        <v>1</v>
      </c>
      <c r="C102">
        <v>11</v>
      </c>
      <c r="D102" t="s">
        <v>439</v>
      </c>
      <c r="E102" t="s">
        <v>778</v>
      </c>
      <c r="F102" t="s">
        <v>632</v>
      </c>
      <c r="G102" t="s">
        <v>900</v>
      </c>
      <c r="H102">
        <v>62</v>
      </c>
    </row>
    <row r="103" spans="1:8" x14ac:dyDescent="0.2">
      <c r="A103" t="s">
        <v>668</v>
      </c>
      <c r="B103">
        <v>1</v>
      </c>
      <c r="C103">
        <v>11</v>
      </c>
      <c r="D103" t="s">
        <v>439</v>
      </c>
      <c r="E103" t="s">
        <v>778</v>
      </c>
      <c r="F103" t="s">
        <v>596</v>
      </c>
      <c r="G103" t="s">
        <v>474</v>
      </c>
      <c r="H103">
        <v>3</v>
      </c>
    </row>
    <row r="104" spans="1:8" x14ac:dyDescent="0.2">
      <c r="A104" t="s">
        <v>668</v>
      </c>
      <c r="B104">
        <v>1</v>
      </c>
      <c r="C104">
        <v>11</v>
      </c>
      <c r="D104" t="s">
        <v>439</v>
      </c>
      <c r="E104" t="s">
        <v>778</v>
      </c>
      <c r="F104" t="s">
        <v>644</v>
      </c>
      <c r="G104" t="s">
        <v>900</v>
      </c>
      <c r="H104">
        <v>21</v>
      </c>
    </row>
    <row r="105" spans="1:8" x14ac:dyDescent="0.2">
      <c r="A105" t="s">
        <v>668</v>
      </c>
      <c r="B105">
        <v>1</v>
      </c>
      <c r="C105">
        <v>11</v>
      </c>
      <c r="D105" t="s">
        <v>439</v>
      </c>
      <c r="E105" t="s">
        <v>778</v>
      </c>
      <c r="F105" t="s">
        <v>644</v>
      </c>
      <c r="G105" t="s">
        <v>901</v>
      </c>
      <c r="H105">
        <v>2</v>
      </c>
    </row>
    <row r="106" spans="1:8" x14ac:dyDescent="0.2">
      <c r="A106" t="s">
        <v>668</v>
      </c>
      <c r="B106">
        <v>1</v>
      </c>
      <c r="C106">
        <v>11</v>
      </c>
      <c r="D106" t="s">
        <v>439</v>
      </c>
      <c r="E106" t="s">
        <v>778</v>
      </c>
      <c r="F106" t="s">
        <v>500</v>
      </c>
      <c r="G106" t="s">
        <v>901</v>
      </c>
      <c r="H106">
        <v>17</v>
      </c>
    </row>
    <row r="107" spans="1:8" x14ac:dyDescent="0.2">
      <c r="A107" t="s">
        <v>668</v>
      </c>
      <c r="B107">
        <v>1</v>
      </c>
      <c r="C107">
        <v>11</v>
      </c>
      <c r="D107" t="s">
        <v>439</v>
      </c>
      <c r="E107" t="s">
        <v>778</v>
      </c>
      <c r="F107" t="s">
        <v>488</v>
      </c>
      <c r="G107" t="s">
        <v>474</v>
      </c>
      <c r="H107">
        <v>7</v>
      </c>
    </row>
    <row r="108" spans="1:8" x14ac:dyDescent="0.2">
      <c r="A108" t="s">
        <v>668</v>
      </c>
      <c r="B108">
        <v>1</v>
      </c>
      <c r="C108">
        <v>11</v>
      </c>
      <c r="D108" t="s">
        <v>439</v>
      </c>
      <c r="E108" t="s">
        <v>778</v>
      </c>
      <c r="F108" t="s">
        <v>465</v>
      </c>
      <c r="G108" t="s">
        <v>900</v>
      </c>
      <c r="H108">
        <v>1</v>
      </c>
    </row>
    <row r="109" spans="1:8" x14ac:dyDescent="0.2">
      <c r="A109" t="s">
        <v>668</v>
      </c>
      <c r="B109">
        <v>1</v>
      </c>
      <c r="C109">
        <v>11</v>
      </c>
      <c r="D109" t="s">
        <v>439</v>
      </c>
      <c r="E109" t="s">
        <v>778</v>
      </c>
      <c r="F109" t="s">
        <v>465</v>
      </c>
      <c r="G109" t="s">
        <v>901</v>
      </c>
      <c r="H109">
        <v>8</v>
      </c>
    </row>
    <row r="110" spans="1:8" x14ac:dyDescent="0.2">
      <c r="A110" t="s">
        <v>668</v>
      </c>
      <c r="B110">
        <v>1</v>
      </c>
      <c r="C110">
        <v>11</v>
      </c>
      <c r="D110" t="s">
        <v>439</v>
      </c>
      <c r="E110" t="s">
        <v>778</v>
      </c>
      <c r="F110" t="s">
        <v>548</v>
      </c>
      <c r="G110" t="s">
        <v>900</v>
      </c>
      <c r="H110">
        <v>2</v>
      </c>
    </row>
    <row r="111" spans="1:8" x14ac:dyDescent="0.2">
      <c r="A111" t="s">
        <v>668</v>
      </c>
      <c r="B111">
        <v>1</v>
      </c>
      <c r="C111">
        <v>11</v>
      </c>
      <c r="D111" t="s">
        <v>439</v>
      </c>
      <c r="E111" t="s">
        <v>778</v>
      </c>
      <c r="F111" t="s">
        <v>524</v>
      </c>
      <c r="G111" t="s">
        <v>900</v>
      </c>
      <c r="H111">
        <v>3</v>
      </c>
    </row>
    <row r="112" spans="1:8" x14ac:dyDescent="0.2">
      <c r="A112" t="s">
        <v>668</v>
      </c>
      <c r="B112">
        <v>1</v>
      </c>
      <c r="C112">
        <v>11</v>
      </c>
      <c r="D112" t="s">
        <v>439</v>
      </c>
      <c r="E112" t="s">
        <v>778</v>
      </c>
      <c r="F112" t="s">
        <v>524</v>
      </c>
      <c r="G112" t="s">
        <v>901</v>
      </c>
      <c r="H112">
        <v>244</v>
      </c>
    </row>
    <row r="113" spans="1:8" x14ac:dyDescent="0.2">
      <c r="A113" t="s">
        <v>668</v>
      </c>
      <c r="B113">
        <v>1</v>
      </c>
      <c r="C113">
        <v>11</v>
      </c>
      <c r="D113" t="s">
        <v>439</v>
      </c>
      <c r="E113" t="s">
        <v>778</v>
      </c>
      <c r="F113" t="s">
        <v>524</v>
      </c>
      <c r="G113" t="s">
        <v>474</v>
      </c>
      <c r="H113">
        <v>63</v>
      </c>
    </row>
    <row r="114" spans="1:8" x14ac:dyDescent="0.2">
      <c r="A114" t="s">
        <v>668</v>
      </c>
      <c r="B114">
        <v>1</v>
      </c>
      <c r="C114">
        <v>11</v>
      </c>
      <c r="D114" t="s">
        <v>439</v>
      </c>
      <c r="E114" t="s">
        <v>779</v>
      </c>
      <c r="F114" t="s">
        <v>584</v>
      </c>
      <c r="G114" t="s">
        <v>900</v>
      </c>
      <c r="H114">
        <v>5</v>
      </c>
    </row>
    <row r="115" spans="1:8" x14ac:dyDescent="0.2">
      <c r="A115" t="s">
        <v>668</v>
      </c>
      <c r="B115">
        <v>1</v>
      </c>
      <c r="C115">
        <v>11</v>
      </c>
      <c r="D115" t="s">
        <v>439</v>
      </c>
      <c r="E115" t="s">
        <v>779</v>
      </c>
      <c r="F115" t="s">
        <v>620</v>
      </c>
      <c r="G115" t="s">
        <v>900</v>
      </c>
      <c r="H115">
        <v>50</v>
      </c>
    </row>
    <row r="116" spans="1:8" x14ac:dyDescent="0.2">
      <c r="A116" t="s">
        <v>668</v>
      </c>
      <c r="B116">
        <v>1</v>
      </c>
      <c r="C116">
        <v>11</v>
      </c>
      <c r="D116" t="s">
        <v>439</v>
      </c>
      <c r="E116" t="s">
        <v>779</v>
      </c>
      <c r="F116" t="s">
        <v>620</v>
      </c>
      <c r="G116" t="s">
        <v>901</v>
      </c>
      <c r="H116">
        <v>10</v>
      </c>
    </row>
    <row r="117" spans="1:8" x14ac:dyDescent="0.2">
      <c r="A117" t="s">
        <v>668</v>
      </c>
      <c r="B117">
        <v>1</v>
      </c>
      <c r="C117">
        <v>11</v>
      </c>
      <c r="D117" t="s">
        <v>439</v>
      </c>
      <c r="E117" t="s">
        <v>779</v>
      </c>
      <c r="F117" t="s">
        <v>632</v>
      </c>
      <c r="G117" t="s">
        <v>900</v>
      </c>
      <c r="H117">
        <v>178</v>
      </c>
    </row>
    <row r="118" spans="1:8" x14ac:dyDescent="0.2">
      <c r="A118" t="s">
        <v>668</v>
      </c>
      <c r="B118">
        <v>1</v>
      </c>
      <c r="C118">
        <v>11</v>
      </c>
      <c r="D118" t="s">
        <v>439</v>
      </c>
      <c r="E118" t="s">
        <v>779</v>
      </c>
      <c r="F118" t="s">
        <v>632</v>
      </c>
      <c r="G118" t="s">
        <v>901</v>
      </c>
      <c r="H118">
        <v>1</v>
      </c>
    </row>
    <row r="119" spans="1:8" x14ac:dyDescent="0.2">
      <c r="A119" t="s">
        <v>668</v>
      </c>
      <c r="B119">
        <v>1</v>
      </c>
      <c r="C119">
        <v>11</v>
      </c>
      <c r="D119" t="s">
        <v>439</v>
      </c>
      <c r="E119" t="s">
        <v>779</v>
      </c>
      <c r="F119" t="s">
        <v>596</v>
      </c>
      <c r="G119" t="s">
        <v>900</v>
      </c>
      <c r="H119">
        <v>1</v>
      </c>
    </row>
    <row r="120" spans="1:8" x14ac:dyDescent="0.2">
      <c r="A120" t="s">
        <v>668</v>
      </c>
      <c r="B120">
        <v>1</v>
      </c>
      <c r="C120">
        <v>11</v>
      </c>
      <c r="D120" t="s">
        <v>439</v>
      </c>
      <c r="E120" t="s">
        <v>779</v>
      </c>
      <c r="F120" t="s">
        <v>596</v>
      </c>
      <c r="G120" t="s">
        <v>901</v>
      </c>
      <c r="H120">
        <v>88</v>
      </c>
    </row>
    <row r="121" spans="1:8" x14ac:dyDescent="0.2">
      <c r="A121" t="s">
        <v>668</v>
      </c>
      <c r="B121">
        <v>1</v>
      </c>
      <c r="C121">
        <v>11</v>
      </c>
      <c r="D121" t="s">
        <v>439</v>
      </c>
      <c r="E121" t="s">
        <v>779</v>
      </c>
      <c r="F121" t="s">
        <v>596</v>
      </c>
      <c r="G121" t="s">
        <v>474</v>
      </c>
      <c r="H121">
        <v>52</v>
      </c>
    </row>
    <row r="122" spans="1:8" x14ac:dyDescent="0.2">
      <c r="A122" t="s">
        <v>668</v>
      </c>
      <c r="B122">
        <v>1</v>
      </c>
      <c r="C122">
        <v>11</v>
      </c>
      <c r="D122" t="s">
        <v>439</v>
      </c>
      <c r="E122" t="s">
        <v>779</v>
      </c>
      <c r="F122" t="s">
        <v>656</v>
      </c>
      <c r="G122" t="s">
        <v>480</v>
      </c>
      <c r="H122">
        <v>3</v>
      </c>
    </row>
    <row r="123" spans="1:8" x14ac:dyDescent="0.2">
      <c r="A123" t="s">
        <v>668</v>
      </c>
      <c r="B123">
        <v>1</v>
      </c>
      <c r="C123">
        <v>11</v>
      </c>
      <c r="D123" t="s">
        <v>439</v>
      </c>
      <c r="E123" t="s">
        <v>779</v>
      </c>
      <c r="F123" t="s">
        <v>656</v>
      </c>
      <c r="G123" t="s">
        <v>901</v>
      </c>
      <c r="H123">
        <v>2</v>
      </c>
    </row>
    <row r="124" spans="1:8" x14ac:dyDescent="0.2">
      <c r="A124" t="s">
        <v>668</v>
      </c>
      <c r="B124">
        <v>1</v>
      </c>
      <c r="C124">
        <v>11</v>
      </c>
      <c r="D124" t="s">
        <v>439</v>
      </c>
      <c r="E124" t="s">
        <v>779</v>
      </c>
      <c r="F124" t="s">
        <v>644</v>
      </c>
      <c r="G124" t="s">
        <v>900</v>
      </c>
      <c r="H124">
        <v>87</v>
      </c>
    </row>
    <row r="125" spans="1:8" x14ac:dyDescent="0.2">
      <c r="A125" t="s">
        <v>668</v>
      </c>
      <c r="B125">
        <v>1</v>
      </c>
      <c r="C125">
        <v>11</v>
      </c>
      <c r="D125" t="s">
        <v>439</v>
      </c>
      <c r="E125" t="s">
        <v>779</v>
      </c>
      <c r="F125" t="s">
        <v>644</v>
      </c>
      <c r="G125" t="s">
        <v>901</v>
      </c>
      <c r="H125">
        <v>73</v>
      </c>
    </row>
    <row r="126" spans="1:8" x14ac:dyDescent="0.2">
      <c r="A126" t="s">
        <v>668</v>
      </c>
      <c r="B126">
        <v>1</v>
      </c>
      <c r="C126">
        <v>11</v>
      </c>
      <c r="D126" t="s">
        <v>439</v>
      </c>
      <c r="E126" t="s">
        <v>779</v>
      </c>
      <c r="F126" t="s">
        <v>500</v>
      </c>
      <c r="G126" t="s">
        <v>901</v>
      </c>
      <c r="H126">
        <v>1</v>
      </c>
    </row>
    <row r="127" spans="1:8" x14ac:dyDescent="0.2">
      <c r="A127" t="s">
        <v>668</v>
      </c>
      <c r="B127">
        <v>1</v>
      </c>
      <c r="C127">
        <v>11</v>
      </c>
      <c r="D127" t="s">
        <v>439</v>
      </c>
      <c r="E127" t="s">
        <v>779</v>
      </c>
      <c r="F127" t="s">
        <v>488</v>
      </c>
      <c r="G127" t="s">
        <v>901</v>
      </c>
      <c r="H127">
        <v>1</v>
      </c>
    </row>
    <row r="128" spans="1:8" x14ac:dyDescent="0.2">
      <c r="A128" t="s">
        <v>668</v>
      </c>
      <c r="B128">
        <v>1</v>
      </c>
      <c r="C128">
        <v>11</v>
      </c>
      <c r="D128" t="s">
        <v>439</v>
      </c>
      <c r="E128" t="s">
        <v>779</v>
      </c>
      <c r="F128" t="s">
        <v>790</v>
      </c>
      <c r="G128" t="s">
        <v>486</v>
      </c>
      <c r="H128">
        <v>10</v>
      </c>
    </row>
    <row r="129" spans="1:8" x14ac:dyDescent="0.2">
      <c r="A129" t="s">
        <v>668</v>
      </c>
      <c r="B129">
        <v>1</v>
      </c>
      <c r="C129">
        <v>11</v>
      </c>
      <c r="D129" t="s">
        <v>439</v>
      </c>
      <c r="E129" t="s">
        <v>779</v>
      </c>
      <c r="F129" t="s">
        <v>572</v>
      </c>
      <c r="G129" t="s">
        <v>900</v>
      </c>
      <c r="H129">
        <v>2</v>
      </c>
    </row>
    <row r="130" spans="1:8" x14ac:dyDescent="0.2">
      <c r="A130" t="s">
        <v>668</v>
      </c>
      <c r="B130">
        <v>1</v>
      </c>
      <c r="C130">
        <v>11</v>
      </c>
      <c r="D130" t="s">
        <v>439</v>
      </c>
      <c r="E130" t="s">
        <v>779</v>
      </c>
      <c r="F130" t="s">
        <v>465</v>
      </c>
      <c r="G130" t="s">
        <v>900</v>
      </c>
      <c r="H130">
        <v>3</v>
      </c>
    </row>
    <row r="131" spans="1:8" x14ac:dyDescent="0.2">
      <c r="A131" t="s">
        <v>668</v>
      </c>
      <c r="B131">
        <v>1</v>
      </c>
      <c r="C131">
        <v>11</v>
      </c>
      <c r="D131" t="s">
        <v>439</v>
      </c>
      <c r="E131" t="s">
        <v>779</v>
      </c>
      <c r="F131" t="s">
        <v>465</v>
      </c>
      <c r="G131" t="s">
        <v>901</v>
      </c>
      <c r="H131">
        <v>15</v>
      </c>
    </row>
    <row r="132" spans="1:8" x14ac:dyDescent="0.2">
      <c r="A132" t="s">
        <v>668</v>
      </c>
      <c r="B132">
        <v>1</v>
      </c>
      <c r="C132">
        <v>11</v>
      </c>
      <c r="D132" t="s">
        <v>439</v>
      </c>
      <c r="E132" t="s">
        <v>779</v>
      </c>
      <c r="F132" t="s">
        <v>548</v>
      </c>
      <c r="G132" t="s">
        <v>900</v>
      </c>
      <c r="H132">
        <v>7</v>
      </c>
    </row>
    <row r="133" spans="1:8" x14ac:dyDescent="0.2">
      <c r="A133" t="s">
        <v>668</v>
      </c>
      <c r="B133">
        <v>1</v>
      </c>
      <c r="C133">
        <v>11</v>
      </c>
      <c r="D133" t="s">
        <v>439</v>
      </c>
      <c r="E133" t="s">
        <v>779</v>
      </c>
      <c r="F133" t="s">
        <v>560</v>
      </c>
      <c r="G133" t="s">
        <v>901</v>
      </c>
      <c r="H133">
        <v>4</v>
      </c>
    </row>
    <row r="134" spans="1:8" x14ac:dyDescent="0.2">
      <c r="A134" t="s">
        <v>668</v>
      </c>
      <c r="B134">
        <v>1</v>
      </c>
      <c r="C134">
        <v>11</v>
      </c>
      <c r="D134" t="s">
        <v>439</v>
      </c>
      <c r="E134" t="s">
        <v>779</v>
      </c>
      <c r="F134" t="s">
        <v>560</v>
      </c>
      <c r="G134" t="s">
        <v>474</v>
      </c>
      <c r="H134">
        <v>1</v>
      </c>
    </row>
    <row r="135" spans="1:8" x14ac:dyDescent="0.2">
      <c r="A135" t="s">
        <v>668</v>
      </c>
      <c r="B135">
        <v>1</v>
      </c>
      <c r="C135">
        <v>11</v>
      </c>
      <c r="D135" t="s">
        <v>439</v>
      </c>
      <c r="E135" t="s">
        <v>779</v>
      </c>
      <c r="F135" t="s">
        <v>608</v>
      </c>
      <c r="G135" t="s">
        <v>900</v>
      </c>
      <c r="H135">
        <v>16</v>
      </c>
    </row>
    <row r="136" spans="1:8" x14ac:dyDescent="0.2">
      <c r="A136" t="s">
        <v>668</v>
      </c>
      <c r="B136">
        <v>1</v>
      </c>
      <c r="C136">
        <v>11</v>
      </c>
      <c r="D136" t="s">
        <v>439</v>
      </c>
      <c r="E136" t="s">
        <v>779</v>
      </c>
      <c r="F136" t="s">
        <v>608</v>
      </c>
      <c r="G136" t="s">
        <v>901</v>
      </c>
      <c r="H136">
        <v>11</v>
      </c>
    </row>
    <row r="137" spans="1:8" x14ac:dyDescent="0.2">
      <c r="A137" t="s">
        <v>668</v>
      </c>
      <c r="B137">
        <v>1</v>
      </c>
      <c r="C137">
        <v>11</v>
      </c>
      <c r="D137" t="s">
        <v>439</v>
      </c>
      <c r="E137" t="s">
        <v>779</v>
      </c>
      <c r="F137" t="s">
        <v>524</v>
      </c>
      <c r="G137" t="s">
        <v>900</v>
      </c>
      <c r="H137">
        <v>6</v>
      </c>
    </row>
    <row r="138" spans="1:8" x14ac:dyDescent="0.2">
      <c r="A138" t="s">
        <v>668</v>
      </c>
      <c r="B138">
        <v>1</v>
      </c>
      <c r="C138">
        <v>11</v>
      </c>
      <c r="D138" t="s">
        <v>439</v>
      </c>
      <c r="E138" t="s">
        <v>779</v>
      </c>
      <c r="F138" t="s">
        <v>524</v>
      </c>
      <c r="G138" t="s">
        <v>901</v>
      </c>
      <c r="H138">
        <v>65</v>
      </c>
    </row>
    <row r="139" spans="1:8" x14ac:dyDescent="0.2">
      <c r="A139" t="s">
        <v>668</v>
      </c>
      <c r="B139">
        <v>1</v>
      </c>
      <c r="C139">
        <v>11</v>
      </c>
      <c r="D139" t="s">
        <v>439</v>
      </c>
      <c r="E139" t="s">
        <v>779</v>
      </c>
      <c r="F139" t="s">
        <v>524</v>
      </c>
      <c r="G139" t="s">
        <v>474</v>
      </c>
      <c r="H139">
        <v>7</v>
      </c>
    </row>
    <row r="140" spans="1:8" x14ac:dyDescent="0.2">
      <c r="A140" t="s">
        <v>668</v>
      </c>
      <c r="B140">
        <v>1</v>
      </c>
      <c r="C140">
        <v>11</v>
      </c>
      <c r="D140" t="s">
        <v>439</v>
      </c>
      <c r="E140" t="s">
        <v>784</v>
      </c>
      <c r="F140" t="s">
        <v>620</v>
      </c>
      <c r="G140" t="s">
        <v>900</v>
      </c>
      <c r="H140">
        <v>77</v>
      </c>
    </row>
    <row r="141" spans="1:8" x14ac:dyDescent="0.2">
      <c r="A141" t="s">
        <v>668</v>
      </c>
      <c r="B141">
        <v>1</v>
      </c>
      <c r="C141">
        <v>11</v>
      </c>
      <c r="D141" t="s">
        <v>439</v>
      </c>
      <c r="E141" t="s">
        <v>784</v>
      </c>
      <c r="F141" t="s">
        <v>620</v>
      </c>
      <c r="G141" t="s">
        <v>476</v>
      </c>
      <c r="H141">
        <v>1</v>
      </c>
    </row>
    <row r="142" spans="1:8" x14ac:dyDescent="0.2">
      <c r="A142" t="s">
        <v>668</v>
      </c>
      <c r="B142">
        <v>1</v>
      </c>
      <c r="C142">
        <v>11</v>
      </c>
      <c r="D142" t="s">
        <v>439</v>
      </c>
      <c r="E142" t="s">
        <v>784</v>
      </c>
      <c r="F142" t="s">
        <v>620</v>
      </c>
      <c r="G142" t="s">
        <v>901</v>
      </c>
      <c r="H142">
        <v>3</v>
      </c>
    </row>
    <row r="143" spans="1:8" x14ac:dyDescent="0.2">
      <c r="A143" t="s">
        <v>668</v>
      </c>
      <c r="B143">
        <v>1</v>
      </c>
      <c r="C143">
        <v>11</v>
      </c>
      <c r="D143" t="s">
        <v>439</v>
      </c>
      <c r="E143" t="s">
        <v>784</v>
      </c>
      <c r="F143" t="s">
        <v>632</v>
      </c>
      <c r="G143" t="s">
        <v>900</v>
      </c>
      <c r="H143">
        <v>89</v>
      </c>
    </row>
    <row r="144" spans="1:8" x14ac:dyDescent="0.2">
      <c r="A144" t="s">
        <v>668</v>
      </c>
      <c r="B144">
        <v>1</v>
      </c>
      <c r="C144">
        <v>11</v>
      </c>
      <c r="D144" t="s">
        <v>439</v>
      </c>
      <c r="E144" t="s">
        <v>784</v>
      </c>
      <c r="F144" t="s">
        <v>632</v>
      </c>
      <c r="G144" t="s">
        <v>901</v>
      </c>
      <c r="H144">
        <v>1</v>
      </c>
    </row>
    <row r="145" spans="1:8" x14ac:dyDescent="0.2">
      <c r="A145" t="s">
        <v>668</v>
      </c>
      <c r="B145">
        <v>1</v>
      </c>
      <c r="C145">
        <v>11</v>
      </c>
      <c r="D145" t="s">
        <v>439</v>
      </c>
      <c r="E145" t="s">
        <v>784</v>
      </c>
      <c r="F145" t="s">
        <v>596</v>
      </c>
      <c r="G145" t="s">
        <v>901</v>
      </c>
      <c r="H145">
        <v>31</v>
      </c>
    </row>
    <row r="146" spans="1:8" x14ac:dyDescent="0.2">
      <c r="A146" t="s">
        <v>668</v>
      </c>
      <c r="B146">
        <v>1</v>
      </c>
      <c r="C146">
        <v>11</v>
      </c>
      <c r="D146" t="s">
        <v>439</v>
      </c>
      <c r="E146" t="s">
        <v>784</v>
      </c>
      <c r="F146" t="s">
        <v>596</v>
      </c>
      <c r="G146" t="s">
        <v>474</v>
      </c>
      <c r="H146">
        <v>22</v>
      </c>
    </row>
    <row r="147" spans="1:8" x14ac:dyDescent="0.2">
      <c r="A147" t="s">
        <v>668</v>
      </c>
      <c r="B147">
        <v>1</v>
      </c>
      <c r="C147">
        <v>11</v>
      </c>
      <c r="D147" t="s">
        <v>439</v>
      </c>
      <c r="E147" t="s">
        <v>784</v>
      </c>
      <c r="F147" t="s">
        <v>512</v>
      </c>
      <c r="G147" t="s">
        <v>476</v>
      </c>
      <c r="H147">
        <v>1</v>
      </c>
    </row>
    <row r="148" spans="1:8" x14ac:dyDescent="0.2">
      <c r="A148" t="s">
        <v>668</v>
      </c>
      <c r="B148">
        <v>1</v>
      </c>
      <c r="C148">
        <v>11</v>
      </c>
      <c r="D148" t="s">
        <v>439</v>
      </c>
      <c r="E148" t="s">
        <v>784</v>
      </c>
      <c r="F148" t="s">
        <v>512</v>
      </c>
      <c r="G148" t="s">
        <v>901</v>
      </c>
      <c r="H148">
        <v>2</v>
      </c>
    </row>
    <row r="149" spans="1:8" x14ac:dyDescent="0.2">
      <c r="A149" t="s">
        <v>668</v>
      </c>
      <c r="B149">
        <v>1</v>
      </c>
      <c r="C149">
        <v>11</v>
      </c>
      <c r="D149" t="s">
        <v>439</v>
      </c>
      <c r="E149" t="s">
        <v>784</v>
      </c>
      <c r="F149" t="s">
        <v>656</v>
      </c>
      <c r="G149" t="s">
        <v>900</v>
      </c>
      <c r="H149">
        <v>1</v>
      </c>
    </row>
    <row r="150" spans="1:8" x14ac:dyDescent="0.2">
      <c r="A150" t="s">
        <v>668</v>
      </c>
      <c r="B150">
        <v>1</v>
      </c>
      <c r="C150">
        <v>11</v>
      </c>
      <c r="D150" t="s">
        <v>439</v>
      </c>
      <c r="E150" t="s">
        <v>784</v>
      </c>
      <c r="F150" t="s">
        <v>656</v>
      </c>
      <c r="G150" t="s">
        <v>480</v>
      </c>
      <c r="H150">
        <v>2</v>
      </c>
    </row>
    <row r="151" spans="1:8" x14ac:dyDescent="0.2">
      <c r="A151" t="s">
        <v>668</v>
      </c>
      <c r="B151">
        <v>1</v>
      </c>
      <c r="C151">
        <v>11</v>
      </c>
      <c r="D151" t="s">
        <v>439</v>
      </c>
      <c r="E151" t="s">
        <v>784</v>
      </c>
      <c r="F151" t="s">
        <v>644</v>
      </c>
      <c r="G151" t="s">
        <v>900</v>
      </c>
      <c r="H151">
        <v>59</v>
      </c>
    </row>
    <row r="152" spans="1:8" x14ac:dyDescent="0.2">
      <c r="A152" t="s">
        <v>668</v>
      </c>
      <c r="B152">
        <v>1</v>
      </c>
      <c r="C152">
        <v>11</v>
      </c>
      <c r="D152" t="s">
        <v>439</v>
      </c>
      <c r="E152" t="s">
        <v>784</v>
      </c>
      <c r="F152" t="s">
        <v>644</v>
      </c>
      <c r="G152" t="s">
        <v>901</v>
      </c>
      <c r="H152">
        <v>26</v>
      </c>
    </row>
    <row r="153" spans="1:8" x14ac:dyDescent="0.2">
      <c r="A153" t="s">
        <v>668</v>
      </c>
      <c r="B153">
        <v>1</v>
      </c>
      <c r="C153">
        <v>11</v>
      </c>
      <c r="D153" t="s">
        <v>439</v>
      </c>
      <c r="E153" t="s">
        <v>784</v>
      </c>
      <c r="F153" t="s">
        <v>488</v>
      </c>
      <c r="G153" t="s">
        <v>476</v>
      </c>
      <c r="H153">
        <v>13</v>
      </c>
    </row>
    <row r="154" spans="1:8" x14ac:dyDescent="0.2">
      <c r="A154" t="s">
        <v>668</v>
      </c>
      <c r="B154">
        <v>1</v>
      </c>
      <c r="C154">
        <v>11</v>
      </c>
      <c r="D154" t="s">
        <v>439</v>
      </c>
      <c r="E154" t="s">
        <v>784</v>
      </c>
      <c r="F154" t="s">
        <v>488</v>
      </c>
      <c r="G154" t="s">
        <v>901</v>
      </c>
      <c r="H154">
        <v>3</v>
      </c>
    </row>
    <row r="155" spans="1:8" x14ac:dyDescent="0.2">
      <c r="A155" t="s">
        <v>668</v>
      </c>
      <c r="B155">
        <v>1</v>
      </c>
      <c r="C155">
        <v>11</v>
      </c>
      <c r="D155" t="s">
        <v>439</v>
      </c>
      <c r="E155" t="s">
        <v>784</v>
      </c>
      <c r="F155" t="s">
        <v>488</v>
      </c>
      <c r="G155" t="s">
        <v>474</v>
      </c>
      <c r="H155">
        <v>39</v>
      </c>
    </row>
    <row r="156" spans="1:8" x14ac:dyDescent="0.2">
      <c r="A156" t="s">
        <v>668</v>
      </c>
      <c r="B156">
        <v>1</v>
      </c>
      <c r="C156">
        <v>11</v>
      </c>
      <c r="D156" t="s">
        <v>439</v>
      </c>
      <c r="E156" t="s">
        <v>784</v>
      </c>
      <c r="F156" t="s">
        <v>790</v>
      </c>
      <c r="G156" t="s">
        <v>486</v>
      </c>
      <c r="H156">
        <v>2</v>
      </c>
    </row>
    <row r="157" spans="1:8" x14ac:dyDescent="0.2">
      <c r="A157" t="s">
        <v>668</v>
      </c>
      <c r="B157">
        <v>1</v>
      </c>
      <c r="C157">
        <v>11</v>
      </c>
      <c r="D157" t="s">
        <v>439</v>
      </c>
      <c r="E157" t="s">
        <v>784</v>
      </c>
      <c r="F157" t="s">
        <v>465</v>
      </c>
      <c r="G157" t="s">
        <v>900</v>
      </c>
      <c r="H157">
        <v>1</v>
      </c>
    </row>
    <row r="158" spans="1:8" x14ac:dyDescent="0.2">
      <c r="A158" t="s">
        <v>668</v>
      </c>
      <c r="B158">
        <v>1</v>
      </c>
      <c r="C158">
        <v>11</v>
      </c>
      <c r="D158" t="s">
        <v>439</v>
      </c>
      <c r="E158" t="s">
        <v>784</v>
      </c>
      <c r="F158" t="s">
        <v>465</v>
      </c>
      <c r="G158" t="s">
        <v>901</v>
      </c>
      <c r="H158">
        <v>10</v>
      </c>
    </row>
    <row r="159" spans="1:8" x14ac:dyDescent="0.2">
      <c r="A159" t="s">
        <v>668</v>
      </c>
      <c r="B159">
        <v>1</v>
      </c>
      <c r="C159">
        <v>11</v>
      </c>
      <c r="D159" t="s">
        <v>439</v>
      </c>
      <c r="E159" t="s">
        <v>784</v>
      </c>
      <c r="F159" t="s">
        <v>548</v>
      </c>
      <c r="G159" t="s">
        <v>900</v>
      </c>
      <c r="H159">
        <v>5</v>
      </c>
    </row>
    <row r="160" spans="1:8" x14ac:dyDescent="0.2">
      <c r="A160" t="s">
        <v>668</v>
      </c>
      <c r="B160">
        <v>1</v>
      </c>
      <c r="C160">
        <v>11</v>
      </c>
      <c r="D160" t="s">
        <v>439</v>
      </c>
      <c r="E160" t="s">
        <v>784</v>
      </c>
      <c r="F160" t="s">
        <v>548</v>
      </c>
      <c r="G160" t="s">
        <v>486</v>
      </c>
      <c r="H160">
        <v>1</v>
      </c>
    </row>
    <row r="161" spans="1:8" x14ac:dyDescent="0.2">
      <c r="A161" t="s">
        <v>668</v>
      </c>
      <c r="B161">
        <v>1</v>
      </c>
      <c r="C161">
        <v>11</v>
      </c>
      <c r="D161" t="s">
        <v>439</v>
      </c>
      <c r="E161" t="s">
        <v>784</v>
      </c>
      <c r="F161" t="s">
        <v>560</v>
      </c>
      <c r="G161" t="s">
        <v>476</v>
      </c>
      <c r="H161">
        <v>2</v>
      </c>
    </row>
    <row r="162" spans="1:8" x14ac:dyDescent="0.2">
      <c r="A162" t="s">
        <v>668</v>
      </c>
      <c r="B162">
        <v>1</v>
      </c>
      <c r="C162">
        <v>11</v>
      </c>
      <c r="D162" t="s">
        <v>439</v>
      </c>
      <c r="E162" t="s">
        <v>784</v>
      </c>
      <c r="F162" t="s">
        <v>608</v>
      </c>
      <c r="G162" t="s">
        <v>900</v>
      </c>
      <c r="H162">
        <v>10</v>
      </c>
    </row>
    <row r="163" spans="1:8" x14ac:dyDescent="0.2">
      <c r="A163" t="s">
        <v>668</v>
      </c>
      <c r="B163">
        <v>1</v>
      </c>
      <c r="C163">
        <v>11</v>
      </c>
      <c r="D163" t="s">
        <v>439</v>
      </c>
      <c r="E163" t="s">
        <v>784</v>
      </c>
      <c r="F163" t="s">
        <v>608</v>
      </c>
      <c r="G163" t="s">
        <v>901</v>
      </c>
      <c r="H163">
        <v>1</v>
      </c>
    </row>
    <row r="164" spans="1:8" x14ac:dyDescent="0.2">
      <c r="A164" t="s">
        <v>668</v>
      </c>
      <c r="B164">
        <v>1</v>
      </c>
      <c r="C164">
        <v>11</v>
      </c>
      <c r="D164" t="s">
        <v>439</v>
      </c>
      <c r="E164" t="s">
        <v>784</v>
      </c>
      <c r="F164" t="s">
        <v>524</v>
      </c>
      <c r="G164" t="s">
        <v>900</v>
      </c>
      <c r="H164">
        <v>4</v>
      </c>
    </row>
    <row r="165" spans="1:8" x14ac:dyDescent="0.2">
      <c r="A165" t="s">
        <v>668</v>
      </c>
      <c r="B165">
        <v>1</v>
      </c>
      <c r="C165">
        <v>11</v>
      </c>
      <c r="D165" t="s">
        <v>439</v>
      </c>
      <c r="E165" t="s">
        <v>784</v>
      </c>
      <c r="F165" t="s">
        <v>524</v>
      </c>
      <c r="G165" t="s">
        <v>901</v>
      </c>
      <c r="H165">
        <v>65</v>
      </c>
    </row>
    <row r="166" spans="1:8" x14ac:dyDescent="0.2">
      <c r="A166" t="s">
        <v>668</v>
      </c>
      <c r="B166">
        <v>1</v>
      </c>
      <c r="C166">
        <v>11</v>
      </c>
      <c r="D166" t="s">
        <v>439</v>
      </c>
      <c r="E166" t="s">
        <v>784</v>
      </c>
      <c r="F166" t="s">
        <v>524</v>
      </c>
      <c r="G166" t="s">
        <v>474</v>
      </c>
      <c r="H166">
        <v>183</v>
      </c>
    </row>
    <row r="167" spans="1:8" x14ac:dyDescent="0.2">
      <c r="A167" t="s">
        <v>668</v>
      </c>
      <c r="B167">
        <v>1</v>
      </c>
      <c r="C167">
        <v>11</v>
      </c>
      <c r="D167" t="s">
        <v>439</v>
      </c>
      <c r="E167" t="s">
        <v>780</v>
      </c>
      <c r="F167" t="s">
        <v>584</v>
      </c>
      <c r="G167" t="s">
        <v>900</v>
      </c>
      <c r="H167">
        <v>1</v>
      </c>
    </row>
    <row r="168" spans="1:8" x14ac:dyDescent="0.2">
      <c r="A168" t="s">
        <v>668</v>
      </c>
      <c r="B168">
        <v>1</v>
      </c>
      <c r="C168">
        <v>11</v>
      </c>
      <c r="D168" t="s">
        <v>439</v>
      </c>
      <c r="E168" t="s">
        <v>780</v>
      </c>
      <c r="F168" t="s">
        <v>620</v>
      </c>
      <c r="G168" t="s">
        <v>900</v>
      </c>
      <c r="H168">
        <v>140</v>
      </c>
    </row>
    <row r="169" spans="1:8" x14ac:dyDescent="0.2">
      <c r="A169" t="s">
        <v>668</v>
      </c>
      <c r="B169">
        <v>1</v>
      </c>
      <c r="C169">
        <v>11</v>
      </c>
      <c r="D169" t="s">
        <v>439</v>
      </c>
      <c r="E169" t="s">
        <v>780</v>
      </c>
      <c r="F169" t="s">
        <v>632</v>
      </c>
      <c r="G169" t="s">
        <v>900</v>
      </c>
      <c r="H169">
        <v>62</v>
      </c>
    </row>
    <row r="170" spans="1:8" x14ac:dyDescent="0.2">
      <c r="A170" t="s">
        <v>668</v>
      </c>
      <c r="B170">
        <v>1</v>
      </c>
      <c r="C170">
        <v>11</v>
      </c>
      <c r="D170" t="s">
        <v>439</v>
      </c>
      <c r="E170" t="s">
        <v>780</v>
      </c>
      <c r="F170" t="s">
        <v>596</v>
      </c>
      <c r="G170" t="s">
        <v>901</v>
      </c>
      <c r="H170">
        <v>2</v>
      </c>
    </row>
    <row r="171" spans="1:8" x14ac:dyDescent="0.2">
      <c r="A171" t="s">
        <v>668</v>
      </c>
      <c r="B171">
        <v>1</v>
      </c>
      <c r="C171">
        <v>11</v>
      </c>
      <c r="D171" t="s">
        <v>439</v>
      </c>
      <c r="E171" t="s">
        <v>780</v>
      </c>
      <c r="F171" t="s">
        <v>656</v>
      </c>
      <c r="G171" t="s">
        <v>480</v>
      </c>
      <c r="H171">
        <v>6</v>
      </c>
    </row>
    <row r="172" spans="1:8" x14ac:dyDescent="0.2">
      <c r="A172" t="s">
        <v>668</v>
      </c>
      <c r="B172">
        <v>1</v>
      </c>
      <c r="C172">
        <v>11</v>
      </c>
      <c r="D172" t="s">
        <v>439</v>
      </c>
      <c r="E172" t="s">
        <v>780</v>
      </c>
      <c r="F172" t="s">
        <v>644</v>
      </c>
      <c r="G172" t="s">
        <v>900</v>
      </c>
      <c r="H172">
        <v>16</v>
      </c>
    </row>
    <row r="173" spans="1:8" x14ac:dyDescent="0.2">
      <c r="A173" t="s">
        <v>668</v>
      </c>
      <c r="B173">
        <v>1</v>
      </c>
      <c r="C173">
        <v>11</v>
      </c>
      <c r="D173" t="s">
        <v>439</v>
      </c>
      <c r="E173" t="s">
        <v>780</v>
      </c>
      <c r="F173" t="s">
        <v>644</v>
      </c>
      <c r="G173" t="s">
        <v>901</v>
      </c>
      <c r="H173">
        <v>19</v>
      </c>
    </row>
    <row r="174" spans="1:8" x14ac:dyDescent="0.2">
      <c r="A174" t="s">
        <v>668</v>
      </c>
      <c r="B174">
        <v>1</v>
      </c>
      <c r="C174">
        <v>11</v>
      </c>
      <c r="D174" t="s">
        <v>439</v>
      </c>
      <c r="E174" t="s">
        <v>780</v>
      </c>
      <c r="F174" t="s">
        <v>488</v>
      </c>
      <c r="G174" t="s">
        <v>901</v>
      </c>
      <c r="H174">
        <v>1</v>
      </c>
    </row>
    <row r="175" spans="1:8" x14ac:dyDescent="0.2">
      <c r="A175" t="s">
        <v>668</v>
      </c>
      <c r="B175">
        <v>1</v>
      </c>
      <c r="C175">
        <v>11</v>
      </c>
      <c r="D175" t="s">
        <v>439</v>
      </c>
      <c r="E175" t="s">
        <v>780</v>
      </c>
      <c r="F175" t="s">
        <v>465</v>
      </c>
      <c r="G175" t="s">
        <v>900</v>
      </c>
      <c r="H175">
        <v>4</v>
      </c>
    </row>
    <row r="176" spans="1:8" x14ac:dyDescent="0.2">
      <c r="A176" t="s">
        <v>668</v>
      </c>
      <c r="B176">
        <v>1</v>
      </c>
      <c r="C176">
        <v>11</v>
      </c>
      <c r="D176" t="s">
        <v>439</v>
      </c>
      <c r="E176" t="s">
        <v>780</v>
      </c>
      <c r="F176" t="s">
        <v>465</v>
      </c>
      <c r="G176" t="s">
        <v>901</v>
      </c>
      <c r="H176">
        <v>16</v>
      </c>
    </row>
    <row r="177" spans="1:8" x14ac:dyDescent="0.2">
      <c r="A177" t="s">
        <v>668</v>
      </c>
      <c r="B177">
        <v>1</v>
      </c>
      <c r="C177">
        <v>11</v>
      </c>
      <c r="D177" t="s">
        <v>439</v>
      </c>
      <c r="E177" t="s">
        <v>780</v>
      </c>
      <c r="F177" t="s">
        <v>608</v>
      </c>
      <c r="G177" t="s">
        <v>900</v>
      </c>
      <c r="H177">
        <v>2</v>
      </c>
    </row>
    <row r="178" spans="1:8" x14ac:dyDescent="0.2">
      <c r="A178" t="s">
        <v>668</v>
      </c>
      <c r="B178">
        <v>1</v>
      </c>
      <c r="C178">
        <v>11</v>
      </c>
      <c r="D178" t="s">
        <v>439</v>
      </c>
      <c r="E178" t="s">
        <v>780</v>
      </c>
      <c r="F178" t="s">
        <v>524</v>
      </c>
      <c r="G178" t="s">
        <v>900</v>
      </c>
      <c r="H178">
        <v>25</v>
      </c>
    </row>
    <row r="179" spans="1:8" x14ac:dyDescent="0.2">
      <c r="A179" t="s">
        <v>668</v>
      </c>
      <c r="B179">
        <v>1</v>
      </c>
      <c r="C179">
        <v>11</v>
      </c>
      <c r="D179" t="s">
        <v>439</v>
      </c>
      <c r="E179" t="s">
        <v>780</v>
      </c>
      <c r="F179" t="s">
        <v>524</v>
      </c>
      <c r="G179" t="s">
        <v>901</v>
      </c>
      <c r="H179">
        <v>9</v>
      </c>
    </row>
    <row r="180" spans="1:8" x14ac:dyDescent="0.2">
      <c r="A180" t="s">
        <v>668</v>
      </c>
      <c r="B180">
        <v>1</v>
      </c>
      <c r="C180">
        <v>11</v>
      </c>
      <c r="D180" t="s">
        <v>439</v>
      </c>
      <c r="E180" t="s">
        <v>780</v>
      </c>
      <c r="F180" t="s">
        <v>524</v>
      </c>
      <c r="G180" t="s">
        <v>474</v>
      </c>
      <c r="H180">
        <v>1</v>
      </c>
    </row>
    <row r="181" spans="1:8" x14ac:dyDescent="0.2">
      <c r="A181" t="s">
        <v>668</v>
      </c>
      <c r="B181">
        <v>1</v>
      </c>
      <c r="C181">
        <v>11</v>
      </c>
      <c r="D181" t="s">
        <v>439</v>
      </c>
      <c r="E181" t="s">
        <v>781</v>
      </c>
      <c r="F181" t="s">
        <v>584</v>
      </c>
      <c r="G181" t="s">
        <v>900</v>
      </c>
      <c r="H181">
        <v>1</v>
      </c>
    </row>
    <row r="182" spans="1:8" x14ac:dyDescent="0.2">
      <c r="A182" t="s">
        <v>668</v>
      </c>
      <c r="B182">
        <v>1</v>
      </c>
      <c r="C182">
        <v>11</v>
      </c>
      <c r="D182" t="s">
        <v>439</v>
      </c>
      <c r="E182" t="s">
        <v>781</v>
      </c>
      <c r="F182" t="s">
        <v>620</v>
      </c>
      <c r="G182" t="s">
        <v>900</v>
      </c>
      <c r="H182">
        <v>52</v>
      </c>
    </row>
    <row r="183" spans="1:8" x14ac:dyDescent="0.2">
      <c r="A183" t="s">
        <v>668</v>
      </c>
      <c r="B183">
        <v>1</v>
      </c>
      <c r="C183">
        <v>11</v>
      </c>
      <c r="D183" t="s">
        <v>439</v>
      </c>
      <c r="E183" t="s">
        <v>781</v>
      </c>
      <c r="F183" t="s">
        <v>620</v>
      </c>
      <c r="G183" t="s">
        <v>901</v>
      </c>
      <c r="H183">
        <v>1</v>
      </c>
    </row>
    <row r="184" spans="1:8" x14ac:dyDescent="0.2">
      <c r="A184" t="s">
        <v>668</v>
      </c>
      <c r="B184">
        <v>1</v>
      </c>
      <c r="C184">
        <v>11</v>
      </c>
      <c r="D184" t="s">
        <v>439</v>
      </c>
      <c r="E184" t="s">
        <v>781</v>
      </c>
      <c r="F184" t="s">
        <v>632</v>
      </c>
      <c r="G184" t="s">
        <v>900</v>
      </c>
      <c r="H184">
        <v>25</v>
      </c>
    </row>
    <row r="185" spans="1:8" x14ac:dyDescent="0.2">
      <c r="A185" t="s">
        <v>668</v>
      </c>
      <c r="B185">
        <v>1</v>
      </c>
      <c r="C185">
        <v>11</v>
      </c>
      <c r="D185" t="s">
        <v>439</v>
      </c>
      <c r="E185" t="s">
        <v>781</v>
      </c>
      <c r="F185" t="s">
        <v>596</v>
      </c>
      <c r="G185" t="s">
        <v>474</v>
      </c>
      <c r="H185">
        <v>4</v>
      </c>
    </row>
    <row r="186" spans="1:8" x14ac:dyDescent="0.2">
      <c r="A186" t="s">
        <v>668</v>
      </c>
      <c r="B186">
        <v>1</v>
      </c>
      <c r="C186">
        <v>11</v>
      </c>
      <c r="D186" t="s">
        <v>439</v>
      </c>
      <c r="E186" t="s">
        <v>781</v>
      </c>
      <c r="F186" t="s">
        <v>656</v>
      </c>
      <c r="G186" t="s">
        <v>480</v>
      </c>
      <c r="H186">
        <v>3</v>
      </c>
    </row>
    <row r="187" spans="1:8" x14ac:dyDescent="0.2">
      <c r="A187" t="s">
        <v>668</v>
      </c>
      <c r="B187">
        <v>1</v>
      </c>
      <c r="C187">
        <v>11</v>
      </c>
      <c r="D187" t="s">
        <v>439</v>
      </c>
      <c r="E187" t="s">
        <v>781</v>
      </c>
      <c r="F187" t="s">
        <v>644</v>
      </c>
      <c r="G187" t="s">
        <v>900</v>
      </c>
      <c r="H187">
        <v>24</v>
      </c>
    </row>
    <row r="188" spans="1:8" x14ac:dyDescent="0.2">
      <c r="A188" t="s">
        <v>668</v>
      </c>
      <c r="B188">
        <v>1</v>
      </c>
      <c r="C188">
        <v>11</v>
      </c>
      <c r="D188" t="s">
        <v>439</v>
      </c>
      <c r="E188" t="s">
        <v>781</v>
      </c>
      <c r="F188" t="s">
        <v>644</v>
      </c>
      <c r="G188" t="s">
        <v>901</v>
      </c>
      <c r="H188">
        <v>1</v>
      </c>
    </row>
    <row r="189" spans="1:8" x14ac:dyDescent="0.2">
      <c r="A189" t="s">
        <v>668</v>
      </c>
      <c r="B189">
        <v>1</v>
      </c>
      <c r="C189">
        <v>11</v>
      </c>
      <c r="D189" t="s">
        <v>439</v>
      </c>
      <c r="E189" t="s">
        <v>781</v>
      </c>
      <c r="F189" t="s">
        <v>465</v>
      </c>
      <c r="G189" t="s">
        <v>901</v>
      </c>
      <c r="H189">
        <v>3</v>
      </c>
    </row>
    <row r="190" spans="1:8" x14ac:dyDescent="0.2">
      <c r="A190" t="s">
        <v>668</v>
      </c>
      <c r="B190">
        <v>1</v>
      </c>
      <c r="C190">
        <v>11</v>
      </c>
      <c r="D190" t="s">
        <v>439</v>
      </c>
      <c r="E190" t="s">
        <v>781</v>
      </c>
      <c r="F190" t="s">
        <v>608</v>
      </c>
      <c r="G190" t="s">
        <v>900</v>
      </c>
      <c r="H190">
        <v>1</v>
      </c>
    </row>
    <row r="191" spans="1:8" x14ac:dyDescent="0.2">
      <c r="A191" t="s">
        <v>668</v>
      </c>
      <c r="B191">
        <v>1</v>
      </c>
      <c r="C191">
        <v>11</v>
      </c>
      <c r="D191" t="s">
        <v>439</v>
      </c>
      <c r="E191" t="s">
        <v>781</v>
      </c>
      <c r="F191" t="s">
        <v>524</v>
      </c>
      <c r="G191" t="s">
        <v>900</v>
      </c>
      <c r="H191">
        <v>10</v>
      </c>
    </row>
    <row r="192" spans="1:8" x14ac:dyDescent="0.2">
      <c r="A192" t="s">
        <v>668</v>
      </c>
      <c r="B192">
        <v>1</v>
      </c>
      <c r="C192">
        <v>11</v>
      </c>
      <c r="D192" t="s">
        <v>439</v>
      </c>
      <c r="E192" t="s">
        <v>781</v>
      </c>
      <c r="F192" t="s">
        <v>524</v>
      </c>
      <c r="G192" t="s">
        <v>901</v>
      </c>
      <c r="H192">
        <v>38</v>
      </c>
    </row>
    <row r="193" spans="1:8" x14ac:dyDescent="0.2">
      <c r="A193" t="s">
        <v>668</v>
      </c>
      <c r="B193">
        <v>1</v>
      </c>
      <c r="C193">
        <v>12</v>
      </c>
      <c r="D193" t="s">
        <v>440</v>
      </c>
      <c r="E193" t="s">
        <v>786</v>
      </c>
      <c r="F193" t="s">
        <v>632</v>
      </c>
      <c r="G193" t="s">
        <v>900</v>
      </c>
      <c r="H193">
        <v>56</v>
      </c>
    </row>
    <row r="194" spans="1:8" x14ac:dyDescent="0.2">
      <c r="A194" t="s">
        <v>668</v>
      </c>
      <c r="B194">
        <v>1</v>
      </c>
      <c r="C194">
        <v>12</v>
      </c>
      <c r="D194" t="s">
        <v>440</v>
      </c>
      <c r="E194" t="s">
        <v>786</v>
      </c>
      <c r="F194" t="s">
        <v>596</v>
      </c>
      <c r="G194" t="s">
        <v>900</v>
      </c>
      <c r="H194">
        <v>1</v>
      </c>
    </row>
    <row r="195" spans="1:8" x14ac:dyDescent="0.2">
      <c r="A195" t="s">
        <v>668</v>
      </c>
      <c r="B195">
        <v>1</v>
      </c>
      <c r="C195">
        <v>12</v>
      </c>
      <c r="D195" t="s">
        <v>440</v>
      </c>
      <c r="E195" t="s">
        <v>786</v>
      </c>
      <c r="F195" t="s">
        <v>512</v>
      </c>
      <c r="G195" t="s">
        <v>478</v>
      </c>
      <c r="H195">
        <v>1</v>
      </c>
    </row>
    <row r="196" spans="1:8" x14ac:dyDescent="0.2">
      <c r="A196" t="s">
        <v>668</v>
      </c>
      <c r="B196">
        <v>1</v>
      </c>
      <c r="C196">
        <v>12</v>
      </c>
      <c r="D196" t="s">
        <v>440</v>
      </c>
      <c r="E196" t="s">
        <v>786</v>
      </c>
      <c r="F196" t="s">
        <v>512</v>
      </c>
      <c r="G196" t="s">
        <v>474</v>
      </c>
      <c r="H196">
        <v>1</v>
      </c>
    </row>
    <row r="197" spans="1:8" x14ac:dyDescent="0.2">
      <c r="A197" t="s">
        <v>668</v>
      </c>
      <c r="B197">
        <v>1</v>
      </c>
      <c r="C197">
        <v>12</v>
      </c>
      <c r="D197" t="s">
        <v>440</v>
      </c>
      <c r="E197" t="s">
        <v>786</v>
      </c>
      <c r="F197" t="s">
        <v>656</v>
      </c>
      <c r="G197" t="s">
        <v>900</v>
      </c>
      <c r="H197">
        <v>2</v>
      </c>
    </row>
    <row r="198" spans="1:8" x14ac:dyDescent="0.2">
      <c r="A198" t="s">
        <v>668</v>
      </c>
      <c r="B198">
        <v>1</v>
      </c>
      <c r="C198">
        <v>12</v>
      </c>
      <c r="D198" t="s">
        <v>440</v>
      </c>
      <c r="E198" t="s">
        <v>786</v>
      </c>
      <c r="F198" t="s">
        <v>656</v>
      </c>
      <c r="G198" t="s">
        <v>482</v>
      </c>
      <c r="H198">
        <v>1</v>
      </c>
    </row>
    <row r="199" spans="1:8" x14ac:dyDescent="0.2">
      <c r="A199" t="s">
        <v>668</v>
      </c>
      <c r="B199">
        <v>1</v>
      </c>
      <c r="C199">
        <v>12</v>
      </c>
      <c r="D199" t="s">
        <v>440</v>
      </c>
      <c r="E199" t="s">
        <v>786</v>
      </c>
      <c r="F199" t="s">
        <v>644</v>
      </c>
      <c r="G199" t="s">
        <v>900</v>
      </c>
      <c r="H199">
        <v>17</v>
      </c>
    </row>
    <row r="200" spans="1:8" x14ac:dyDescent="0.2">
      <c r="A200" t="s">
        <v>668</v>
      </c>
      <c r="B200">
        <v>1</v>
      </c>
      <c r="C200">
        <v>12</v>
      </c>
      <c r="D200" t="s">
        <v>440</v>
      </c>
      <c r="E200" t="s">
        <v>786</v>
      </c>
      <c r="F200" t="s">
        <v>644</v>
      </c>
      <c r="G200" t="s">
        <v>476</v>
      </c>
      <c r="H200">
        <v>1</v>
      </c>
    </row>
    <row r="201" spans="1:8" x14ac:dyDescent="0.2">
      <c r="A201" t="s">
        <v>668</v>
      </c>
      <c r="B201">
        <v>1</v>
      </c>
      <c r="C201">
        <v>12</v>
      </c>
      <c r="D201" t="s">
        <v>440</v>
      </c>
      <c r="E201" t="s">
        <v>786</v>
      </c>
      <c r="F201" t="s">
        <v>500</v>
      </c>
      <c r="G201" t="s">
        <v>474</v>
      </c>
      <c r="H201">
        <v>1</v>
      </c>
    </row>
    <row r="202" spans="1:8" x14ac:dyDescent="0.2">
      <c r="A202" t="s">
        <v>668</v>
      </c>
      <c r="B202">
        <v>1</v>
      </c>
      <c r="C202">
        <v>12</v>
      </c>
      <c r="D202" t="s">
        <v>440</v>
      </c>
      <c r="E202" t="s">
        <v>786</v>
      </c>
      <c r="F202" t="s">
        <v>488</v>
      </c>
      <c r="G202" t="s">
        <v>478</v>
      </c>
      <c r="H202">
        <v>1</v>
      </c>
    </row>
    <row r="203" spans="1:8" x14ac:dyDescent="0.2">
      <c r="A203" t="s">
        <v>668</v>
      </c>
      <c r="B203">
        <v>1</v>
      </c>
      <c r="C203">
        <v>12</v>
      </c>
      <c r="D203" t="s">
        <v>440</v>
      </c>
      <c r="E203" t="s">
        <v>786</v>
      </c>
      <c r="F203" t="s">
        <v>572</v>
      </c>
      <c r="G203" t="s">
        <v>900</v>
      </c>
      <c r="H203">
        <v>2</v>
      </c>
    </row>
    <row r="204" spans="1:8" x14ac:dyDescent="0.2">
      <c r="A204" t="s">
        <v>668</v>
      </c>
      <c r="B204">
        <v>1</v>
      </c>
      <c r="C204">
        <v>12</v>
      </c>
      <c r="D204" t="s">
        <v>440</v>
      </c>
      <c r="E204" t="s">
        <v>786</v>
      </c>
      <c r="F204" t="s">
        <v>465</v>
      </c>
      <c r="G204" t="s">
        <v>900</v>
      </c>
      <c r="H204">
        <v>2</v>
      </c>
    </row>
    <row r="205" spans="1:8" x14ac:dyDescent="0.2">
      <c r="A205" t="s">
        <v>668</v>
      </c>
      <c r="B205">
        <v>1</v>
      </c>
      <c r="C205">
        <v>12</v>
      </c>
      <c r="D205" t="s">
        <v>440</v>
      </c>
      <c r="E205" t="s">
        <v>786</v>
      </c>
      <c r="F205" t="s">
        <v>465</v>
      </c>
      <c r="G205" t="s">
        <v>476</v>
      </c>
      <c r="H205">
        <v>1</v>
      </c>
    </row>
    <row r="206" spans="1:8" x14ac:dyDescent="0.2">
      <c r="A206" t="s">
        <v>668</v>
      </c>
      <c r="B206">
        <v>1</v>
      </c>
      <c r="C206">
        <v>12</v>
      </c>
      <c r="D206" t="s">
        <v>440</v>
      </c>
      <c r="E206" t="s">
        <v>786</v>
      </c>
      <c r="F206" t="s">
        <v>465</v>
      </c>
      <c r="G206" t="s">
        <v>478</v>
      </c>
      <c r="H206">
        <v>1</v>
      </c>
    </row>
    <row r="207" spans="1:8" x14ac:dyDescent="0.2">
      <c r="A207" t="s">
        <v>668</v>
      </c>
      <c r="B207">
        <v>1</v>
      </c>
      <c r="C207">
        <v>12</v>
      </c>
      <c r="D207" t="s">
        <v>440</v>
      </c>
      <c r="E207" t="s">
        <v>786</v>
      </c>
      <c r="F207" t="s">
        <v>548</v>
      </c>
      <c r="G207" t="s">
        <v>476</v>
      </c>
      <c r="H207">
        <v>1</v>
      </c>
    </row>
    <row r="208" spans="1:8" x14ac:dyDescent="0.2">
      <c r="A208" t="s">
        <v>668</v>
      </c>
      <c r="B208">
        <v>1</v>
      </c>
      <c r="C208">
        <v>12</v>
      </c>
      <c r="D208" t="s">
        <v>440</v>
      </c>
      <c r="E208" t="s">
        <v>786</v>
      </c>
      <c r="F208" t="s">
        <v>548</v>
      </c>
      <c r="G208" t="s">
        <v>480</v>
      </c>
      <c r="H208">
        <v>1</v>
      </c>
    </row>
    <row r="209" spans="1:8" x14ac:dyDescent="0.2">
      <c r="A209" t="s">
        <v>668</v>
      </c>
      <c r="B209">
        <v>1</v>
      </c>
      <c r="C209">
        <v>12</v>
      </c>
      <c r="D209" t="s">
        <v>440</v>
      </c>
      <c r="E209" t="s">
        <v>786</v>
      </c>
      <c r="F209" t="s">
        <v>548</v>
      </c>
      <c r="G209" t="s">
        <v>901</v>
      </c>
      <c r="H209">
        <v>2920</v>
      </c>
    </row>
    <row r="210" spans="1:8" x14ac:dyDescent="0.2">
      <c r="A210" t="s">
        <v>668</v>
      </c>
      <c r="B210">
        <v>1</v>
      </c>
      <c r="C210">
        <v>12</v>
      </c>
      <c r="D210" t="s">
        <v>440</v>
      </c>
      <c r="E210" t="s">
        <v>786</v>
      </c>
      <c r="F210" t="s">
        <v>560</v>
      </c>
      <c r="G210" t="s">
        <v>900</v>
      </c>
      <c r="H210">
        <v>3</v>
      </c>
    </row>
    <row r="211" spans="1:8" x14ac:dyDescent="0.2">
      <c r="A211" t="s">
        <v>668</v>
      </c>
      <c r="B211">
        <v>1</v>
      </c>
      <c r="C211">
        <v>12</v>
      </c>
      <c r="D211" t="s">
        <v>440</v>
      </c>
      <c r="E211" t="s">
        <v>786</v>
      </c>
      <c r="F211" t="s">
        <v>608</v>
      </c>
      <c r="G211" t="s">
        <v>474</v>
      </c>
      <c r="H211">
        <v>1</v>
      </c>
    </row>
    <row r="212" spans="1:8" x14ac:dyDescent="0.2">
      <c r="A212" t="s">
        <v>668</v>
      </c>
      <c r="B212">
        <v>1</v>
      </c>
      <c r="C212">
        <v>12</v>
      </c>
      <c r="D212" t="s">
        <v>440</v>
      </c>
      <c r="E212" t="s">
        <v>786</v>
      </c>
      <c r="F212" t="s">
        <v>524</v>
      </c>
      <c r="G212" t="s">
        <v>478</v>
      </c>
      <c r="H212">
        <v>1</v>
      </c>
    </row>
    <row r="213" spans="1:8" x14ac:dyDescent="0.2">
      <c r="A213" t="s">
        <v>668</v>
      </c>
      <c r="B213">
        <v>1</v>
      </c>
      <c r="C213">
        <v>12</v>
      </c>
      <c r="D213" t="s">
        <v>440</v>
      </c>
      <c r="E213" t="s">
        <v>787</v>
      </c>
      <c r="F213" t="s">
        <v>584</v>
      </c>
      <c r="G213" t="s">
        <v>900</v>
      </c>
      <c r="H213">
        <v>11</v>
      </c>
    </row>
    <row r="214" spans="1:8" x14ac:dyDescent="0.2">
      <c r="A214" t="s">
        <v>668</v>
      </c>
      <c r="B214">
        <v>1</v>
      </c>
      <c r="C214">
        <v>12</v>
      </c>
      <c r="D214" t="s">
        <v>440</v>
      </c>
      <c r="E214" t="s">
        <v>787</v>
      </c>
      <c r="F214" t="s">
        <v>584</v>
      </c>
      <c r="G214" t="s">
        <v>901</v>
      </c>
      <c r="H214">
        <v>9</v>
      </c>
    </row>
    <row r="215" spans="1:8" x14ac:dyDescent="0.2">
      <c r="A215" t="s">
        <v>668</v>
      </c>
      <c r="B215">
        <v>1</v>
      </c>
      <c r="C215">
        <v>12</v>
      </c>
      <c r="D215" t="s">
        <v>440</v>
      </c>
      <c r="E215" t="s">
        <v>787</v>
      </c>
      <c r="F215" t="s">
        <v>620</v>
      </c>
      <c r="G215" t="s">
        <v>900</v>
      </c>
      <c r="H215">
        <v>271</v>
      </c>
    </row>
    <row r="216" spans="1:8" x14ac:dyDescent="0.2">
      <c r="A216" t="s">
        <v>668</v>
      </c>
      <c r="B216">
        <v>1</v>
      </c>
      <c r="C216">
        <v>12</v>
      </c>
      <c r="D216" t="s">
        <v>440</v>
      </c>
      <c r="E216" t="s">
        <v>787</v>
      </c>
      <c r="F216" t="s">
        <v>620</v>
      </c>
      <c r="G216" t="s">
        <v>476</v>
      </c>
      <c r="H216">
        <v>9</v>
      </c>
    </row>
    <row r="217" spans="1:8" x14ac:dyDescent="0.2">
      <c r="A217" t="s">
        <v>668</v>
      </c>
      <c r="B217">
        <v>1</v>
      </c>
      <c r="C217">
        <v>12</v>
      </c>
      <c r="D217" t="s">
        <v>440</v>
      </c>
      <c r="E217" t="s">
        <v>787</v>
      </c>
      <c r="F217" t="s">
        <v>620</v>
      </c>
      <c r="G217" t="s">
        <v>901</v>
      </c>
      <c r="H217">
        <v>115</v>
      </c>
    </row>
    <row r="218" spans="1:8" x14ac:dyDescent="0.2">
      <c r="A218" t="s">
        <v>668</v>
      </c>
      <c r="B218">
        <v>1</v>
      </c>
      <c r="C218">
        <v>12</v>
      </c>
      <c r="D218" t="s">
        <v>440</v>
      </c>
      <c r="E218" t="s">
        <v>787</v>
      </c>
      <c r="F218" t="s">
        <v>620</v>
      </c>
      <c r="G218" t="s">
        <v>474</v>
      </c>
      <c r="H218">
        <v>2</v>
      </c>
    </row>
    <row r="219" spans="1:8" x14ac:dyDescent="0.2">
      <c r="A219" t="s">
        <v>668</v>
      </c>
      <c r="B219">
        <v>1</v>
      </c>
      <c r="C219">
        <v>12</v>
      </c>
      <c r="D219" t="s">
        <v>440</v>
      </c>
      <c r="E219" t="s">
        <v>787</v>
      </c>
      <c r="F219" t="s">
        <v>632</v>
      </c>
      <c r="G219" t="s">
        <v>900</v>
      </c>
      <c r="H219">
        <v>713</v>
      </c>
    </row>
    <row r="220" spans="1:8" x14ac:dyDescent="0.2">
      <c r="A220" t="s">
        <v>668</v>
      </c>
      <c r="B220">
        <v>1</v>
      </c>
      <c r="C220">
        <v>12</v>
      </c>
      <c r="D220" t="s">
        <v>440</v>
      </c>
      <c r="E220" t="s">
        <v>787</v>
      </c>
      <c r="F220" t="s">
        <v>632</v>
      </c>
      <c r="G220" t="s">
        <v>901</v>
      </c>
      <c r="H220">
        <v>8</v>
      </c>
    </row>
    <row r="221" spans="1:8" x14ac:dyDescent="0.2">
      <c r="A221" t="s">
        <v>668</v>
      </c>
      <c r="B221">
        <v>1</v>
      </c>
      <c r="C221">
        <v>12</v>
      </c>
      <c r="D221" t="s">
        <v>440</v>
      </c>
      <c r="E221" t="s">
        <v>787</v>
      </c>
      <c r="F221" t="s">
        <v>632</v>
      </c>
      <c r="G221" t="s">
        <v>486</v>
      </c>
      <c r="H221">
        <v>2</v>
      </c>
    </row>
    <row r="222" spans="1:8" x14ac:dyDescent="0.2">
      <c r="A222" t="s">
        <v>668</v>
      </c>
      <c r="B222">
        <v>1</v>
      </c>
      <c r="C222">
        <v>12</v>
      </c>
      <c r="D222" t="s">
        <v>440</v>
      </c>
      <c r="E222" t="s">
        <v>787</v>
      </c>
      <c r="F222" t="s">
        <v>596</v>
      </c>
      <c r="G222" t="s">
        <v>900</v>
      </c>
      <c r="H222">
        <v>12</v>
      </c>
    </row>
    <row r="223" spans="1:8" x14ac:dyDescent="0.2">
      <c r="A223" t="s">
        <v>668</v>
      </c>
      <c r="B223">
        <v>1</v>
      </c>
      <c r="C223">
        <v>12</v>
      </c>
      <c r="D223" t="s">
        <v>440</v>
      </c>
      <c r="E223" t="s">
        <v>787</v>
      </c>
      <c r="F223" t="s">
        <v>596</v>
      </c>
      <c r="G223" t="s">
        <v>901</v>
      </c>
      <c r="H223">
        <v>296</v>
      </c>
    </row>
    <row r="224" spans="1:8" x14ac:dyDescent="0.2">
      <c r="A224" t="s">
        <v>668</v>
      </c>
      <c r="B224">
        <v>1</v>
      </c>
      <c r="C224">
        <v>12</v>
      </c>
      <c r="D224" t="s">
        <v>440</v>
      </c>
      <c r="E224" t="s">
        <v>787</v>
      </c>
      <c r="F224" t="s">
        <v>596</v>
      </c>
      <c r="G224" t="s">
        <v>474</v>
      </c>
      <c r="H224">
        <v>184</v>
      </c>
    </row>
    <row r="225" spans="1:8" x14ac:dyDescent="0.2">
      <c r="A225" t="s">
        <v>668</v>
      </c>
      <c r="B225">
        <v>1</v>
      </c>
      <c r="C225">
        <v>12</v>
      </c>
      <c r="D225" t="s">
        <v>440</v>
      </c>
      <c r="E225" t="s">
        <v>787</v>
      </c>
      <c r="F225" t="s">
        <v>512</v>
      </c>
      <c r="G225" t="s">
        <v>476</v>
      </c>
      <c r="H225">
        <v>16</v>
      </c>
    </row>
    <row r="226" spans="1:8" x14ac:dyDescent="0.2">
      <c r="A226" t="s">
        <v>668</v>
      </c>
      <c r="B226">
        <v>1</v>
      </c>
      <c r="C226">
        <v>12</v>
      </c>
      <c r="D226" t="s">
        <v>440</v>
      </c>
      <c r="E226" t="s">
        <v>787</v>
      </c>
      <c r="F226" t="s">
        <v>512</v>
      </c>
      <c r="G226" t="s">
        <v>901</v>
      </c>
      <c r="H226">
        <v>7</v>
      </c>
    </row>
    <row r="227" spans="1:8" x14ac:dyDescent="0.2">
      <c r="A227" t="s">
        <v>668</v>
      </c>
      <c r="B227">
        <v>1</v>
      </c>
      <c r="C227">
        <v>12</v>
      </c>
      <c r="D227" t="s">
        <v>440</v>
      </c>
      <c r="E227" t="s">
        <v>787</v>
      </c>
      <c r="F227" t="s">
        <v>536</v>
      </c>
      <c r="G227" t="s">
        <v>476</v>
      </c>
      <c r="H227">
        <v>1</v>
      </c>
    </row>
    <row r="228" spans="1:8" x14ac:dyDescent="0.2">
      <c r="A228" t="s">
        <v>668</v>
      </c>
      <c r="B228">
        <v>1</v>
      </c>
      <c r="C228">
        <v>12</v>
      </c>
      <c r="D228" t="s">
        <v>440</v>
      </c>
      <c r="E228" t="s">
        <v>787</v>
      </c>
      <c r="F228" t="s">
        <v>656</v>
      </c>
      <c r="G228" t="s">
        <v>900</v>
      </c>
      <c r="H228">
        <v>1</v>
      </c>
    </row>
    <row r="229" spans="1:8" x14ac:dyDescent="0.2">
      <c r="A229" t="s">
        <v>668</v>
      </c>
      <c r="B229">
        <v>1</v>
      </c>
      <c r="C229">
        <v>12</v>
      </c>
      <c r="D229" t="s">
        <v>440</v>
      </c>
      <c r="E229" t="s">
        <v>787</v>
      </c>
      <c r="F229" t="s">
        <v>656</v>
      </c>
      <c r="G229" t="s">
        <v>476</v>
      </c>
      <c r="H229">
        <v>8</v>
      </c>
    </row>
    <row r="230" spans="1:8" x14ac:dyDescent="0.2">
      <c r="A230" t="s">
        <v>668</v>
      </c>
      <c r="B230">
        <v>1</v>
      </c>
      <c r="C230">
        <v>12</v>
      </c>
      <c r="D230" t="s">
        <v>440</v>
      </c>
      <c r="E230" t="s">
        <v>787</v>
      </c>
      <c r="F230" t="s">
        <v>656</v>
      </c>
      <c r="G230" t="s">
        <v>478</v>
      </c>
      <c r="H230">
        <v>1</v>
      </c>
    </row>
    <row r="231" spans="1:8" x14ac:dyDescent="0.2">
      <c r="A231" t="s">
        <v>668</v>
      </c>
      <c r="B231">
        <v>1</v>
      </c>
      <c r="C231">
        <v>12</v>
      </c>
      <c r="D231" t="s">
        <v>440</v>
      </c>
      <c r="E231" t="s">
        <v>787</v>
      </c>
      <c r="F231" t="s">
        <v>656</v>
      </c>
      <c r="G231" t="s">
        <v>480</v>
      </c>
      <c r="H231">
        <v>13</v>
      </c>
    </row>
    <row r="232" spans="1:8" x14ac:dyDescent="0.2">
      <c r="A232" t="s">
        <v>668</v>
      </c>
      <c r="B232">
        <v>1</v>
      </c>
      <c r="C232">
        <v>12</v>
      </c>
      <c r="D232" t="s">
        <v>440</v>
      </c>
      <c r="E232" t="s">
        <v>787</v>
      </c>
      <c r="F232" t="s">
        <v>656</v>
      </c>
      <c r="G232" t="s">
        <v>901</v>
      </c>
      <c r="H232">
        <v>5</v>
      </c>
    </row>
    <row r="233" spans="1:8" x14ac:dyDescent="0.2">
      <c r="A233" t="s">
        <v>668</v>
      </c>
      <c r="B233">
        <v>1</v>
      </c>
      <c r="C233">
        <v>12</v>
      </c>
      <c r="D233" t="s">
        <v>440</v>
      </c>
      <c r="E233" t="s">
        <v>787</v>
      </c>
      <c r="F233" t="s">
        <v>656</v>
      </c>
      <c r="G233" t="s">
        <v>474</v>
      </c>
      <c r="H233">
        <v>2</v>
      </c>
    </row>
    <row r="234" spans="1:8" x14ac:dyDescent="0.2">
      <c r="A234" t="s">
        <v>668</v>
      </c>
      <c r="B234">
        <v>1</v>
      </c>
      <c r="C234">
        <v>12</v>
      </c>
      <c r="D234" t="s">
        <v>440</v>
      </c>
      <c r="E234" t="s">
        <v>787</v>
      </c>
      <c r="F234" t="s">
        <v>644</v>
      </c>
      <c r="G234" t="s">
        <v>900</v>
      </c>
      <c r="H234">
        <v>1029</v>
      </c>
    </row>
    <row r="235" spans="1:8" x14ac:dyDescent="0.2">
      <c r="A235" t="s">
        <v>668</v>
      </c>
      <c r="B235">
        <v>1</v>
      </c>
      <c r="C235">
        <v>12</v>
      </c>
      <c r="D235" t="s">
        <v>440</v>
      </c>
      <c r="E235" t="s">
        <v>787</v>
      </c>
      <c r="F235" t="s">
        <v>644</v>
      </c>
      <c r="G235" t="s">
        <v>901</v>
      </c>
      <c r="H235">
        <v>560</v>
      </c>
    </row>
    <row r="236" spans="1:8" x14ac:dyDescent="0.2">
      <c r="A236" t="s">
        <v>668</v>
      </c>
      <c r="B236">
        <v>1</v>
      </c>
      <c r="C236">
        <v>12</v>
      </c>
      <c r="D236" t="s">
        <v>440</v>
      </c>
      <c r="E236" t="s">
        <v>787</v>
      </c>
      <c r="F236" t="s">
        <v>644</v>
      </c>
      <c r="G236" t="s">
        <v>474</v>
      </c>
      <c r="H236">
        <v>4</v>
      </c>
    </row>
    <row r="237" spans="1:8" x14ac:dyDescent="0.2">
      <c r="A237" t="s">
        <v>668</v>
      </c>
      <c r="B237">
        <v>1</v>
      </c>
      <c r="C237">
        <v>12</v>
      </c>
      <c r="D237" t="s">
        <v>440</v>
      </c>
      <c r="E237" t="s">
        <v>787</v>
      </c>
      <c r="F237" t="s">
        <v>500</v>
      </c>
      <c r="G237" t="s">
        <v>901</v>
      </c>
      <c r="H237">
        <v>93</v>
      </c>
    </row>
    <row r="238" spans="1:8" x14ac:dyDescent="0.2">
      <c r="A238" t="s">
        <v>668</v>
      </c>
      <c r="B238">
        <v>1</v>
      </c>
      <c r="C238">
        <v>12</v>
      </c>
      <c r="D238" t="s">
        <v>440</v>
      </c>
      <c r="E238" t="s">
        <v>787</v>
      </c>
      <c r="F238" t="s">
        <v>488</v>
      </c>
      <c r="G238" t="s">
        <v>476</v>
      </c>
      <c r="H238">
        <v>2</v>
      </c>
    </row>
    <row r="239" spans="1:8" x14ac:dyDescent="0.2">
      <c r="A239" t="s">
        <v>668</v>
      </c>
      <c r="B239">
        <v>1</v>
      </c>
      <c r="C239">
        <v>12</v>
      </c>
      <c r="D239" t="s">
        <v>440</v>
      </c>
      <c r="E239" t="s">
        <v>787</v>
      </c>
      <c r="F239" t="s">
        <v>488</v>
      </c>
      <c r="G239" t="s">
        <v>901</v>
      </c>
      <c r="H239">
        <v>99</v>
      </c>
    </row>
    <row r="240" spans="1:8" x14ac:dyDescent="0.2">
      <c r="A240" t="s">
        <v>668</v>
      </c>
      <c r="B240">
        <v>1</v>
      </c>
      <c r="C240">
        <v>12</v>
      </c>
      <c r="D240" t="s">
        <v>440</v>
      </c>
      <c r="E240" t="s">
        <v>787</v>
      </c>
      <c r="F240" t="s">
        <v>488</v>
      </c>
      <c r="G240" t="s">
        <v>474</v>
      </c>
      <c r="H240">
        <v>127</v>
      </c>
    </row>
    <row r="241" spans="1:8" x14ac:dyDescent="0.2">
      <c r="A241" t="s">
        <v>668</v>
      </c>
      <c r="B241">
        <v>1</v>
      </c>
      <c r="C241">
        <v>12</v>
      </c>
      <c r="D241" t="s">
        <v>440</v>
      </c>
      <c r="E241" t="s">
        <v>787</v>
      </c>
      <c r="F241" t="s">
        <v>790</v>
      </c>
      <c r="G241" t="s">
        <v>486</v>
      </c>
      <c r="H241">
        <v>12</v>
      </c>
    </row>
    <row r="242" spans="1:8" x14ac:dyDescent="0.2">
      <c r="A242" t="s">
        <v>668</v>
      </c>
      <c r="B242">
        <v>1</v>
      </c>
      <c r="C242">
        <v>12</v>
      </c>
      <c r="D242" t="s">
        <v>440</v>
      </c>
      <c r="E242" t="s">
        <v>787</v>
      </c>
      <c r="F242" t="s">
        <v>572</v>
      </c>
      <c r="G242" t="s">
        <v>900</v>
      </c>
      <c r="H242">
        <v>2</v>
      </c>
    </row>
    <row r="243" spans="1:8" x14ac:dyDescent="0.2">
      <c r="A243" t="s">
        <v>668</v>
      </c>
      <c r="B243">
        <v>1</v>
      </c>
      <c r="C243">
        <v>12</v>
      </c>
      <c r="D243" t="s">
        <v>440</v>
      </c>
      <c r="E243" t="s">
        <v>787</v>
      </c>
      <c r="F243" t="s">
        <v>572</v>
      </c>
      <c r="G243" t="s">
        <v>901</v>
      </c>
      <c r="H243">
        <v>10</v>
      </c>
    </row>
    <row r="244" spans="1:8" x14ac:dyDescent="0.2">
      <c r="A244" t="s">
        <v>668</v>
      </c>
      <c r="B244">
        <v>1</v>
      </c>
      <c r="C244">
        <v>12</v>
      </c>
      <c r="D244" t="s">
        <v>440</v>
      </c>
      <c r="E244" t="s">
        <v>787</v>
      </c>
      <c r="F244" t="s">
        <v>572</v>
      </c>
      <c r="G244" t="s">
        <v>474</v>
      </c>
      <c r="H244">
        <v>20</v>
      </c>
    </row>
    <row r="245" spans="1:8" x14ac:dyDescent="0.2">
      <c r="A245" t="s">
        <v>668</v>
      </c>
      <c r="B245">
        <v>1</v>
      </c>
      <c r="C245">
        <v>12</v>
      </c>
      <c r="D245" t="s">
        <v>440</v>
      </c>
      <c r="E245" t="s">
        <v>787</v>
      </c>
      <c r="F245" t="s">
        <v>465</v>
      </c>
      <c r="G245" t="s">
        <v>900</v>
      </c>
      <c r="H245">
        <v>15</v>
      </c>
    </row>
    <row r="246" spans="1:8" x14ac:dyDescent="0.2">
      <c r="A246" t="s">
        <v>668</v>
      </c>
      <c r="B246">
        <v>1</v>
      </c>
      <c r="C246">
        <v>12</v>
      </c>
      <c r="D246" t="s">
        <v>440</v>
      </c>
      <c r="E246" t="s">
        <v>787</v>
      </c>
      <c r="F246" t="s">
        <v>465</v>
      </c>
      <c r="G246" t="s">
        <v>901</v>
      </c>
      <c r="H246">
        <v>173</v>
      </c>
    </row>
    <row r="247" spans="1:8" x14ac:dyDescent="0.2">
      <c r="A247" t="s">
        <v>668</v>
      </c>
      <c r="B247">
        <v>1</v>
      </c>
      <c r="C247">
        <v>12</v>
      </c>
      <c r="D247" t="s">
        <v>440</v>
      </c>
      <c r="E247" t="s">
        <v>787</v>
      </c>
      <c r="F247" t="s">
        <v>465</v>
      </c>
      <c r="G247" t="s">
        <v>474</v>
      </c>
      <c r="H247">
        <v>15</v>
      </c>
    </row>
    <row r="248" spans="1:8" x14ac:dyDescent="0.2">
      <c r="A248" t="s">
        <v>668</v>
      </c>
      <c r="B248">
        <v>1</v>
      </c>
      <c r="C248">
        <v>12</v>
      </c>
      <c r="D248" t="s">
        <v>440</v>
      </c>
      <c r="E248" t="s">
        <v>787</v>
      </c>
      <c r="F248" t="s">
        <v>548</v>
      </c>
      <c r="G248" t="s">
        <v>900</v>
      </c>
      <c r="H248">
        <v>58</v>
      </c>
    </row>
    <row r="249" spans="1:8" x14ac:dyDescent="0.2">
      <c r="A249" t="s">
        <v>668</v>
      </c>
      <c r="B249">
        <v>1</v>
      </c>
      <c r="C249">
        <v>12</v>
      </c>
      <c r="D249" t="s">
        <v>440</v>
      </c>
      <c r="E249" t="s">
        <v>787</v>
      </c>
      <c r="F249" t="s">
        <v>548</v>
      </c>
      <c r="G249" t="s">
        <v>901</v>
      </c>
      <c r="H249">
        <v>4</v>
      </c>
    </row>
    <row r="250" spans="1:8" x14ac:dyDescent="0.2">
      <c r="A250" t="s">
        <v>668</v>
      </c>
      <c r="B250">
        <v>1</v>
      </c>
      <c r="C250">
        <v>12</v>
      </c>
      <c r="D250" t="s">
        <v>440</v>
      </c>
      <c r="E250" t="s">
        <v>787</v>
      </c>
      <c r="F250" t="s">
        <v>548</v>
      </c>
      <c r="G250" t="s">
        <v>474</v>
      </c>
      <c r="H250">
        <v>4</v>
      </c>
    </row>
    <row r="251" spans="1:8" x14ac:dyDescent="0.2">
      <c r="A251" t="s">
        <v>668</v>
      </c>
      <c r="B251">
        <v>1</v>
      </c>
      <c r="C251">
        <v>12</v>
      </c>
      <c r="D251" t="s">
        <v>440</v>
      </c>
      <c r="E251" t="s">
        <v>787</v>
      </c>
      <c r="F251" t="s">
        <v>548</v>
      </c>
      <c r="G251" t="s">
        <v>486</v>
      </c>
      <c r="H251">
        <v>1</v>
      </c>
    </row>
    <row r="252" spans="1:8" x14ac:dyDescent="0.2">
      <c r="A252" t="s">
        <v>668</v>
      </c>
      <c r="B252">
        <v>1</v>
      </c>
      <c r="C252">
        <v>12</v>
      </c>
      <c r="D252" t="s">
        <v>440</v>
      </c>
      <c r="E252" t="s">
        <v>787</v>
      </c>
      <c r="F252" t="s">
        <v>560</v>
      </c>
      <c r="G252" t="s">
        <v>476</v>
      </c>
      <c r="H252">
        <v>470</v>
      </c>
    </row>
    <row r="253" spans="1:8" x14ac:dyDescent="0.2">
      <c r="A253" t="s">
        <v>668</v>
      </c>
      <c r="B253">
        <v>1</v>
      </c>
      <c r="C253">
        <v>12</v>
      </c>
      <c r="D253" t="s">
        <v>440</v>
      </c>
      <c r="E253" t="s">
        <v>787</v>
      </c>
      <c r="F253" t="s">
        <v>560</v>
      </c>
      <c r="G253" t="s">
        <v>901</v>
      </c>
      <c r="H253">
        <v>19</v>
      </c>
    </row>
    <row r="254" spans="1:8" x14ac:dyDescent="0.2">
      <c r="A254" t="s">
        <v>668</v>
      </c>
      <c r="B254">
        <v>1</v>
      </c>
      <c r="C254">
        <v>12</v>
      </c>
      <c r="D254" t="s">
        <v>440</v>
      </c>
      <c r="E254" t="s">
        <v>787</v>
      </c>
      <c r="F254" t="s">
        <v>560</v>
      </c>
      <c r="G254" t="s">
        <v>474</v>
      </c>
      <c r="H254">
        <v>14</v>
      </c>
    </row>
    <row r="255" spans="1:8" x14ac:dyDescent="0.2">
      <c r="A255" t="s">
        <v>668</v>
      </c>
      <c r="B255">
        <v>1</v>
      </c>
      <c r="C255">
        <v>12</v>
      </c>
      <c r="D255" t="s">
        <v>440</v>
      </c>
      <c r="E255" t="s">
        <v>787</v>
      </c>
      <c r="F255" t="s">
        <v>608</v>
      </c>
      <c r="G255" t="s">
        <v>900</v>
      </c>
      <c r="H255">
        <v>125</v>
      </c>
    </row>
    <row r="256" spans="1:8" x14ac:dyDescent="0.2">
      <c r="A256" t="s">
        <v>668</v>
      </c>
      <c r="B256">
        <v>1</v>
      </c>
      <c r="C256">
        <v>12</v>
      </c>
      <c r="D256" t="s">
        <v>440</v>
      </c>
      <c r="E256" t="s">
        <v>787</v>
      </c>
      <c r="F256" t="s">
        <v>608</v>
      </c>
      <c r="G256" t="s">
        <v>901</v>
      </c>
      <c r="H256">
        <v>123</v>
      </c>
    </row>
    <row r="257" spans="1:8" x14ac:dyDescent="0.2">
      <c r="A257" t="s">
        <v>668</v>
      </c>
      <c r="B257">
        <v>1</v>
      </c>
      <c r="C257">
        <v>12</v>
      </c>
      <c r="D257" t="s">
        <v>440</v>
      </c>
      <c r="E257" t="s">
        <v>787</v>
      </c>
      <c r="F257" t="s">
        <v>524</v>
      </c>
      <c r="G257" t="s">
        <v>900</v>
      </c>
      <c r="H257">
        <v>34</v>
      </c>
    </row>
    <row r="258" spans="1:8" x14ac:dyDescent="0.2">
      <c r="A258" t="s">
        <v>668</v>
      </c>
      <c r="B258">
        <v>1</v>
      </c>
      <c r="C258">
        <v>12</v>
      </c>
      <c r="D258" t="s">
        <v>440</v>
      </c>
      <c r="E258" t="s">
        <v>787</v>
      </c>
      <c r="F258" t="s">
        <v>524</v>
      </c>
      <c r="G258" t="s">
        <v>476</v>
      </c>
      <c r="H258">
        <v>68</v>
      </c>
    </row>
    <row r="259" spans="1:8" x14ac:dyDescent="0.2">
      <c r="A259" t="s">
        <v>668</v>
      </c>
      <c r="B259">
        <v>1</v>
      </c>
      <c r="C259">
        <v>12</v>
      </c>
      <c r="D259" t="s">
        <v>440</v>
      </c>
      <c r="E259" t="s">
        <v>787</v>
      </c>
      <c r="F259" t="s">
        <v>524</v>
      </c>
      <c r="G259" t="s">
        <v>901</v>
      </c>
      <c r="H259">
        <v>865</v>
      </c>
    </row>
    <row r="260" spans="1:8" x14ac:dyDescent="0.2">
      <c r="A260" t="s">
        <v>668</v>
      </c>
      <c r="B260">
        <v>1</v>
      </c>
      <c r="C260">
        <v>12</v>
      </c>
      <c r="D260" t="s">
        <v>440</v>
      </c>
      <c r="E260" t="s">
        <v>787</v>
      </c>
      <c r="F260" t="s">
        <v>524</v>
      </c>
      <c r="G260" t="s">
        <v>474</v>
      </c>
      <c r="H260">
        <v>633</v>
      </c>
    </row>
    <row r="261" spans="1:8" x14ac:dyDescent="0.2">
      <c r="A261" t="s">
        <v>668</v>
      </c>
      <c r="B261">
        <v>1</v>
      </c>
      <c r="C261">
        <v>12</v>
      </c>
      <c r="D261" t="s">
        <v>440</v>
      </c>
      <c r="E261" t="s">
        <v>788</v>
      </c>
      <c r="F261" t="s">
        <v>620</v>
      </c>
      <c r="G261" t="s">
        <v>900</v>
      </c>
      <c r="H261">
        <v>1</v>
      </c>
    </row>
    <row r="262" spans="1:8" x14ac:dyDescent="0.2">
      <c r="A262" t="s">
        <v>668</v>
      </c>
      <c r="B262">
        <v>1</v>
      </c>
      <c r="C262">
        <v>12</v>
      </c>
      <c r="D262" t="s">
        <v>440</v>
      </c>
      <c r="E262" t="s">
        <v>788</v>
      </c>
      <c r="F262" t="s">
        <v>632</v>
      </c>
      <c r="G262" t="s">
        <v>900</v>
      </c>
      <c r="H262">
        <v>7</v>
      </c>
    </row>
    <row r="263" spans="1:8" x14ac:dyDescent="0.2">
      <c r="A263" t="s">
        <v>668</v>
      </c>
      <c r="B263">
        <v>1</v>
      </c>
      <c r="C263">
        <v>12</v>
      </c>
      <c r="D263" t="s">
        <v>440</v>
      </c>
      <c r="E263" t="s">
        <v>788</v>
      </c>
      <c r="F263" t="s">
        <v>596</v>
      </c>
      <c r="G263" t="s">
        <v>901</v>
      </c>
      <c r="H263">
        <v>20</v>
      </c>
    </row>
    <row r="264" spans="1:8" x14ac:dyDescent="0.2">
      <c r="A264" t="s">
        <v>668</v>
      </c>
      <c r="B264">
        <v>1</v>
      </c>
      <c r="C264">
        <v>12</v>
      </c>
      <c r="D264" t="s">
        <v>440</v>
      </c>
      <c r="E264" t="s">
        <v>788</v>
      </c>
      <c r="F264" t="s">
        <v>596</v>
      </c>
      <c r="G264" t="s">
        <v>474</v>
      </c>
      <c r="H264">
        <v>7</v>
      </c>
    </row>
    <row r="265" spans="1:8" x14ac:dyDescent="0.2">
      <c r="A265" t="s">
        <v>668</v>
      </c>
      <c r="B265">
        <v>1</v>
      </c>
      <c r="C265">
        <v>12</v>
      </c>
      <c r="D265" t="s">
        <v>440</v>
      </c>
      <c r="E265" t="s">
        <v>788</v>
      </c>
      <c r="F265" t="s">
        <v>512</v>
      </c>
      <c r="G265" t="s">
        <v>476</v>
      </c>
      <c r="H265">
        <v>7</v>
      </c>
    </row>
    <row r="266" spans="1:8" x14ac:dyDescent="0.2">
      <c r="A266" t="s">
        <v>668</v>
      </c>
      <c r="B266">
        <v>1</v>
      </c>
      <c r="C266">
        <v>12</v>
      </c>
      <c r="D266" t="s">
        <v>440</v>
      </c>
      <c r="E266" t="s">
        <v>788</v>
      </c>
      <c r="F266" t="s">
        <v>512</v>
      </c>
      <c r="G266" t="s">
        <v>901</v>
      </c>
      <c r="H266">
        <v>1</v>
      </c>
    </row>
    <row r="267" spans="1:8" x14ac:dyDescent="0.2">
      <c r="A267" t="s">
        <v>668</v>
      </c>
      <c r="B267">
        <v>1</v>
      </c>
      <c r="C267">
        <v>12</v>
      </c>
      <c r="D267" t="s">
        <v>440</v>
      </c>
      <c r="E267" t="s">
        <v>788</v>
      </c>
      <c r="F267" t="s">
        <v>536</v>
      </c>
      <c r="G267" t="s">
        <v>476</v>
      </c>
      <c r="H267">
        <v>1</v>
      </c>
    </row>
    <row r="268" spans="1:8" x14ac:dyDescent="0.2">
      <c r="A268" t="s">
        <v>668</v>
      </c>
      <c r="B268">
        <v>1</v>
      </c>
      <c r="C268">
        <v>12</v>
      </c>
      <c r="D268" t="s">
        <v>440</v>
      </c>
      <c r="E268" t="s">
        <v>788</v>
      </c>
      <c r="F268" t="s">
        <v>644</v>
      </c>
      <c r="G268" t="s">
        <v>900</v>
      </c>
      <c r="H268">
        <v>3</v>
      </c>
    </row>
    <row r="269" spans="1:8" x14ac:dyDescent="0.2">
      <c r="A269" t="s">
        <v>668</v>
      </c>
      <c r="B269">
        <v>1</v>
      </c>
      <c r="C269">
        <v>12</v>
      </c>
      <c r="D269" t="s">
        <v>440</v>
      </c>
      <c r="E269" t="s">
        <v>788</v>
      </c>
      <c r="F269" t="s">
        <v>644</v>
      </c>
      <c r="G269" t="s">
        <v>901</v>
      </c>
      <c r="H269">
        <v>1</v>
      </c>
    </row>
    <row r="270" spans="1:8" x14ac:dyDescent="0.2">
      <c r="A270" t="s">
        <v>668</v>
      </c>
      <c r="B270">
        <v>1</v>
      </c>
      <c r="C270">
        <v>12</v>
      </c>
      <c r="D270" t="s">
        <v>440</v>
      </c>
      <c r="E270" t="s">
        <v>788</v>
      </c>
      <c r="F270" t="s">
        <v>560</v>
      </c>
      <c r="G270" t="s">
        <v>476</v>
      </c>
      <c r="H270">
        <v>99</v>
      </c>
    </row>
    <row r="271" spans="1:8" x14ac:dyDescent="0.2">
      <c r="A271" t="s">
        <v>668</v>
      </c>
      <c r="B271">
        <v>1</v>
      </c>
      <c r="C271">
        <v>12</v>
      </c>
      <c r="D271" t="s">
        <v>440</v>
      </c>
      <c r="E271" t="s">
        <v>788</v>
      </c>
      <c r="F271" t="s">
        <v>608</v>
      </c>
      <c r="G271" t="s">
        <v>900</v>
      </c>
      <c r="H271">
        <v>3</v>
      </c>
    </row>
    <row r="272" spans="1:8" x14ac:dyDescent="0.2">
      <c r="A272" t="s">
        <v>668</v>
      </c>
      <c r="B272">
        <v>1</v>
      </c>
      <c r="C272">
        <v>12</v>
      </c>
      <c r="D272" t="s">
        <v>440</v>
      </c>
      <c r="E272" t="s">
        <v>788</v>
      </c>
      <c r="F272" t="s">
        <v>524</v>
      </c>
      <c r="G272" t="s">
        <v>476</v>
      </c>
      <c r="H272">
        <v>17</v>
      </c>
    </row>
    <row r="273" spans="1:8" x14ac:dyDescent="0.2">
      <c r="A273" t="s">
        <v>668</v>
      </c>
      <c r="B273">
        <v>1</v>
      </c>
      <c r="C273">
        <v>12</v>
      </c>
      <c r="D273" t="s">
        <v>440</v>
      </c>
      <c r="E273" t="s">
        <v>788</v>
      </c>
      <c r="F273" t="s">
        <v>524</v>
      </c>
      <c r="G273" t="s">
        <v>901</v>
      </c>
      <c r="H273">
        <v>2</v>
      </c>
    </row>
    <row r="274" spans="1:8" x14ac:dyDescent="0.2">
      <c r="A274" t="s">
        <v>668</v>
      </c>
      <c r="B274">
        <v>1</v>
      </c>
      <c r="C274">
        <v>12</v>
      </c>
      <c r="D274" t="s">
        <v>440</v>
      </c>
      <c r="E274" t="s">
        <v>788</v>
      </c>
      <c r="F274" t="s">
        <v>524</v>
      </c>
      <c r="G274" t="s">
        <v>474</v>
      </c>
      <c r="H274">
        <v>55</v>
      </c>
    </row>
    <row r="275" spans="1:8" x14ac:dyDescent="0.2">
      <c r="A275" t="s">
        <v>668</v>
      </c>
      <c r="B275">
        <v>1</v>
      </c>
      <c r="C275">
        <v>12</v>
      </c>
      <c r="D275" t="s">
        <v>440</v>
      </c>
      <c r="E275" t="s">
        <v>789</v>
      </c>
      <c r="F275" t="s">
        <v>584</v>
      </c>
      <c r="G275" t="s">
        <v>476</v>
      </c>
      <c r="H275">
        <v>5</v>
      </c>
    </row>
    <row r="276" spans="1:8" x14ac:dyDescent="0.2">
      <c r="A276" t="s">
        <v>668</v>
      </c>
      <c r="B276">
        <v>1</v>
      </c>
      <c r="C276">
        <v>12</v>
      </c>
      <c r="D276" t="s">
        <v>440</v>
      </c>
      <c r="E276" t="s">
        <v>789</v>
      </c>
      <c r="F276" t="s">
        <v>584</v>
      </c>
      <c r="G276" t="s">
        <v>478</v>
      </c>
      <c r="H276">
        <v>1</v>
      </c>
    </row>
    <row r="277" spans="1:8" x14ac:dyDescent="0.2">
      <c r="A277" t="s">
        <v>668</v>
      </c>
      <c r="B277">
        <v>1</v>
      </c>
      <c r="C277">
        <v>12</v>
      </c>
      <c r="D277" t="s">
        <v>440</v>
      </c>
      <c r="E277" t="s">
        <v>789</v>
      </c>
      <c r="F277" t="s">
        <v>584</v>
      </c>
      <c r="G277" t="s">
        <v>474</v>
      </c>
      <c r="H277">
        <v>1</v>
      </c>
    </row>
    <row r="278" spans="1:8" x14ac:dyDescent="0.2">
      <c r="A278" t="s">
        <v>668</v>
      </c>
      <c r="B278">
        <v>1</v>
      </c>
      <c r="C278">
        <v>12</v>
      </c>
      <c r="D278" t="s">
        <v>440</v>
      </c>
      <c r="E278" t="s">
        <v>789</v>
      </c>
      <c r="F278" t="s">
        <v>620</v>
      </c>
      <c r="G278" t="s">
        <v>900</v>
      </c>
      <c r="H278">
        <v>2</v>
      </c>
    </row>
    <row r="279" spans="1:8" x14ac:dyDescent="0.2">
      <c r="A279" t="s">
        <v>668</v>
      </c>
      <c r="B279">
        <v>1</v>
      </c>
      <c r="C279">
        <v>12</v>
      </c>
      <c r="D279" t="s">
        <v>440</v>
      </c>
      <c r="E279" t="s">
        <v>789</v>
      </c>
      <c r="F279" t="s">
        <v>620</v>
      </c>
      <c r="G279" t="s">
        <v>476</v>
      </c>
      <c r="H279">
        <v>1</v>
      </c>
    </row>
    <row r="280" spans="1:8" x14ac:dyDescent="0.2">
      <c r="A280" t="s">
        <v>668</v>
      </c>
      <c r="B280">
        <v>1</v>
      </c>
      <c r="C280">
        <v>12</v>
      </c>
      <c r="D280" t="s">
        <v>440</v>
      </c>
      <c r="E280" t="s">
        <v>789</v>
      </c>
      <c r="F280" t="s">
        <v>620</v>
      </c>
      <c r="G280" t="s">
        <v>901</v>
      </c>
      <c r="H280">
        <v>12</v>
      </c>
    </row>
    <row r="281" spans="1:8" x14ac:dyDescent="0.2">
      <c r="A281" t="s">
        <v>668</v>
      </c>
      <c r="B281">
        <v>1</v>
      </c>
      <c r="C281">
        <v>12</v>
      </c>
      <c r="D281" t="s">
        <v>440</v>
      </c>
      <c r="E281" t="s">
        <v>789</v>
      </c>
      <c r="F281" t="s">
        <v>620</v>
      </c>
      <c r="G281" t="s">
        <v>474</v>
      </c>
      <c r="H281">
        <v>5</v>
      </c>
    </row>
    <row r="282" spans="1:8" x14ac:dyDescent="0.2">
      <c r="A282" t="s">
        <v>668</v>
      </c>
      <c r="B282">
        <v>1</v>
      </c>
      <c r="C282">
        <v>12</v>
      </c>
      <c r="D282" t="s">
        <v>440</v>
      </c>
      <c r="E282" t="s">
        <v>789</v>
      </c>
      <c r="F282" t="s">
        <v>632</v>
      </c>
      <c r="G282" t="s">
        <v>900</v>
      </c>
      <c r="H282">
        <v>13</v>
      </c>
    </row>
    <row r="283" spans="1:8" x14ac:dyDescent="0.2">
      <c r="A283" t="s">
        <v>668</v>
      </c>
      <c r="B283">
        <v>1</v>
      </c>
      <c r="C283">
        <v>12</v>
      </c>
      <c r="D283" t="s">
        <v>440</v>
      </c>
      <c r="E283" t="s">
        <v>789</v>
      </c>
      <c r="F283" t="s">
        <v>632</v>
      </c>
      <c r="G283" t="s">
        <v>901</v>
      </c>
      <c r="H283">
        <v>3</v>
      </c>
    </row>
    <row r="284" spans="1:8" x14ac:dyDescent="0.2">
      <c r="A284" t="s">
        <v>668</v>
      </c>
      <c r="B284">
        <v>1</v>
      </c>
      <c r="C284">
        <v>12</v>
      </c>
      <c r="D284" t="s">
        <v>440</v>
      </c>
      <c r="E284" t="s">
        <v>789</v>
      </c>
      <c r="F284" t="s">
        <v>596</v>
      </c>
      <c r="G284" t="s">
        <v>901</v>
      </c>
      <c r="H284">
        <v>46</v>
      </c>
    </row>
    <row r="285" spans="1:8" x14ac:dyDescent="0.2">
      <c r="A285" t="s">
        <v>668</v>
      </c>
      <c r="B285">
        <v>1</v>
      </c>
      <c r="C285">
        <v>12</v>
      </c>
      <c r="D285" t="s">
        <v>440</v>
      </c>
      <c r="E285" t="s">
        <v>789</v>
      </c>
      <c r="F285" t="s">
        <v>596</v>
      </c>
      <c r="G285" t="s">
        <v>474</v>
      </c>
      <c r="H285">
        <v>44</v>
      </c>
    </row>
    <row r="286" spans="1:8" x14ac:dyDescent="0.2">
      <c r="A286" t="s">
        <v>668</v>
      </c>
      <c r="B286">
        <v>1</v>
      </c>
      <c r="C286">
        <v>12</v>
      </c>
      <c r="D286" t="s">
        <v>440</v>
      </c>
      <c r="E286" t="s">
        <v>789</v>
      </c>
      <c r="F286" t="s">
        <v>512</v>
      </c>
      <c r="G286" t="s">
        <v>476</v>
      </c>
      <c r="H286">
        <v>55</v>
      </c>
    </row>
    <row r="287" spans="1:8" x14ac:dyDescent="0.2">
      <c r="A287" t="s">
        <v>668</v>
      </c>
      <c r="B287">
        <v>1</v>
      </c>
      <c r="C287">
        <v>12</v>
      </c>
      <c r="D287" t="s">
        <v>440</v>
      </c>
      <c r="E287" t="s">
        <v>789</v>
      </c>
      <c r="F287" t="s">
        <v>512</v>
      </c>
      <c r="G287" t="s">
        <v>901</v>
      </c>
      <c r="H287">
        <v>3</v>
      </c>
    </row>
    <row r="288" spans="1:8" x14ac:dyDescent="0.2">
      <c r="A288" t="s">
        <v>668</v>
      </c>
      <c r="B288">
        <v>1</v>
      </c>
      <c r="C288">
        <v>12</v>
      </c>
      <c r="D288" t="s">
        <v>440</v>
      </c>
      <c r="E288" t="s">
        <v>789</v>
      </c>
      <c r="F288" t="s">
        <v>536</v>
      </c>
      <c r="G288" t="s">
        <v>476</v>
      </c>
      <c r="H288">
        <v>30</v>
      </c>
    </row>
    <row r="289" spans="1:8" x14ac:dyDescent="0.2">
      <c r="A289" t="s">
        <v>668</v>
      </c>
      <c r="B289">
        <v>1</v>
      </c>
      <c r="C289">
        <v>12</v>
      </c>
      <c r="D289" t="s">
        <v>440</v>
      </c>
      <c r="E289" t="s">
        <v>789</v>
      </c>
      <c r="F289" t="s">
        <v>656</v>
      </c>
      <c r="G289" t="s">
        <v>476</v>
      </c>
      <c r="H289">
        <v>2</v>
      </c>
    </row>
    <row r="290" spans="1:8" x14ac:dyDescent="0.2">
      <c r="A290" t="s">
        <v>668</v>
      </c>
      <c r="B290">
        <v>1</v>
      </c>
      <c r="C290">
        <v>12</v>
      </c>
      <c r="D290" t="s">
        <v>440</v>
      </c>
      <c r="E290" t="s">
        <v>789</v>
      </c>
      <c r="F290" t="s">
        <v>656</v>
      </c>
      <c r="G290" t="s">
        <v>478</v>
      </c>
      <c r="H290">
        <v>2</v>
      </c>
    </row>
    <row r="291" spans="1:8" x14ac:dyDescent="0.2">
      <c r="A291" t="s">
        <v>668</v>
      </c>
      <c r="B291">
        <v>1</v>
      </c>
      <c r="C291">
        <v>12</v>
      </c>
      <c r="D291" t="s">
        <v>440</v>
      </c>
      <c r="E291" t="s">
        <v>789</v>
      </c>
      <c r="F291" t="s">
        <v>656</v>
      </c>
      <c r="G291" t="s">
        <v>480</v>
      </c>
      <c r="H291">
        <v>3</v>
      </c>
    </row>
    <row r="292" spans="1:8" x14ac:dyDescent="0.2">
      <c r="A292" t="s">
        <v>668</v>
      </c>
      <c r="B292">
        <v>1</v>
      </c>
      <c r="C292">
        <v>12</v>
      </c>
      <c r="D292" t="s">
        <v>440</v>
      </c>
      <c r="E292" t="s">
        <v>789</v>
      </c>
      <c r="F292" t="s">
        <v>656</v>
      </c>
      <c r="G292" t="s">
        <v>901</v>
      </c>
      <c r="H292">
        <v>1</v>
      </c>
    </row>
    <row r="293" spans="1:8" x14ac:dyDescent="0.2">
      <c r="A293" t="s">
        <v>668</v>
      </c>
      <c r="B293">
        <v>1</v>
      </c>
      <c r="C293">
        <v>12</v>
      </c>
      <c r="D293" t="s">
        <v>440</v>
      </c>
      <c r="E293" t="s">
        <v>789</v>
      </c>
      <c r="F293" t="s">
        <v>644</v>
      </c>
      <c r="G293" t="s">
        <v>900</v>
      </c>
      <c r="H293">
        <v>60</v>
      </c>
    </row>
    <row r="294" spans="1:8" x14ac:dyDescent="0.2">
      <c r="A294" t="s">
        <v>668</v>
      </c>
      <c r="B294">
        <v>1</v>
      </c>
      <c r="C294">
        <v>12</v>
      </c>
      <c r="D294" t="s">
        <v>440</v>
      </c>
      <c r="E294" t="s">
        <v>789</v>
      </c>
      <c r="F294" t="s">
        <v>644</v>
      </c>
      <c r="G294" t="s">
        <v>901</v>
      </c>
      <c r="H294">
        <v>315</v>
      </c>
    </row>
    <row r="295" spans="1:8" x14ac:dyDescent="0.2">
      <c r="A295" t="s">
        <v>668</v>
      </c>
      <c r="B295">
        <v>1</v>
      </c>
      <c r="C295">
        <v>12</v>
      </c>
      <c r="D295" t="s">
        <v>440</v>
      </c>
      <c r="E295" t="s">
        <v>789</v>
      </c>
      <c r="F295" t="s">
        <v>644</v>
      </c>
      <c r="G295" t="s">
        <v>474</v>
      </c>
      <c r="H295">
        <v>64</v>
      </c>
    </row>
    <row r="296" spans="1:8" x14ac:dyDescent="0.2">
      <c r="A296" t="s">
        <v>668</v>
      </c>
      <c r="B296">
        <v>1</v>
      </c>
      <c r="C296">
        <v>12</v>
      </c>
      <c r="D296" t="s">
        <v>440</v>
      </c>
      <c r="E296" t="s">
        <v>789</v>
      </c>
      <c r="F296" t="s">
        <v>500</v>
      </c>
      <c r="G296" t="s">
        <v>901</v>
      </c>
      <c r="H296">
        <v>2</v>
      </c>
    </row>
    <row r="297" spans="1:8" x14ac:dyDescent="0.2">
      <c r="A297" t="s">
        <v>668</v>
      </c>
      <c r="B297">
        <v>1</v>
      </c>
      <c r="C297">
        <v>12</v>
      </c>
      <c r="D297" t="s">
        <v>440</v>
      </c>
      <c r="E297" t="s">
        <v>789</v>
      </c>
      <c r="F297" t="s">
        <v>488</v>
      </c>
      <c r="G297" t="s">
        <v>476</v>
      </c>
      <c r="H297">
        <v>5</v>
      </c>
    </row>
    <row r="298" spans="1:8" x14ac:dyDescent="0.2">
      <c r="A298" t="s">
        <v>668</v>
      </c>
      <c r="B298">
        <v>1</v>
      </c>
      <c r="C298">
        <v>12</v>
      </c>
      <c r="D298" t="s">
        <v>440</v>
      </c>
      <c r="E298" t="s">
        <v>789</v>
      </c>
      <c r="F298" t="s">
        <v>488</v>
      </c>
      <c r="G298" t="s">
        <v>901</v>
      </c>
      <c r="H298">
        <v>1</v>
      </c>
    </row>
    <row r="299" spans="1:8" x14ac:dyDescent="0.2">
      <c r="A299" t="s">
        <v>668</v>
      </c>
      <c r="B299">
        <v>1</v>
      </c>
      <c r="C299">
        <v>12</v>
      </c>
      <c r="D299" t="s">
        <v>440</v>
      </c>
      <c r="E299" t="s">
        <v>789</v>
      </c>
      <c r="F299" t="s">
        <v>488</v>
      </c>
      <c r="G299" t="s">
        <v>474</v>
      </c>
      <c r="H299">
        <v>29</v>
      </c>
    </row>
    <row r="300" spans="1:8" x14ac:dyDescent="0.2">
      <c r="A300" t="s">
        <v>668</v>
      </c>
      <c r="B300">
        <v>1</v>
      </c>
      <c r="C300">
        <v>12</v>
      </c>
      <c r="D300" t="s">
        <v>440</v>
      </c>
      <c r="E300" t="s">
        <v>789</v>
      </c>
      <c r="F300" t="s">
        <v>572</v>
      </c>
      <c r="G300" t="s">
        <v>900</v>
      </c>
      <c r="H300">
        <v>1</v>
      </c>
    </row>
    <row r="301" spans="1:8" x14ac:dyDescent="0.2">
      <c r="A301" t="s">
        <v>668</v>
      </c>
      <c r="B301">
        <v>1</v>
      </c>
      <c r="C301">
        <v>12</v>
      </c>
      <c r="D301" t="s">
        <v>440</v>
      </c>
      <c r="E301" t="s">
        <v>789</v>
      </c>
      <c r="F301" t="s">
        <v>572</v>
      </c>
      <c r="G301" t="s">
        <v>476</v>
      </c>
      <c r="H301">
        <v>4</v>
      </c>
    </row>
    <row r="302" spans="1:8" x14ac:dyDescent="0.2">
      <c r="A302" t="s">
        <v>668</v>
      </c>
      <c r="B302">
        <v>1</v>
      </c>
      <c r="C302">
        <v>12</v>
      </c>
      <c r="D302" t="s">
        <v>440</v>
      </c>
      <c r="E302" t="s">
        <v>789</v>
      </c>
      <c r="F302" t="s">
        <v>572</v>
      </c>
      <c r="G302" t="s">
        <v>474</v>
      </c>
      <c r="H302">
        <v>68</v>
      </c>
    </row>
    <row r="303" spans="1:8" x14ac:dyDescent="0.2">
      <c r="A303" t="s">
        <v>668</v>
      </c>
      <c r="B303">
        <v>1</v>
      </c>
      <c r="C303">
        <v>12</v>
      </c>
      <c r="D303" t="s">
        <v>440</v>
      </c>
      <c r="E303" t="s">
        <v>789</v>
      </c>
      <c r="F303" t="s">
        <v>465</v>
      </c>
      <c r="G303" t="s">
        <v>900</v>
      </c>
      <c r="H303">
        <v>1</v>
      </c>
    </row>
    <row r="304" spans="1:8" x14ac:dyDescent="0.2">
      <c r="A304" t="s">
        <v>668</v>
      </c>
      <c r="B304">
        <v>1</v>
      </c>
      <c r="C304">
        <v>12</v>
      </c>
      <c r="D304" t="s">
        <v>440</v>
      </c>
      <c r="E304" t="s">
        <v>789</v>
      </c>
      <c r="F304" t="s">
        <v>465</v>
      </c>
      <c r="G304" t="s">
        <v>901</v>
      </c>
      <c r="H304">
        <v>10</v>
      </c>
    </row>
    <row r="305" spans="1:8" x14ac:dyDescent="0.2">
      <c r="A305" t="s">
        <v>668</v>
      </c>
      <c r="B305">
        <v>1</v>
      </c>
      <c r="C305">
        <v>12</v>
      </c>
      <c r="D305" t="s">
        <v>440</v>
      </c>
      <c r="E305" t="s">
        <v>789</v>
      </c>
      <c r="F305" t="s">
        <v>465</v>
      </c>
      <c r="G305" t="s">
        <v>474</v>
      </c>
      <c r="H305">
        <v>17</v>
      </c>
    </row>
    <row r="306" spans="1:8" x14ac:dyDescent="0.2">
      <c r="A306" t="s">
        <v>668</v>
      </c>
      <c r="B306">
        <v>1</v>
      </c>
      <c r="C306">
        <v>12</v>
      </c>
      <c r="D306" t="s">
        <v>440</v>
      </c>
      <c r="E306" t="s">
        <v>789</v>
      </c>
      <c r="F306" t="s">
        <v>560</v>
      </c>
      <c r="G306" t="s">
        <v>476</v>
      </c>
      <c r="H306">
        <v>1</v>
      </c>
    </row>
    <row r="307" spans="1:8" x14ac:dyDescent="0.2">
      <c r="A307" t="s">
        <v>668</v>
      </c>
      <c r="B307">
        <v>1</v>
      </c>
      <c r="C307">
        <v>12</v>
      </c>
      <c r="D307" t="s">
        <v>440</v>
      </c>
      <c r="E307" t="s">
        <v>789</v>
      </c>
      <c r="F307" t="s">
        <v>560</v>
      </c>
      <c r="G307" t="s">
        <v>474</v>
      </c>
      <c r="H307">
        <v>1</v>
      </c>
    </row>
    <row r="308" spans="1:8" x14ac:dyDescent="0.2">
      <c r="A308" t="s">
        <v>668</v>
      </c>
      <c r="B308">
        <v>1</v>
      </c>
      <c r="C308">
        <v>12</v>
      </c>
      <c r="D308" t="s">
        <v>440</v>
      </c>
      <c r="E308" t="s">
        <v>789</v>
      </c>
      <c r="F308" t="s">
        <v>608</v>
      </c>
      <c r="G308" t="s">
        <v>900</v>
      </c>
      <c r="H308">
        <v>10</v>
      </c>
    </row>
    <row r="309" spans="1:8" x14ac:dyDescent="0.2">
      <c r="A309" t="s">
        <v>668</v>
      </c>
      <c r="B309">
        <v>1</v>
      </c>
      <c r="C309">
        <v>12</v>
      </c>
      <c r="D309" t="s">
        <v>440</v>
      </c>
      <c r="E309" t="s">
        <v>789</v>
      </c>
      <c r="F309" t="s">
        <v>608</v>
      </c>
      <c r="G309" t="s">
        <v>901</v>
      </c>
      <c r="H309">
        <v>14</v>
      </c>
    </row>
    <row r="310" spans="1:8" x14ac:dyDescent="0.2">
      <c r="A310" t="s">
        <v>668</v>
      </c>
      <c r="B310">
        <v>1</v>
      </c>
      <c r="C310">
        <v>12</v>
      </c>
      <c r="D310" t="s">
        <v>440</v>
      </c>
      <c r="E310" t="s">
        <v>789</v>
      </c>
      <c r="F310" t="s">
        <v>524</v>
      </c>
      <c r="G310" t="s">
        <v>476</v>
      </c>
      <c r="H310">
        <v>57</v>
      </c>
    </row>
    <row r="311" spans="1:8" x14ac:dyDescent="0.2">
      <c r="A311" t="s">
        <v>668</v>
      </c>
      <c r="B311">
        <v>1</v>
      </c>
      <c r="C311">
        <v>12</v>
      </c>
      <c r="D311" t="s">
        <v>440</v>
      </c>
      <c r="E311" t="s">
        <v>789</v>
      </c>
      <c r="F311" t="s">
        <v>524</v>
      </c>
      <c r="G311" t="s">
        <v>901</v>
      </c>
      <c r="H311">
        <v>132</v>
      </c>
    </row>
    <row r="312" spans="1:8" x14ac:dyDescent="0.2">
      <c r="A312" t="s">
        <v>668</v>
      </c>
      <c r="B312">
        <v>1</v>
      </c>
      <c r="C312">
        <v>12</v>
      </c>
      <c r="D312" t="s">
        <v>440</v>
      </c>
      <c r="E312" t="s">
        <v>789</v>
      </c>
      <c r="F312" t="s">
        <v>524</v>
      </c>
      <c r="G312" t="s">
        <v>474</v>
      </c>
      <c r="H312">
        <v>335</v>
      </c>
    </row>
    <row r="313" spans="1:8" x14ac:dyDescent="0.2">
      <c r="A313" t="s">
        <v>668</v>
      </c>
      <c r="B313">
        <v>2</v>
      </c>
      <c r="C313">
        <v>21</v>
      </c>
      <c r="D313" t="s">
        <v>441</v>
      </c>
      <c r="E313" t="s">
        <v>749</v>
      </c>
      <c r="F313" t="s">
        <v>584</v>
      </c>
      <c r="G313" t="s">
        <v>900</v>
      </c>
      <c r="H313">
        <v>12</v>
      </c>
    </row>
    <row r="314" spans="1:8" x14ac:dyDescent="0.2">
      <c r="A314" t="s">
        <v>668</v>
      </c>
      <c r="B314">
        <v>2</v>
      </c>
      <c r="C314">
        <v>21</v>
      </c>
      <c r="D314" t="s">
        <v>441</v>
      </c>
      <c r="E314" t="s">
        <v>749</v>
      </c>
      <c r="F314" t="s">
        <v>584</v>
      </c>
      <c r="G314" t="s">
        <v>476</v>
      </c>
      <c r="H314">
        <v>1</v>
      </c>
    </row>
    <row r="315" spans="1:8" x14ac:dyDescent="0.2">
      <c r="A315" t="s">
        <v>668</v>
      </c>
      <c r="B315">
        <v>2</v>
      </c>
      <c r="C315">
        <v>21</v>
      </c>
      <c r="D315" t="s">
        <v>441</v>
      </c>
      <c r="E315" t="s">
        <v>749</v>
      </c>
      <c r="F315" t="s">
        <v>584</v>
      </c>
      <c r="G315" t="s">
        <v>901</v>
      </c>
      <c r="H315">
        <v>9</v>
      </c>
    </row>
    <row r="316" spans="1:8" x14ac:dyDescent="0.2">
      <c r="A316" t="s">
        <v>668</v>
      </c>
      <c r="B316">
        <v>2</v>
      </c>
      <c r="C316">
        <v>21</v>
      </c>
      <c r="D316" t="s">
        <v>441</v>
      </c>
      <c r="E316" t="s">
        <v>749</v>
      </c>
      <c r="F316" t="s">
        <v>620</v>
      </c>
      <c r="G316" t="s">
        <v>900</v>
      </c>
      <c r="H316">
        <v>321</v>
      </c>
    </row>
    <row r="317" spans="1:8" x14ac:dyDescent="0.2">
      <c r="A317" t="s">
        <v>668</v>
      </c>
      <c r="B317">
        <v>2</v>
      </c>
      <c r="C317">
        <v>21</v>
      </c>
      <c r="D317" t="s">
        <v>441</v>
      </c>
      <c r="E317" t="s">
        <v>749</v>
      </c>
      <c r="F317" t="s">
        <v>620</v>
      </c>
      <c r="G317" t="s">
        <v>476</v>
      </c>
      <c r="H317">
        <v>8</v>
      </c>
    </row>
    <row r="318" spans="1:8" x14ac:dyDescent="0.2">
      <c r="A318" t="s">
        <v>668</v>
      </c>
      <c r="B318">
        <v>2</v>
      </c>
      <c r="C318">
        <v>21</v>
      </c>
      <c r="D318" t="s">
        <v>441</v>
      </c>
      <c r="E318" t="s">
        <v>749</v>
      </c>
      <c r="F318" t="s">
        <v>620</v>
      </c>
      <c r="G318" t="s">
        <v>901</v>
      </c>
      <c r="H318">
        <v>119</v>
      </c>
    </row>
    <row r="319" spans="1:8" x14ac:dyDescent="0.2">
      <c r="A319" t="s">
        <v>668</v>
      </c>
      <c r="B319">
        <v>2</v>
      </c>
      <c r="C319">
        <v>21</v>
      </c>
      <c r="D319" t="s">
        <v>441</v>
      </c>
      <c r="E319" t="s">
        <v>749</v>
      </c>
      <c r="F319" t="s">
        <v>620</v>
      </c>
      <c r="G319" t="s">
        <v>474</v>
      </c>
      <c r="H319">
        <v>5</v>
      </c>
    </row>
    <row r="320" spans="1:8" x14ac:dyDescent="0.2">
      <c r="A320" t="s">
        <v>668</v>
      </c>
      <c r="B320">
        <v>2</v>
      </c>
      <c r="C320">
        <v>21</v>
      </c>
      <c r="D320" t="s">
        <v>441</v>
      </c>
      <c r="E320" t="s">
        <v>749</v>
      </c>
      <c r="F320" t="s">
        <v>632</v>
      </c>
      <c r="G320" t="s">
        <v>900</v>
      </c>
      <c r="H320">
        <v>447</v>
      </c>
    </row>
    <row r="321" spans="1:8" x14ac:dyDescent="0.2">
      <c r="A321" t="s">
        <v>668</v>
      </c>
      <c r="B321">
        <v>2</v>
      </c>
      <c r="C321">
        <v>21</v>
      </c>
      <c r="D321" t="s">
        <v>441</v>
      </c>
      <c r="E321" t="s">
        <v>749</v>
      </c>
      <c r="F321" t="s">
        <v>632</v>
      </c>
      <c r="G321" t="s">
        <v>901</v>
      </c>
      <c r="H321">
        <v>4</v>
      </c>
    </row>
    <row r="322" spans="1:8" x14ac:dyDescent="0.2">
      <c r="A322" t="s">
        <v>668</v>
      </c>
      <c r="B322">
        <v>2</v>
      </c>
      <c r="C322">
        <v>21</v>
      </c>
      <c r="D322" t="s">
        <v>441</v>
      </c>
      <c r="E322" t="s">
        <v>749</v>
      </c>
      <c r="F322" t="s">
        <v>596</v>
      </c>
      <c r="G322" t="s">
        <v>900</v>
      </c>
      <c r="H322">
        <v>13</v>
      </c>
    </row>
    <row r="323" spans="1:8" x14ac:dyDescent="0.2">
      <c r="A323" t="s">
        <v>668</v>
      </c>
      <c r="B323">
        <v>2</v>
      </c>
      <c r="C323">
        <v>21</v>
      </c>
      <c r="D323" t="s">
        <v>441</v>
      </c>
      <c r="E323" t="s">
        <v>749</v>
      </c>
      <c r="F323" t="s">
        <v>596</v>
      </c>
      <c r="G323" t="s">
        <v>901</v>
      </c>
      <c r="H323">
        <v>283</v>
      </c>
    </row>
    <row r="324" spans="1:8" x14ac:dyDescent="0.2">
      <c r="A324" t="s">
        <v>668</v>
      </c>
      <c r="B324">
        <v>2</v>
      </c>
      <c r="C324">
        <v>21</v>
      </c>
      <c r="D324" t="s">
        <v>441</v>
      </c>
      <c r="E324" t="s">
        <v>749</v>
      </c>
      <c r="F324" t="s">
        <v>596</v>
      </c>
      <c r="G324" t="s">
        <v>474</v>
      </c>
      <c r="H324">
        <v>315</v>
      </c>
    </row>
    <row r="325" spans="1:8" x14ac:dyDescent="0.2">
      <c r="A325" t="s">
        <v>668</v>
      </c>
      <c r="B325">
        <v>2</v>
      </c>
      <c r="C325">
        <v>21</v>
      </c>
      <c r="D325" t="s">
        <v>441</v>
      </c>
      <c r="E325" t="s">
        <v>749</v>
      </c>
      <c r="F325" t="s">
        <v>512</v>
      </c>
      <c r="G325" t="s">
        <v>476</v>
      </c>
      <c r="H325">
        <v>15</v>
      </c>
    </row>
    <row r="326" spans="1:8" x14ac:dyDescent="0.2">
      <c r="A326" t="s">
        <v>668</v>
      </c>
      <c r="B326">
        <v>2</v>
      </c>
      <c r="C326">
        <v>21</v>
      </c>
      <c r="D326" t="s">
        <v>441</v>
      </c>
      <c r="E326" t="s">
        <v>749</v>
      </c>
      <c r="F326" t="s">
        <v>512</v>
      </c>
      <c r="G326" t="s">
        <v>901</v>
      </c>
      <c r="H326">
        <v>10</v>
      </c>
    </row>
    <row r="327" spans="1:8" x14ac:dyDescent="0.2">
      <c r="A327" t="s">
        <v>668</v>
      </c>
      <c r="B327">
        <v>2</v>
      </c>
      <c r="C327">
        <v>21</v>
      </c>
      <c r="D327" t="s">
        <v>441</v>
      </c>
      <c r="E327" t="s">
        <v>749</v>
      </c>
      <c r="F327" t="s">
        <v>656</v>
      </c>
      <c r="G327" t="s">
        <v>900</v>
      </c>
      <c r="H327">
        <v>1</v>
      </c>
    </row>
    <row r="328" spans="1:8" x14ac:dyDescent="0.2">
      <c r="A328" t="s">
        <v>668</v>
      </c>
      <c r="B328">
        <v>2</v>
      </c>
      <c r="C328">
        <v>21</v>
      </c>
      <c r="D328" t="s">
        <v>441</v>
      </c>
      <c r="E328" t="s">
        <v>749</v>
      </c>
      <c r="F328" t="s">
        <v>656</v>
      </c>
      <c r="G328" t="s">
        <v>476</v>
      </c>
      <c r="H328">
        <v>6</v>
      </c>
    </row>
    <row r="329" spans="1:8" x14ac:dyDescent="0.2">
      <c r="A329" t="s">
        <v>668</v>
      </c>
      <c r="B329">
        <v>2</v>
      </c>
      <c r="C329">
        <v>21</v>
      </c>
      <c r="D329" t="s">
        <v>441</v>
      </c>
      <c r="E329" t="s">
        <v>749</v>
      </c>
      <c r="F329" t="s">
        <v>656</v>
      </c>
      <c r="G329" t="s">
        <v>478</v>
      </c>
      <c r="H329">
        <v>1</v>
      </c>
    </row>
    <row r="330" spans="1:8" x14ac:dyDescent="0.2">
      <c r="A330" t="s">
        <v>668</v>
      </c>
      <c r="B330">
        <v>2</v>
      </c>
      <c r="C330">
        <v>21</v>
      </c>
      <c r="D330" t="s">
        <v>441</v>
      </c>
      <c r="E330" t="s">
        <v>749</v>
      </c>
      <c r="F330" t="s">
        <v>656</v>
      </c>
      <c r="G330" t="s">
        <v>480</v>
      </c>
      <c r="H330">
        <v>4</v>
      </c>
    </row>
    <row r="331" spans="1:8" x14ac:dyDescent="0.2">
      <c r="A331" t="s">
        <v>668</v>
      </c>
      <c r="B331">
        <v>2</v>
      </c>
      <c r="C331">
        <v>21</v>
      </c>
      <c r="D331" t="s">
        <v>441</v>
      </c>
      <c r="E331" t="s">
        <v>749</v>
      </c>
      <c r="F331" t="s">
        <v>656</v>
      </c>
      <c r="G331" t="s">
        <v>901</v>
      </c>
      <c r="H331">
        <v>4</v>
      </c>
    </row>
    <row r="332" spans="1:8" x14ac:dyDescent="0.2">
      <c r="A332" t="s">
        <v>668</v>
      </c>
      <c r="B332">
        <v>2</v>
      </c>
      <c r="C332">
        <v>21</v>
      </c>
      <c r="D332" t="s">
        <v>441</v>
      </c>
      <c r="E332" t="s">
        <v>749</v>
      </c>
      <c r="F332" t="s">
        <v>656</v>
      </c>
      <c r="G332" t="s">
        <v>474</v>
      </c>
      <c r="H332">
        <v>3</v>
      </c>
    </row>
    <row r="333" spans="1:8" x14ac:dyDescent="0.2">
      <c r="A333" t="s">
        <v>668</v>
      </c>
      <c r="B333">
        <v>2</v>
      </c>
      <c r="C333">
        <v>21</v>
      </c>
      <c r="D333" t="s">
        <v>441</v>
      </c>
      <c r="E333" t="s">
        <v>749</v>
      </c>
      <c r="F333" t="s">
        <v>644</v>
      </c>
      <c r="G333" t="s">
        <v>900</v>
      </c>
      <c r="H333">
        <v>1160</v>
      </c>
    </row>
    <row r="334" spans="1:8" x14ac:dyDescent="0.2">
      <c r="A334" t="s">
        <v>668</v>
      </c>
      <c r="B334">
        <v>2</v>
      </c>
      <c r="C334">
        <v>21</v>
      </c>
      <c r="D334" t="s">
        <v>441</v>
      </c>
      <c r="E334" t="s">
        <v>749</v>
      </c>
      <c r="F334" t="s">
        <v>644</v>
      </c>
      <c r="G334" t="s">
        <v>901</v>
      </c>
      <c r="H334">
        <v>380</v>
      </c>
    </row>
    <row r="335" spans="1:8" x14ac:dyDescent="0.2">
      <c r="A335" t="s">
        <v>668</v>
      </c>
      <c r="B335">
        <v>2</v>
      </c>
      <c r="C335">
        <v>21</v>
      </c>
      <c r="D335" t="s">
        <v>441</v>
      </c>
      <c r="E335" t="s">
        <v>749</v>
      </c>
      <c r="F335" t="s">
        <v>644</v>
      </c>
      <c r="G335" t="s">
        <v>474</v>
      </c>
      <c r="H335">
        <v>6</v>
      </c>
    </row>
    <row r="336" spans="1:8" x14ac:dyDescent="0.2">
      <c r="A336" t="s">
        <v>668</v>
      </c>
      <c r="B336">
        <v>2</v>
      </c>
      <c r="C336">
        <v>21</v>
      </c>
      <c r="D336" t="s">
        <v>441</v>
      </c>
      <c r="E336" t="s">
        <v>749</v>
      </c>
      <c r="F336" t="s">
        <v>500</v>
      </c>
      <c r="G336" t="s">
        <v>901</v>
      </c>
      <c r="H336">
        <v>108</v>
      </c>
    </row>
    <row r="337" spans="1:8" x14ac:dyDescent="0.2">
      <c r="A337" t="s">
        <v>668</v>
      </c>
      <c r="B337">
        <v>2</v>
      </c>
      <c r="C337">
        <v>21</v>
      </c>
      <c r="D337" t="s">
        <v>441</v>
      </c>
      <c r="E337" t="s">
        <v>749</v>
      </c>
      <c r="F337" t="s">
        <v>488</v>
      </c>
      <c r="G337" t="s">
        <v>476</v>
      </c>
      <c r="H337">
        <v>2</v>
      </c>
    </row>
    <row r="338" spans="1:8" x14ac:dyDescent="0.2">
      <c r="A338" t="s">
        <v>668</v>
      </c>
      <c r="B338">
        <v>2</v>
      </c>
      <c r="C338">
        <v>21</v>
      </c>
      <c r="D338" t="s">
        <v>441</v>
      </c>
      <c r="E338" t="s">
        <v>749</v>
      </c>
      <c r="F338" t="s">
        <v>488</v>
      </c>
      <c r="G338" t="s">
        <v>901</v>
      </c>
      <c r="H338">
        <v>29</v>
      </c>
    </row>
    <row r="339" spans="1:8" x14ac:dyDescent="0.2">
      <c r="A339" t="s">
        <v>668</v>
      </c>
      <c r="B339">
        <v>2</v>
      </c>
      <c r="C339">
        <v>21</v>
      </c>
      <c r="D339" t="s">
        <v>441</v>
      </c>
      <c r="E339" t="s">
        <v>749</v>
      </c>
      <c r="F339" t="s">
        <v>488</v>
      </c>
      <c r="G339" t="s">
        <v>474</v>
      </c>
      <c r="H339">
        <v>66</v>
      </c>
    </row>
    <row r="340" spans="1:8" x14ac:dyDescent="0.2">
      <c r="A340" t="s">
        <v>668</v>
      </c>
      <c r="B340">
        <v>2</v>
      </c>
      <c r="C340">
        <v>21</v>
      </c>
      <c r="D340" t="s">
        <v>441</v>
      </c>
      <c r="E340" t="s">
        <v>749</v>
      </c>
      <c r="F340" t="s">
        <v>790</v>
      </c>
      <c r="G340" t="s">
        <v>486</v>
      </c>
      <c r="H340">
        <v>4</v>
      </c>
    </row>
    <row r="341" spans="1:8" x14ac:dyDescent="0.2">
      <c r="A341" t="s">
        <v>668</v>
      </c>
      <c r="B341">
        <v>2</v>
      </c>
      <c r="C341">
        <v>21</v>
      </c>
      <c r="D341" t="s">
        <v>441</v>
      </c>
      <c r="E341" t="s">
        <v>749</v>
      </c>
      <c r="F341" t="s">
        <v>572</v>
      </c>
      <c r="G341" t="s">
        <v>900</v>
      </c>
      <c r="H341">
        <v>3</v>
      </c>
    </row>
    <row r="342" spans="1:8" x14ac:dyDescent="0.2">
      <c r="A342" t="s">
        <v>668</v>
      </c>
      <c r="B342">
        <v>2</v>
      </c>
      <c r="C342">
        <v>21</v>
      </c>
      <c r="D342" t="s">
        <v>441</v>
      </c>
      <c r="E342" t="s">
        <v>749</v>
      </c>
      <c r="F342" t="s">
        <v>572</v>
      </c>
      <c r="G342" t="s">
        <v>901</v>
      </c>
      <c r="H342">
        <v>9</v>
      </c>
    </row>
    <row r="343" spans="1:8" x14ac:dyDescent="0.2">
      <c r="A343" t="s">
        <v>668</v>
      </c>
      <c r="B343">
        <v>2</v>
      </c>
      <c r="C343">
        <v>21</v>
      </c>
      <c r="D343" t="s">
        <v>441</v>
      </c>
      <c r="E343" t="s">
        <v>749</v>
      </c>
      <c r="F343" t="s">
        <v>572</v>
      </c>
      <c r="G343" t="s">
        <v>474</v>
      </c>
      <c r="H343">
        <v>21</v>
      </c>
    </row>
    <row r="344" spans="1:8" x14ac:dyDescent="0.2">
      <c r="A344" t="s">
        <v>668</v>
      </c>
      <c r="B344">
        <v>2</v>
      </c>
      <c r="C344">
        <v>21</v>
      </c>
      <c r="D344" t="s">
        <v>441</v>
      </c>
      <c r="E344" t="s">
        <v>749</v>
      </c>
      <c r="F344" t="s">
        <v>465</v>
      </c>
      <c r="G344" t="s">
        <v>900</v>
      </c>
      <c r="H344">
        <v>17</v>
      </c>
    </row>
    <row r="345" spans="1:8" x14ac:dyDescent="0.2">
      <c r="A345" t="s">
        <v>668</v>
      </c>
      <c r="B345">
        <v>2</v>
      </c>
      <c r="C345">
        <v>21</v>
      </c>
      <c r="D345" t="s">
        <v>441</v>
      </c>
      <c r="E345" t="s">
        <v>749</v>
      </c>
      <c r="F345" t="s">
        <v>465</v>
      </c>
      <c r="G345" t="s">
        <v>901</v>
      </c>
      <c r="H345">
        <v>168</v>
      </c>
    </row>
    <row r="346" spans="1:8" x14ac:dyDescent="0.2">
      <c r="A346" t="s">
        <v>668</v>
      </c>
      <c r="B346">
        <v>2</v>
      </c>
      <c r="C346">
        <v>21</v>
      </c>
      <c r="D346" t="s">
        <v>441</v>
      </c>
      <c r="E346" t="s">
        <v>749</v>
      </c>
      <c r="F346" t="s">
        <v>465</v>
      </c>
      <c r="G346" t="s">
        <v>474</v>
      </c>
      <c r="H346">
        <v>25</v>
      </c>
    </row>
    <row r="347" spans="1:8" x14ac:dyDescent="0.2">
      <c r="A347" t="s">
        <v>668</v>
      </c>
      <c r="B347">
        <v>2</v>
      </c>
      <c r="C347">
        <v>21</v>
      </c>
      <c r="D347" t="s">
        <v>441</v>
      </c>
      <c r="E347" t="s">
        <v>749</v>
      </c>
      <c r="F347" t="s">
        <v>548</v>
      </c>
      <c r="G347" t="s">
        <v>900</v>
      </c>
      <c r="H347">
        <v>33</v>
      </c>
    </row>
    <row r="348" spans="1:8" x14ac:dyDescent="0.2">
      <c r="A348" t="s">
        <v>668</v>
      </c>
      <c r="B348">
        <v>2</v>
      </c>
      <c r="C348">
        <v>21</v>
      </c>
      <c r="D348" t="s">
        <v>441</v>
      </c>
      <c r="E348" t="s">
        <v>749</v>
      </c>
      <c r="F348" t="s">
        <v>548</v>
      </c>
      <c r="G348" t="s">
        <v>901</v>
      </c>
      <c r="H348">
        <v>4</v>
      </c>
    </row>
    <row r="349" spans="1:8" x14ac:dyDescent="0.2">
      <c r="A349" t="s">
        <v>668</v>
      </c>
      <c r="B349">
        <v>2</v>
      </c>
      <c r="C349">
        <v>21</v>
      </c>
      <c r="D349" t="s">
        <v>441</v>
      </c>
      <c r="E349" t="s">
        <v>749</v>
      </c>
      <c r="F349" t="s">
        <v>548</v>
      </c>
      <c r="G349" t="s">
        <v>474</v>
      </c>
      <c r="H349">
        <v>4</v>
      </c>
    </row>
    <row r="350" spans="1:8" x14ac:dyDescent="0.2">
      <c r="A350" t="s">
        <v>668</v>
      </c>
      <c r="B350">
        <v>2</v>
      </c>
      <c r="C350">
        <v>21</v>
      </c>
      <c r="D350" t="s">
        <v>441</v>
      </c>
      <c r="E350" t="s">
        <v>749</v>
      </c>
      <c r="F350" t="s">
        <v>548</v>
      </c>
      <c r="G350" t="s">
        <v>486</v>
      </c>
      <c r="H350">
        <v>1</v>
      </c>
    </row>
    <row r="351" spans="1:8" x14ac:dyDescent="0.2">
      <c r="A351" t="s">
        <v>668</v>
      </c>
      <c r="B351">
        <v>2</v>
      </c>
      <c r="C351">
        <v>21</v>
      </c>
      <c r="D351" t="s">
        <v>441</v>
      </c>
      <c r="E351" t="s">
        <v>749</v>
      </c>
      <c r="F351" t="s">
        <v>560</v>
      </c>
      <c r="G351" t="s">
        <v>476</v>
      </c>
      <c r="H351">
        <v>458</v>
      </c>
    </row>
    <row r="352" spans="1:8" x14ac:dyDescent="0.2">
      <c r="A352" t="s">
        <v>668</v>
      </c>
      <c r="B352">
        <v>2</v>
      </c>
      <c r="C352">
        <v>21</v>
      </c>
      <c r="D352" t="s">
        <v>441</v>
      </c>
      <c r="E352" t="s">
        <v>749</v>
      </c>
      <c r="F352" t="s">
        <v>560</v>
      </c>
      <c r="G352" t="s">
        <v>901</v>
      </c>
      <c r="H352">
        <v>16</v>
      </c>
    </row>
    <row r="353" spans="1:8" x14ac:dyDescent="0.2">
      <c r="A353" t="s">
        <v>668</v>
      </c>
      <c r="B353">
        <v>2</v>
      </c>
      <c r="C353">
        <v>21</v>
      </c>
      <c r="D353" t="s">
        <v>441</v>
      </c>
      <c r="E353" t="s">
        <v>749</v>
      </c>
      <c r="F353" t="s">
        <v>560</v>
      </c>
      <c r="G353" t="s">
        <v>474</v>
      </c>
      <c r="H353">
        <v>12</v>
      </c>
    </row>
    <row r="354" spans="1:8" x14ac:dyDescent="0.2">
      <c r="A354" t="s">
        <v>668</v>
      </c>
      <c r="B354">
        <v>2</v>
      </c>
      <c r="C354">
        <v>21</v>
      </c>
      <c r="D354" t="s">
        <v>441</v>
      </c>
      <c r="E354" t="s">
        <v>749</v>
      </c>
      <c r="F354" t="s">
        <v>608</v>
      </c>
      <c r="G354" t="s">
        <v>900</v>
      </c>
      <c r="H354">
        <v>87</v>
      </c>
    </row>
    <row r="355" spans="1:8" x14ac:dyDescent="0.2">
      <c r="A355" t="s">
        <v>668</v>
      </c>
      <c r="B355">
        <v>2</v>
      </c>
      <c r="C355">
        <v>21</v>
      </c>
      <c r="D355" t="s">
        <v>441</v>
      </c>
      <c r="E355" t="s">
        <v>749</v>
      </c>
      <c r="F355" t="s">
        <v>608</v>
      </c>
      <c r="G355" t="s">
        <v>901</v>
      </c>
      <c r="H355">
        <v>113</v>
      </c>
    </row>
    <row r="356" spans="1:8" x14ac:dyDescent="0.2">
      <c r="A356" t="s">
        <v>668</v>
      </c>
      <c r="B356">
        <v>2</v>
      </c>
      <c r="C356">
        <v>21</v>
      </c>
      <c r="D356" t="s">
        <v>441</v>
      </c>
      <c r="E356" t="s">
        <v>749</v>
      </c>
      <c r="F356" t="s">
        <v>524</v>
      </c>
      <c r="G356" t="s">
        <v>900</v>
      </c>
      <c r="H356">
        <v>39</v>
      </c>
    </row>
    <row r="357" spans="1:8" x14ac:dyDescent="0.2">
      <c r="A357" t="s">
        <v>668</v>
      </c>
      <c r="B357">
        <v>2</v>
      </c>
      <c r="C357">
        <v>21</v>
      </c>
      <c r="D357" t="s">
        <v>441</v>
      </c>
      <c r="E357" t="s">
        <v>749</v>
      </c>
      <c r="F357" t="s">
        <v>524</v>
      </c>
      <c r="G357" t="s">
        <v>476</v>
      </c>
      <c r="H357">
        <v>76</v>
      </c>
    </row>
    <row r="358" spans="1:8" x14ac:dyDescent="0.2">
      <c r="A358" t="s">
        <v>668</v>
      </c>
      <c r="B358">
        <v>2</v>
      </c>
      <c r="C358">
        <v>21</v>
      </c>
      <c r="D358" t="s">
        <v>441</v>
      </c>
      <c r="E358" t="s">
        <v>749</v>
      </c>
      <c r="F358" t="s">
        <v>524</v>
      </c>
      <c r="G358" t="s">
        <v>901</v>
      </c>
      <c r="H358">
        <v>1204</v>
      </c>
    </row>
    <row r="359" spans="1:8" x14ac:dyDescent="0.2">
      <c r="A359" t="s">
        <v>668</v>
      </c>
      <c r="B359">
        <v>2</v>
      </c>
      <c r="C359">
        <v>21</v>
      </c>
      <c r="D359" t="s">
        <v>441</v>
      </c>
      <c r="E359" t="s">
        <v>749</v>
      </c>
      <c r="F359" t="s">
        <v>524</v>
      </c>
      <c r="G359" t="s">
        <v>474</v>
      </c>
      <c r="H359">
        <v>736</v>
      </c>
    </row>
    <row r="360" spans="1:8" x14ac:dyDescent="0.2">
      <c r="A360" t="s">
        <v>668</v>
      </c>
      <c r="B360">
        <v>2</v>
      </c>
      <c r="C360">
        <v>21</v>
      </c>
      <c r="D360" t="s">
        <v>441</v>
      </c>
      <c r="E360" t="s">
        <v>749</v>
      </c>
      <c r="F360" t="s">
        <v>524</v>
      </c>
      <c r="G360" t="s">
        <v>486</v>
      </c>
      <c r="H360">
        <v>1</v>
      </c>
    </row>
    <row r="361" spans="1:8" x14ac:dyDescent="0.2">
      <c r="A361" t="s">
        <v>668</v>
      </c>
      <c r="B361">
        <v>2</v>
      </c>
      <c r="C361">
        <v>21</v>
      </c>
      <c r="D361" t="s">
        <v>441</v>
      </c>
      <c r="E361" t="s">
        <v>750</v>
      </c>
      <c r="F361" t="s">
        <v>620</v>
      </c>
      <c r="G361" t="s">
        <v>900</v>
      </c>
      <c r="H361">
        <v>86</v>
      </c>
    </row>
    <row r="362" spans="1:8" x14ac:dyDescent="0.2">
      <c r="A362" t="s">
        <v>668</v>
      </c>
      <c r="B362">
        <v>2</v>
      </c>
      <c r="C362">
        <v>21</v>
      </c>
      <c r="D362" t="s">
        <v>441</v>
      </c>
      <c r="E362" t="s">
        <v>750</v>
      </c>
      <c r="F362" t="s">
        <v>632</v>
      </c>
      <c r="G362" t="s">
        <v>900</v>
      </c>
      <c r="H362">
        <v>316</v>
      </c>
    </row>
    <row r="363" spans="1:8" x14ac:dyDescent="0.2">
      <c r="A363" t="s">
        <v>668</v>
      </c>
      <c r="B363">
        <v>2</v>
      </c>
      <c r="C363">
        <v>21</v>
      </c>
      <c r="D363" t="s">
        <v>441</v>
      </c>
      <c r="E363" t="s">
        <v>750</v>
      </c>
      <c r="F363" t="s">
        <v>596</v>
      </c>
      <c r="G363" t="s">
        <v>901</v>
      </c>
      <c r="H363">
        <v>5</v>
      </c>
    </row>
    <row r="364" spans="1:8" x14ac:dyDescent="0.2">
      <c r="A364" t="s">
        <v>668</v>
      </c>
      <c r="B364">
        <v>2</v>
      </c>
      <c r="C364">
        <v>21</v>
      </c>
      <c r="D364" t="s">
        <v>441</v>
      </c>
      <c r="E364" t="s">
        <v>750</v>
      </c>
      <c r="F364" t="s">
        <v>656</v>
      </c>
      <c r="G364" t="s">
        <v>480</v>
      </c>
      <c r="H364">
        <v>24</v>
      </c>
    </row>
    <row r="365" spans="1:8" x14ac:dyDescent="0.2">
      <c r="A365" t="s">
        <v>668</v>
      </c>
      <c r="B365">
        <v>2</v>
      </c>
      <c r="C365">
        <v>21</v>
      </c>
      <c r="D365" t="s">
        <v>441</v>
      </c>
      <c r="E365" t="s">
        <v>750</v>
      </c>
      <c r="F365" t="s">
        <v>644</v>
      </c>
      <c r="G365" t="s">
        <v>900</v>
      </c>
      <c r="H365">
        <v>77</v>
      </c>
    </row>
    <row r="366" spans="1:8" x14ac:dyDescent="0.2">
      <c r="A366" t="s">
        <v>668</v>
      </c>
      <c r="B366">
        <v>2</v>
      </c>
      <c r="C366">
        <v>21</v>
      </c>
      <c r="D366" t="s">
        <v>441</v>
      </c>
      <c r="E366" t="s">
        <v>750</v>
      </c>
      <c r="F366" t="s">
        <v>644</v>
      </c>
      <c r="G366" t="s">
        <v>901</v>
      </c>
      <c r="H366">
        <v>4</v>
      </c>
    </row>
    <row r="367" spans="1:8" x14ac:dyDescent="0.2">
      <c r="A367" t="s">
        <v>668</v>
      </c>
      <c r="B367">
        <v>2</v>
      </c>
      <c r="C367">
        <v>21</v>
      </c>
      <c r="D367" t="s">
        <v>441</v>
      </c>
      <c r="E367" t="s">
        <v>750</v>
      </c>
      <c r="F367" t="s">
        <v>488</v>
      </c>
      <c r="G367" t="s">
        <v>901</v>
      </c>
      <c r="H367">
        <v>1</v>
      </c>
    </row>
    <row r="368" spans="1:8" x14ac:dyDescent="0.2">
      <c r="A368" t="s">
        <v>668</v>
      </c>
      <c r="B368">
        <v>2</v>
      </c>
      <c r="C368">
        <v>21</v>
      </c>
      <c r="D368" t="s">
        <v>441</v>
      </c>
      <c r="E368" t="s">
        <v>750</v>
      </c>
      <c r="F368" t="s">
        <v>572</v>
      </c>
      <c r="G368" t="s">
        <v>901</v>
      </c>
      <c r="H368">
        <v>1</v>
      </c>
    </row>
    <row r="369" spans="1:8" x14ac:dyDescent="0.2">
      <c r="A369" t="s">
        <v>668</v>
      </c>
      <c r="B369">
        <v>2</v>
      </c>
      <c r="C369">
        <v>21</v>
      </c>
      <c r="D369" t="s">
        <v>441</v>
      </c>
      <c r="E369" t="s">
        <v>750</v>
      </c>
      <c r="F369" t="s">
        <v>465</v>
      </c>
      <c r="G369" t="s">
        <v>901</v>
      </c>
      <c r="H369">
        <v>1</v>
      </c>
    </row>
    <row r="370" spans="1:8" x14ac:dyDescent="0.2">
      <c r="A370" t="s">
        <v>668</v>
      </c>
      <c r="B370">
        <v>2</v>
      </c>
      <c r="C370">
        <v>21</v>
      </c>
      <c r="D370" t="s">
        <v>441</v>
      </c>
      <c r="E370" t="s">
        <v>750</v>
      </c>
      <c r="F370" t="s">
        <v>548</v>
      </c>
      <c r="G370" t="s">
        <v>900</v>
      </c>
      <c r="H370">
        <v>2</v>
      </c>
    </row>
    <row r="371" spans="1:8" x14ac:dyDescent="0.2">
      <c r="A371" t="s">
        <v>668</v>
      </c>
      <c r="B371">
        <v>2</v>
      </c>
      <c r="C371">
        <v>21</v>
      </c>
      <c r="D371" t="s">
        <v>441</v>
      </c>
      <c r="E371" t="s">
        <v>750</v>
      </c>
      <c r="F371" t="s">
        <v>560</v>
      </c>
      <c r="G371" t="s">
        <v>901</v>
      </c>
      <c r="H371">
        <v>1</v>
      </c>
    </row>
    <row r="372" spans="1:8" x14ac:dyDescent="0.2">
      <c r="A372" t="s">
        <v>668</v>
      </c>
      <c r="B372">
        <v>2</v>
      </c>
      <c r="C372">
        <v>21</v>
      </c>
      <c r="D372" t="s">
        <v>441</v>
      </c>
      <c r="E372" t="s">
        <v>750</v>
      </c>
      <c r="F372" t="s">
        <v>608</v>
      </c>
      <c r="G372" t="s">
        <v>900</v>
      </c>
      <c r="H372">
        <v>2</v>
      </c>
    </row>
    <row r="373" spans="1:8" x14ac:dyDescent="0.2">
      <c r="A373" t="s">
        <v>668</v>
      </c>
      <c r="B373">
        <v>2</v>
      </c>
      <c r="C373">
        <v>21</v>
      </c>
      <c r="D373" t="s">
        <v>441</v>
      </c>
      <c r="E373" t="s">
        <v>750</v>
      </c>
      <c r="F373" t="s">
        <v>524</v>
      </c>
      <c r="G373" t="s">
        <v>900</v>
      </c>
      <c r="H373">
        <v>9</v>
      </c>
    </row>
    <row r="374" spans="1:8" x14ac:dyDescent="0.2">
      <c r="A374" t="s">
        <v>668</v>
      </c>
      <c r="B374">
        <v>2</v>
      </c>
      <c r="C374">
        <v>21</v>
      </c>
      <c r="D374" t="s">
        <v>441</v>
      </c>
      <c r="E374" t="s">
        <v>750</v>
      </c>
      <c r="F374" t="s">
        <v>524</v>
      </c>
      <c r="G374" t="s">
        <v>901</v>
      </c>
      <c r="H374">
        <v>9</v>
      </c>
    </row>
    <row r="375" spans="1:8" x14ac:dyDescent="0.2">
      <c r="A375" t="s">
        <v>668</v>
      </c>
      <c r="B375">
        <v>2</v>
      </c>
      <c r="C375">
        <v>21</v>
      </c>
      <c r="D375" t="s">
        <v>441</v>
      </c>
      <c r="E375" t="s">
        <v>750</v>
      </c>
      <c r="F375" t="s">
        <v>524</v>
      </c>
      <c r="G375" t="s">
        <v>474</v>
      </c>
      <c r="H375">
        <v>2</v>
      </c>
    </row>
    <row r="376" spans="1:8" x14ac:dyDescent="0.2">
      <c r="A376" t="s">
        <v>668</v>
      </c>
      <c r="B376">
        <v>2</v>
      </c>
      <c r="C376">
        <v>21</v>
      </c>
      <c r="D376" t="s">
        <v>441</v>
      </c>
      <c r="E376" t="s">
        <v>751</v>
      </c>
      <c r="F376" t="s">
        <v>584</v>
      </c>
      <c r="G376" t="s">
        <v>900</v>
      </c>
      <c r="H376">
        <v>1</v>
      </c>
    </row>
    <row r="377" spans="1:8" x14ac:dyDescent="0.2">
      <c r="A377" t="s">
        <v>668</v>
      </c>
      <c r="B377">
        <v>2</v>
      </c>
      <c r="C377">
        <v>21</v>
      </c>
      <c r="D377" t="s">
        <v>441</v>
      </c>
      <c r="E377" t="s">
        <v>751</v>
      </c>
      <c r="F377" t="s">
        <v>620</v>
      </c>
      <c r="G377" t="s">
        <v>900</v>
      </c>
      <c r="H377">
        <v>5</v>
      </c>
    </row>
    <row r="378" spans="1:8" x14ac:dyDescent="0.2">
      <c r="A378" t="s">
        <v>668</v>
      </c>
      <c r="B378">
        <v>2</v>
      </c>
      <c r="C378">
        <v>21</v>
      </c>
      <c r="D378" t="s">
        <v>441</v>
      </c>
      <c r="E378" t="s">
        <v>751</v>
      </c>
      <c r="F378" t="s">
        <v>632</v>
      </c>
      <c r="G378" t="s">
        <v>900</v>
      </c>
      <c r="H378">
        <v>9</v>
      </c>
    </row>
    <row r="379" spans="1:8" x14ac:dyDescent="0.2">
      <c r="A379" t="s">
        <v>668</v>
      </c>
      <c r="B379">
        <v>2</v>
      </c>
      <c r="C379">
        <v>21</v>
      </c>
      <c r="D379" t="s">
        <v>441</v>
      </c>
      <c r="E379" t="s">
        <v>751</v>
      </c>
      <c r="F379" t="s">
        <v>596</v>
      </c>
      <c r="G379" t="s">
        <v>901</v>
      </c>
      <c r="H379">
        <v>20</v>
      </c>
    </row>
    <row r="380" spans="1:8" x14ac:dyDescent="0.2">
      <c r="A380" t="s">
        <v>668</v>
      </c>
      <c r="B380">
        <v>2</v>
      </c>
      <c r="C380">
        <v>21</v>
      </c>
      <c r="D380" t="s">
        <v>441</v>
      </c>
      <c r="E380" t="s">
        <v>751</v>
      </c>
      <c r="F380" t="s">
        <v>596</v>
      </c>
      <c r="G380" t="s">
        <v>474</v>
      </c>
      <c r="H380">
        <v>4</v>
      </c>
    </row>
    <row r="381" spans="1:8" x14ac:dyDescent="0.2">
      <c r="A381" t="s">
        <v>668</v>
      </c>
      <c r="B381">
        <v>2</v>
      </c>
      <c r="C381">
        <v>21</v>
      </c>
      <c r="D381" t="s">
        <v>441</v>
      </c>
      <c r="E381" t="s">
        <v>751</v>
      </c>
      <c r="F381" t="s">
        <v>644</v>
      </c>
      <c r="G381" t="s">
        <v>900</v>
      </c>
      <c r="H381">
        <v>197</v>
      </c>
    </row>
    <row r="382" spans="1:8" x14ac:dyDescent="0.2">
      <c r="A382" t="s">
        <v>668</v>
      </c>
      <c r="B382">
        <v>2</v>
      </c>
      <c r="C382">
        <v>21</v>
      </c>
      <c r="D382" t="s">
        <v>441</v>
      </c>
      <c r="E382" t="s">
        <v>751</v>
      </c>
      <c r="F382" t="s">
        <v>644</v>
      </c>
      <c r="G382" t="s">
        <v>901</v>
      </c>
      <c r="H382">
        <v>7</v>
      </c>
    </row>
    <row r="383" spans="1:8" x14ac:dyDescent="0.2">
      <c r="A383" t="s">
        <v>668</v>
      </c>
      <c r="B383">
        <v>2</v>
      </c>
      <c r="C383">
        <v>21</v>
      </c>
      <c r="D383" t="s">
        <v>441</v>
      </c>
      <c r="E383" t="s">
        <v>751</v>
      </c>
      <c r="F383" t="s">
        <v>500</v>
      </c>
      <c r="G383" t="s">
        <v>474</v>
      </c>
      <c r="H383">
        <v>1</v>
      </c>
    </row>
    <row r="384" spans="1:8" x14ac:dyDescent="0.2">
      <c r="A384" t="s">
        <v>668</v>
      </c>
      <c r="B384">
        <v>2</v>
      </c>
      <c r="C384">
        <v>21</v>
      </c>
      <c r="D384" t="s">
        <v>441</v>
      </c>
      <c r="E384" t="s">
        <v>751</v>
      </c>
      <c r="F384" t="s">
        <v>572</v>
      </c>
      <c r="G384" t="s">
        <v>900</v>
      </c>
      <c r="H384">
        <v>2</v>
      </c>
    </row>
    <row r="385" spans="1:8" x14ac:dyDescent="0.2">
      <c r="A385" t="s">
        <v>668</v>
      </c>
      <c r="B385">
        <v>2</v>
      </c>
      <c r="C385">
        <v>21</v>
      </c>
      <c r="D385" t="s">
        <v>441</v>
      </c>
      <c r="E385" t="s">
        <v>751</v>
      </c>
      <c r="F385" t="s">
        <v>465</v>
      </c>
      <c r="G385" t="s">
        <v>900</v>
      </c>
      <c r="H385">
        <v>2</v>
      </c>
    </row>
    <row r="386" spans="1:8" x14ac:dyDescent="0.2">
      <c r="A386" t="s">
        <v>668</v>
      </c>
      <c r="B386">
        <v>2</v>
      </c>
      <c r="C386">
        <v>21</v>
      </c>
      <c r="D386" t="s">
        <v>441</v>
      </c>
      <c r="E386" t="s">
        <v>751</v>
      </c>
      <c r="F386" t="s">
        <v>548</v>
      </c>
      <c r="G386" t="s">
        <v>900</v>
      </c>
      <c r="H386">
        <v>432</v>
      </c>
    </row>
    <row r="387" spans="1:8" x14ac:dyDescent="0.2">
      <c r="A387" t="s">
        <v>668</v>
      </c>
      <c r="B387">
        <v>2</v>
      </c>
      <c r="C387">
        <v>21</v>
      </c>
      <c r="D387" t="s">
        <v>441</v>
      </c>
      <c r="E387" t="s">
        <v>751</v>
      </c>
      <c r="F387" t="s">
        <v>548</v>
      </c>
      <c r="G387" t="s">
        <v>476</v>
      </c>
      <c r="H387">
        <v>1</v>
      </c>
    </row>
    <row r="388" spans="1:8" x14ac:dyDescent="0.2">
      <c r="A388" t="s">
        <v>668</v>
      </c>
      <c r="B388">
        <v>2</v>
      </c>
      <c r="C388">
        <v>21</v>
      </c>
      <c r="D388" t="s">
        <v>441</v>
      </c>
      <c r="E388" t="s">
        <v>751</v>
      </c>
      <c r="F388" t="s">
        <v>548</v>
      </c>
      <c r="G388" t="s">
        <v>480</v>
      </c>
      <c r="H388">
        <v>1</v>
      </c>
    </row>
    <row r="389" spans="1:8" x14ac:dyDescent="0.2">
      <c r="A389" t="s">
        <v>668</v>
      </c>
      <c r="B389">
        <v>2</v>
      </c>
      <c r="C389">
        <v>21</v>
      </c>
      <c r="D389" t="s">
        <v>441</v>
      </c>
      <c r="E389" t="s">
        <v>751</v>
      </c>
      <c r="F389" t="s">
        <v>524</v>
      </c>
      <c r="G389" t="s">
        <v>901</v>
      </c>
      <c r="H389">
        <v>11</v>
      </c>
    </row>
    <row r="390" spans="1:8" x14ac:dyDescent="0.2">
      <c r="A390" t="s">
        <v>668</v>
      </c>
      <c r="B390">
        <v>2</v>
      </c>
      <c r="C390">
        <v>21</v>
      </c>
      <c r="D390" t="s">
        <v>442</v>
      </c>
      <c r="E390" t="s">
        <v>756</v>
      </c>
      <c r="F390" t="s">
        <v>584</v>
      </c>
      <c r="G390" t="s">
        <v>900</v>
      </c>
      <c r="H390">
        <v>1</v>
      </c>
    </row>
    <row r="391" spans="1:8" x14ac:dyDescent="0.2">
      <c r="A391" t="s">
        <v>668</v>
      </c>
      <c r="B391">
        <v>2</v>
      </c>
      <c r="C391">
        <v>21</v>
      </c>
      <c r="D391" t="s">
        <v>442</v>
      </c>
      <c r="E391" t="s">
        <v>756</v>
      </c>
      <c r="F391" t="s">
        <v>620</v>
      </c>
      <c r="G391" t="s">
        <v>900</v>
      </c>
      <c r="H391">
        <v>3</v>
      </c>
    </row>
    <row r="392" spans="1:8" x14ac:dyDescent="0.2">
      <c r="A392" t="s">
        <v>668</v>
      </c>
      <c r="B392">
        <v>2</v>
      </c>
      <c r="C392">
        <v>21</v>
      </c>
      <c r="D392" t="s">
        <v>442</v>
      </c>
      <c r="E392" t="s">
        <v>756</v>
      </c>
      <c r="F392" t="s">
        <v>620</v>
      </c>
      <c r="G392" t="s">
        <v>901</v>
      </c>
      <c r="H392">
        <v>2</v>
      </c>
    </row>
    <row r="393" spans="1:8" x14ac:dyDescent="0.2">
      <c r="A393" t="s">
        <v>668</v>
      </c>
      <c r="B393">
        <v>2</v>
      </c>
      <c r="C393">
        <v>21</v>
      </c>
      <c r="D393" t="s">
        <v>442</v>
      </c>
      <c r="E393" t="s">
        <v>756</v>
      </c>
      <c r="F393" t="s">
        <v>632</v>
      </c>
      <c r="G393" t="s">
        <v>900</v>
      </c>
      <c r="H393">
        <v>6</v>
      </c>
    </row>
    <row r="394" spans="1:8" x14ac:dyDescent="0.2">
      <c r="A394" t="s">
        <v>668</v>
      </c>
      <c r="B394">
        <v>2</v>
      </c>
      <c r="C394">
        <v>21</v>
      </c>
      <c r="D394" t="s">
        <v>442</v>
      </c>
      <c r="E394" t="s">
        <v>756</v>
      </c>
      <c r="F394" t="s">
        <v>632</v>
      </c>
      <c r="G394" t="s">
        <v>901</v>
      </c>
      <c r="H394">
        <v>2</v>
      </c>
    </row>
    <row r="395" spans="1:8" x14ac:dyDescent="0.2">
      <c r="A395" t="s">
        <v>668</v>
      </c>
      <c r="B395">
        <v>2</v>
      </c>
      <c r="C395">
        <v>21</v>
      </c>
      <c r="D395" t="s">
        <v>442</v>
      </c>
      <c r="E395" t="s">
        <v>756</v>
      </c>
      <c r="F395" t="s">
        <v>596</v>
      </c>
      <c r="G395" t="s">
        <v>900</v>
      </c>
      <c r="H395">
        <v>1</v>
      </c>
    </row>
    <row r="396" spans="1:8" x14ac:dyDescent="0.2">
      <c r="A396" t="s">
        <v>668</v>
      </c>
      <c r="B396">
        <v>2</v>
      </c>
      <c r="C396">
        <v>21</v>
      </c>
      <c r="D396" t="s">
        <v>442</v>
      </c>
      <c r="E396" t="s">
        <v>756</v>
      </c>
      <c r="F396" t="s">
        <v>596</v>
      </c>
      <c r="G396" t="s">
        <v>901</v>
      </c>
      <c r="H396">
        <v>2</v>
      </c>
    </row>
    <row r="397" spans="1:8" x14ac:dyDescent="0.2">
      <c r="A397" t="s">
        <v>668</v>
      </c>
      <c r="B397">
        <v>2</v>
      </c>
      <c r="C397">
        <v>21</v>
      </c>
      <c r="D397" t="s">
        <v>442</v>
      </c>
      <c r="E397" t="s">
        <v>756</v>
      </c>
      <c r="F397" t="s">
        <v>656</v>
      </c>
      <c r="G397" t="s">
        <v>901</v>
      </c>
      <c r="H397">
        <v>1</v>
      </c>
    </row>
    <row r="398" spans="1:8" x14ac:dyDescent="0.2">
      <c r="A398" t="s">
        <v>668</v>
      </c>
      <c r="B398">
        <v>2</v>
      </c>
      <c r="C398">
        <v>21</v>
      </c>
      <c r="D398" t="s">
        <v>442</v>
      </c>
      <c r="E398" t="s">
        <v>756</v>
      </c>
      <c r="F398" t="s">
        <v>644</v>
      </c>
      <c r="G398" t="s">
        <v>900</v>
      </c>
      <c r="H398">
        <v>33</v>
      </c>
    </row>
    <row r="399" spans="1:8" x14ac:dyDescent="0.2">
      <c r="A399" t="s">
        <v>668</v>
      </c>
      <c r="B399">
        <v>2</v>
      </c>
      <c r="C399">
        <v>21</v>
      </c>
      <c r="D399" t="s">
        <v>442</v>
      </c>
      <c r="E399" t="s">
        <v>756</v>
      </c>
      <c r="F399" t="s">
        <v>644</v>
      </c>
      <c r="G399" t="s">
        <v>901</v>
      </c>
      <c r="H399">
        <v>25</v>
      </c>
    </row>
    <row r="400" spans="1:8" x14ac:dyDescent="0.2">
      <c r="A400" t="s">
        <v>668</v>
      </c>
      <c r="B400">
        <v>2</v>
      </c>
      <c r="C400">
        <v>21</v>
      </c>
      <c r="D400" t="s">
        <v>442</v>
      </c>
      <c r="E400" t="s">
        <v>756</v>
      </c>
      <c r="F400" t="s">
        <v>644</v>
      </c>
      <c r="G400" t="s">
        <v>474</v>
      </c>
      <c r="H400">
        <v>4</v>
      </c>
    </row>
    <row r="401" spans="1:8" x14ac:dyDescent="0.2">
      <c r="A401" t="s">
        <v>668</v>
      </c>
      <c r="B401">
        <v>2</v>
      </c>
      <c r="C401">
        <v>21</v>
      </c>
      <c r="D401" t="s">
        <v>442</v>
      </c>
      <c r="E401" t="s">
        <v>756</v>
      </c>
      <c r="F401" t="s">
        <v>500</v>
      </c>
      <c r="G401" t="s">
        <v>474</v>
      </c>
      <c r="H401">
        <v>1</v>
      </c>
    </row>
    <row r="402" spans="1:8" x14ac:dyDescent="0.2">
      <c r="A402" t="s">
        <v>668</v>
      </c>
      <c r="B402">
        <v>2</v>
      </c>
      <c r="C402">
        <v>21</v>
      </c>
      <c r="D402" t="s">
        <v>442</v>
      </c>
      <c r="E402" t="s">
        <v>756</v>
      </c>
      <c r="F402" t="s">
        <v>572</v>
      </c>
      <c r="G402" t="s">
        <v>900</v>
      </c>
      <c r="H402">
        <v>2</v>
      </c>
    </row>
    <row r="403" spans="1:8" x14ac:dyDescent="0.2">
      <c r="A403" t="s">
        <v>668</v>
      </c>
      <c r="B403">
        <v>2</v>
      </c>
      <c r="C403">
        <v>21</v>
      </c>
      <c r="D403" t="s">
        <v>442</v>
      </c>
      <c r="E403" t="s">
        <v>756</v>
      </c>
      <c r="F403" t="s">
        <v>465</v>
      </c>
      <c r="G403" t="s">
        <v>900</v>
      </c>
      <c r="H403">
        <v>2</v>
      </c>
    </row>
    <row r="404" spans="1:8" x14ac:dyDescent="0.2">
      <c r="A404" t="s">
        <v>668</v>
      </c>
      <c r="B404">
        <v>2</v>
      </c>
      <c r="C404">
        <v>21</v>
      </c>
      <c r="D404" t="s">
        <v>442</v>
      </c>
      <c r="E404" t="s">
        <v>756</v>
      </c>
      <c r="F404" t="s">
        <v>465</v>
      </c>
      <c r="G404" t="s">
        <v>901</v>
      </c>
      <c r="H404">
        <v>1</v>
      </c>
    </row>
    <row r="405" spans="1:8" x14ac:dyDescent="0.2">
      <c r="A405" t="s">
        <v>668</v>
      </c>
      <c r="B405">
        <v>2</v>
      </c>
      <c r="C405">
        <v>21</v>
      </c>
      <c r="D405" t="s">
        <v>442</v>
      </c>
      <c r="E405" t="s">
        <v>756</v>
      </c>
      <c r="F405" t="s">
        <v>548</v>
      </c>
      <c r="G405" t="s">
        <v>476</v>
      </c>
      <c r="H405">
        <v>1</v>
      </c>
    </row>
    <row r="406" spans="1:8" x14ac:dyDescent="0.2">
      <c r="A406" t="s">
        <v>668</v>
      </c>
      <c r="B406">
        <v>2</v>
      </c>
      <c r="C406">
        <v>21</v>
      </c>
      <c r="D406" t="s">
        <v>442</v>
      </c>
      <c r="E406" t="s">
        <v>756</v>
      </c>
      <c r="F406" t="s">
        <v>548</v>
      </c>
      <c r="G406" t="s">
        <v>480</v>
      </c>
      <c r="H406">
        <v>1</v>
      </c>
    </row>
    <row r="407" spans="1:8" x14ac:dyDescent="0.2">
      <c r="A407" t="s">
        <v>668</v>
      </c>
      <c r="B407">
        <v>2</v>
      </c>
      <c r="C407">
        <v>21</v>
      </c>
      <c r="D407" t="s">
        <v>442</v>
      </c>
      <c r="E407" t="s">
        <v>756</v>
      </c>
      <c r="F407" t="s">
        <v>548</v>
      </c>
      <c r="G407" t="s">
        <v>901</v>
      </c>
      <c r="H407">
        <v>1</v>
      </c>
    </row>
    <row r="408" spans="1:8" x14ac:dyDescent="0.2">
      <c r="A408" t="s">
        <v>668</v>
      </c>
      <c r="B408">
        <v>2</v>
      </c>
      <c r="C408">
        <v>21</v>
      </c>
      <c r="D408" t="s">
        <v>442</v>
      </c>
      <c r="E408" t="s">
        <v>756</v>
      </c>
      <c r="F408" t="s">
        <v>560</v>
      </c>
      <c r="G408" t="s">
        <v>900</v>
      </c>
      <c r="H408">
        <v>3</v>
      </c>
    </row>
    <row r="409" spans="1:8" x14ac:dyDescent="0.2">
      <c r="A409" t="s">
        <v>668</v>
      </c>
      <c r="B409">
        <v>2</v>
      </c>
      <c r="C409">
        <v>21</v>
      </c>
      <c r="D409" t="s">
        <v>442</v>
      </c>
      <c r="E409" t="s">
        <v>756</v>
      </c>
      <c r="F409" t="s">
        <v>560</v>
      </c>
      <c r="G409" t="s">
        <v>901</v>
      </c>
      <c r="H409">
        <v>1</v>
      </c>
    </row>
    <row r="410" spans="1:8" x14ac:dyDescent="0.2">
      <c r="A410" t="s">
        <v>668</v>
      </c>
      <c r="B410">
        <v>2</v>
      </c>
      <c r="C410">
        <v>21</v>
      </c>
      <c r="D410" t="s">
        <v>442</v>
      </c>
      <c r="E410" t="s">
        <v>756</v>
      </c>
      <c r="F410" t="s">
        <v>608</v>
      </c>
      <c r="G410" t="s">
        <v>900</v>
      </c>
      <c r="H410">
        <v>6</v>
      </c>
    </row>
    <row r="411" spans="1:8" x14ac:dyDescent="0.2">
      <c r="A411" t="s">
        <v>668</v>
      </c>
      <c r="B411">
        <v>2</v>
      </c>
      <c r="C411">
        <v>21</v>
      </c>
      <c r="D411" t="s">
        <v>442</v>
      </c>
      <c r="E411" t="s">
        <v>756</v>
      </c>
      <c r="F411" t="s">
        <v>608</v>
      </c>
      <c r="G411" t="s">
        <v>901</v>
      </c>
      <c r="H411">
        <v>4</v>
      </c>
    </row>
    <row r="412" spans="1:8" x14ac:dyDescent="0.2">
      <c r="A412" t="s">
        <v>668</v>
      </c>
      <c r="B412">
        <v>2</v>
      </c>
      <c r="C412">
        <v>21</v>
      </c>
      <c r="D412" t="s">
        <v>442</v>
      </c>
      <c r="E412" t="s">
        <v>756</v>
      </c>
      <c r="F412" t="s">
        <v>608</v>
      </c>
      <c r="G412" t="s">
        <v>474</v>
      </c>
      <c r="H412">
        <v>1</v>
      </c>
    </row>
    <row r="413" spans="1:8" x14ac:dyDescent="0.2">
      <c r="A413" t="s">
        <v>668</v>
      </c>
      <c r="B413">
        <v>2</v>
      </c>
      <c r="C413">
        <v>21</v>
      </c>
      <c r="D413" t="s">
        <v>442</v>
      </c>
      <c r="E413" t="s">
        <v>756</v>
      </c>
      <c r="F413" t="s">
        <v>524</v>
      </c>
      <c r="G413" t="s">
        <v>900</v>
      </c>
      <c r="H413">
        <v>2</v>
      </c>
    </row>
    <row r="414" spans="1:8" x14ac:dyDescent="0.2">
      <c r="A414" t="s">
        <v>668</v>
      </c>
      <c r="B414">
        <v>2</v>
      </c>
      <c r="C414">
        <v>21</v>
      </c>
      <c r="D414" t="s">
        <v>442</v>
      </c>
      <c r="E414" t="s">
        <v>756</v>
      </c>
      <c r="F414" t="s">
        <v>524</v>
      </c>
      <c r="G414" t="s">
        <v>476</v>
      </c>
      <c r="H414">
        <v>10</v>
      </c>
    </row>
    <row r="415" spans="1:8" x14ac:dyDescent="0.2">
      <c r="A415" t="s">
        <v>668</v>
      </c>
      <c r="B415">
        <v>2</v>
      </c>
      <c r="C415">
        <v>21</v>
      </c>
      <c r="D415" t="s">
        <v>442</v>
      </c>
      <c r="E415" t="s">
        <v>756</v>
      </c>
      <c r="F415" t="s">
        <v>524</v>
      </c>
      <c r="G415" t="s">
        <v>901</v>
      </c>
      <c r="H415">
        <v>33</v>
      </c>
    </row>
    <row r="416" spans="1:8" x14ac:dyDescent="0.2">
      <c r="A416" t="s">
        <v>668</v>
      </c>
      <c r="B416">
        <v>2</v>
      </c>
      <c r="C416">
        <v>21</v>
      </c>
      <c r="D416" t="s">
        <v>442</v>
      </c>
      <c r="E416" t="s">
        <v>756</v>
      </c>
      <c r="F416" t="s">
        <v>524</v>
      </c>
      <c r="G416" t="s">
        <v>474</v>
      </c>
      <c r="H416">
        <v>19</v>
      </c>
    </row>
    <row r="417" spans="1:8" x14ac:dyDescent="0.2">
      <c r="A417" t="s">
        <v>668</v>
      </c>
      <c r="B417">
        <v>2</v>
      </c>
      <c r="C417">
        <v>21</v>
      </c>
      <c r="D417" t="s">
        <v>442</v>
      </c>
      <c r="E417" t="s">
        <v>757</v>
      </c>
      <c r="F417" t="s">
        <v>620</v>
      </c>
      <c r="G417" t="s">
        <v>900</v>
      </c>
      <c r="H417">
        <v>2</v>
      </c>
    </row>
    <row r="418" spans="1:8" x14ac:dyDescent="0.2">
      <c r="A418" t="s">
        <v>668</v>
      </c>
      <c r="B418">
        <v>2</v>
      </c>
      <c r="C418">
        <v>21</v>
      </c>
      <c r="D418" t="s">
        <v>442</v>
      </c>
      <c r="E418" t="s">
        <v>757</v>
      </c>
      <c r="F418" t="s">
        <v>632</v>
      </c>
      <c r="G418" t="s">
        <v>900</v>
      </c>
      <c r="H418">
        <v>21</v>
      </c>
    </row>
    <row r="419" spans="1:8" x14ac:dyDescent="0.2">
      <c r="A419" t="s">
        <v>668</v>
      </c>
      <c r="B419">
        <v>2</v>
      </c>
      <c r="C419">
        <v>21</v>
      </c>
      <c r="D419" t="s">
        <v>442</v>
      </c>
      <c r="E419" t="s">
        <v>757</v>
      </c>
      <c r="F419" t="s">
        <v>596</v>
      </c>
      <c r="G419" t="s">
        <v>901</v>
      </c>
      <c r="H419">
        <v>4</v>
      </c>
    </row>
    <row r="420" spans="1:8" x14ac:dyDescent="0.2">
      <c r="A420" t="s">
        <v>668</v>
      </c>
      <c r="B420">
        <v>2</v>
      </c>
      <c r="C420">
        <v>21</v>
      </c>
      <c r="D420" t="s">
        <v>442</v>
      </c>
      <c r="E420" t="s">
        <v>757</v>
      </c>
      <c r="F420" t="s">
        <v>656</v>
      </c>
      <c r="G420" t="s">
        <v>476</v>
      </c>
      <c r="H420">
        <v>1</v>
      </c>
    </row>
    <row r="421" spans="1:8" x14ac:dyDescent="0.2">
      <c r="A421" t="s">
        <v>668</v>
      </c>
      <c r="B421">
        <v>2</v>
      </c>
      <c r="C421">
        <v>21</v>
      </c>
      <c r="D421" t="s">
        <v>442</v>
      </c>
      <c r="E421" t="s">
        <v>757</v>
      </c>
      <c r="F421" t="s">
        <v>644</v>
      </c>
      <c r="G421" t="s">
        <v>900</v>
      </c>
      <c r="H421">
        <v>44</v>
      </c>
    </row>
    <row r="422" spans="1:8" x14ac:dyDescent="0.2">
      <c r="A422" t="s">
        <v>668</v>
      </c>
      <c r="B422">
        <v>2</v>
      </c>
      <c r="C422">
        <v>21</v>
      </c>
      <c r="D422" t="s">
        <v>442</v>
      </c>
      <c r="E422" t="s">
        <v>757</v>
      </c>
      <c r="F422" t="s">
        <v>644</v>
      </c>
      <c r="G422" t="s">
        <v>901</v>
      </c>
      <c r="H422">
        <v>9</v>
      </c>
    </row>
    <row r="423" spans="1:8" x14ac:dyDescent="0.2">
      <c r="A423" t="s">
        <v>668</v>
      </c>
      <c r="B423">
        <v>2</v>
      </c>
      <c r="C423">
        <v>21</v>
      </c>
      <c r="D423" t="s">
        <v>442</v>
      </c>
      <c r="E423" t="s">
        <v>757</v>
      </c>
      <c r="F423" t="s">
        <v>500</v>
      </c>
      <c r="G423" t="s">
        <v>901</v>
      </c>
      <c r="H423">
        <v>1</v>
      </c>
    </row>
    <row r="424" spans="1:8" x14ac:dyDescent="0.2">
      <c r="A424" t="s">
        <v>668</v>
      </c>
      <c r="B424">
        <v>2</v>
      </c>
      <c r="C424">
        <v>21</v>
      </c>
      <c r="D424" t="s">
        <v>442</v>
      </c>
      <c r="E424" t="s">
        <v>757</v>
      </c>
      <c r="F424" t="s">
        <v>465</v>
      </c>
      <c r="G424" t="s">
        <v>901</v>
      </c>
      <c r="H424">
        <v>1</v>
      </c>
    </row>
    <row r="425" spans="1:8" x14ac:dyDescent="0.2">
      <c r="A425" t="s">
        <v>668</v>
      </c>
      <c r="B425">
        <v>2</v>
      </c>
      <c r="C425">
        <v>21</v>
      </c>
      <c r="D425" t="s">
        <v>442</v>
      </c>
      <c r="E425" t="s">
        <v>757</v>
      </c>
      <c r="F425" t="s">
        <v>560</v>
      </c>
      <c r="G425" t="s">
        <v>476</v>
      </c>
      <c r="H425">
        <v>5</v>
      </c>
    </row>
    <row r="426" spans="1:8" x14ac:dyDescent="0.2">
      <c r="A426" t="s">
        <v>668</v>
      </c>
      <c r="B426">
        <v>2</v>
      </c>
      <c r="C426">
        <v>21</v>
      </c>
      <c r="D426" t="s">
        <v>442</v>
      </c>
      <c r="E426" t="s">
        <v>757</v>
      </c>
      <c r="F426" t="s">
        <v>608</v>
      </c>
      <c r="G426" t="s">
        <v>900</v>
      </c>
      <c r="H426">
        <v>3</v>
      </c>
    </row>
    <row r="427" spans="1:8" x14ac:dyDescent="0.2">
      <c r="A427" t="s">
        <v>668</v>
      </c>
      <c r="B427">
        <v>2</v>
      </c>
      <c r="C427">
        <v>21</v>
      </c>
      <c r="D427" t="s">
        <v>442</v>
      </c>
      <c r="E427" t="s">
        <v>757</v>
      </c>
      <c r="F427" t="s">
        <v>608</v>
      </c>
      <c r="G427" t="s">
        <v>901</v>
      </c>
      <c r="H427">
        <v>4</v>
      </c>
    </row>
    <row r="428" spans="1:8" x14ac:dyDescent="0.2">
      <c r="A428" t="s">
        <v>668</v>
      </c>
      <c r="B428">
        <v>2</v>
      </c>
      <c r="C428">
        <v>21</v>
      </c>
      <c r="D428" t="s">
        <v>442</v>
      </c>
      <c r="E428" t="s">
        <v>757</v>
      </c>
      <c r="F428" t="s">
        <v>524</v>
      </c>
      <c r="G428" t="s">
        <v>476</v>
      </c>
      <c r="H428">
        <v>2</v>
      </c>
    </row>
    <row r="429" spans="1:8" x14ac:dyDescent="0.2">
      <c r="A429" t="s">
        <v>668</v>
      </c>
      <c r="B429">
        <v>2</v>
      </c>
      <c r="C429">
        <v>21</v>
      </c>
      <c r="D429" t="s">
        <v>442</v>
      </c>
      <c r="E429" t="s">
        <v>757</v>
      </c>
      <c r="F429" t="s">
        <v>524</v>
      </c>
      <c r="G429" t="s">
        <v>901</v>
      </c>
      <c r="H429">
        <v>10</v>
      </c>
    </row>
    <row r="430" spans="1:8" x14ac:dyDescent="0.2">
      <c r="A430" t="s">
        <v>668</v>
      </c>
      <c r="B430">
        <v>2</v>
      </c>
      <c r="C430">
        <v>21</v>
      </c>
      <c r="D430" t="s">
        <v>442</v>
      </c>
      <c r="E430" t="s">
        <v>757</v>
      </c>
      <c r="F430" t="s">
        <v>524</v>
      </c>
      <c r="G430" t="s">
        <v>474</v>
      </c>
      <c r="H430">
        <v>19</v>
      </c>
    </row>
    <row r="431" spans="1:8" x14ac:dyDescent="0.2">
      <c r="A431" t="s">
        <v>668</v>
      </c>
      <c r="B431">
        <v>2</v>
      </c>
      <c r="C431">
        <v>21</v>
      </c>
      <c r="D431" t="s">
        <v>442</v>
      </c>
      <c r="E431" t="s">
        <v>758</v>
      </c>
      <c r="F431" t="s">
        <v>584</v>
      </c>
      <c r="G431" t="s">
        <v>900</v>
      </c>
      <c r="H431">
        <v>12</v>
      </c>
    </row>
    <row r="432" spans="1:8" x14ac:dyDescent="0.2">
      <c r="A432" t="s">
        <v>668</v>
      </c>
      <c r="B432">
        <v>2</v>
      </c>
      <c r="C432">
        <v>21</v>
      </c>
      <c r="D432" t="s">
        <v>442</v>
      </c>
      <c r="E432" t="s">
        <v>758</v>
      </c>
      <c r="F432" t="s">
        <v>584</v>
      </c>
      <c r="G432" t="s">
        <v>476</v>
      </c>
      <c r="H432">
        <v>1</v>
      </c>
    </row>
    <row r="433" spans="1:8" x14ac:dyDescent="0.2">
      <c r="A433" t="s">
        <v>668</v>
      </c>
      <c r="B433">
        <v>2</v>
      </c>
      <c r="C433">
        <v>21</v>
      </c>
      <c r="D433" t="s">
        <v>442</v>
      </c>
      <c r="E433" t="s">
        <v>758</v>
      </c>
      <c r="F433" t="s">
        <v>584</v>
      </c>
      <c r="G433" t="s">
        <v>901</v>
      </c>
      <c r="H433">
        <v>9</v>
      </c>
    </row>
    <row r="434" spans="1:8" x14ac:dyDescent="0.2">
      <c r="A434" t="s">
        <v>668</v>
      </c>
      <c r="B434">
        <v>2</v>
      </c>
      <c r="C434">
        <v>21</v>
      </c>
      <c r="D434" t="s">
        <v>442</v>
      </c>
      <c r="E434" t="s">
        <v>758</v>
      </c>
      <c r="F434" t="s">
        <v>620</v>
      </c>
      <c r="G434" t="s">
        <v>900</v>
      </c>
      <c r="H434">
        <v>205</v>
      </c>
    </row>
    <row r="435" spans="1:8" x14ac:dyDescent="0.2">
      <c r="A435" t="s">
        <v>668</v>
      </c>
      <c r="B435">
        <v>2</v>
      </c>
      <c r="C435">
        <v>21</v>
      </c>
      <c r="D435" t="s">
        <v>442</v>
      </c>
      <c r="E435" t="s">
        <v>758</v>
      </c>
      <c r="F435" t="s">
        <v>620</v>
      </c>
      <c r="G435" t="s">
        <v>476</v>
      </c>
      <c r="H435">
        <v>8</v>
      </c>
    </row>
    <row r="436" spans="1:8" x14ac:dyDescent="0.2">
      <c r="A436" t="s">
        <v>668</v>
      </c>
      <c r="B436">
        <v>2</v>
      </c>
      <c r="C436">
        <v>21</v>
      </c>
      <c r="D436" t="s">
        <v>442</v>
      </c>
      <c r="E436" t="s">
        <v>758</v>
      </c>
      <c r="F436" t="s">
        <v>620</v>
      </c>
      <c r="G436" t="s">
        <v>901</v>
      </c>
      <c r="H436">
        <v>122</v>
      </c>
    </row>
    <row r="437" spans="1:8" x14ac:dyDescent="0.2">
      <c r="A437" t="s">
        <v>668</v>
      </c>
      <c r="B437">
        <v>2</v>
      </c>
      <c r="C437">
        <v>21</v>
      </c>
      <c r="D437" t="s">
        <v>442</v>
      </c>
      <c r="E437" t="s">
        <v>758</v>
      </c>
      <c r="F437" t="s">
        <v>620</v>
      </c>
      <c r="G437" t="s">
        <v>474</v>
      </c>
      <c r="H437">
        <v>5</v>
      </c>
    </row>
    <row r="438" spans="1:8" x14ac:dyDescent="0.2">
      <c r="A438" t="s">
        <v>668</v>
      </c>
      <c r="B438">
        <v>2</v>
      </c>
      <c r="C438">
        <v>21</v>
      </c>
      <c r="D438" t="s">
        <v>442</v>
      </c>
      <c r="E438" t="s">
        <v>758</v>
      </c>
      <c r="F438" t="s">
        <v>632</v>
      </c>
      <c r="G438" t="s">
        <v>900</v>
      </c>
      <c r="H438">
        <v>452</v>
      </c>
    </row>
    <row r="439" spans="1:8" x14ac:dyDescent="0.2">
      <c r="A439" t="s">
        <v>668</v>
      </c>
      <c r="B439">
        <v>2</v>
      </c>
      <c r="C439">
        <v>21</v>
      </c>
      <c r="D439" t="s">
        <v>442</v>
      </c>
      <c r="E439" t="s">
        <v>758</v>
      </c>
      <c r="F439" t="s">
        <v>632</v>
      </c>
      <c r="G439" t="s">
        <v>901</v>
      </c>
      <c r="H439">
        <v>4</v>
      </c>
    </row>
    <row r="440" spans="1:8" x14ac:dyDescent="0.2">
      <c r="A440" t="s">
        <v>668</v>
      </c>
      <c r="B440">
        <v>2</v>
      </c>
      <c r="C440">
        <v>21</v>
      </c>
      <c r="D440" t="s">
        <v>442</v>
      </c>
      <c r="E440" t="s">
        <v>758</v>
      </c>
      <c r="F440" t="s">
        <v>596</v>
      </c>
      <c r="G440" t="s">
        <v>900</v>
      </c>
      <c r="H440">
        <v>13</v>
      </c>
    </row>
    <row r="441" spans="1:8" x14ac:dyDescent="0.2">
      <c r="A441" t="s">
        <v>668</v>
      </c>
      <c r="B441">
        <v>2</v>
      </c>
      <c r="C441">
        <v>21</v>
      </c>
      <c r="D441" t="s">
        <v>442</v>
      </c>
      <c r="E441" t="s">
        <v>758</v>
      </c>
      <c r="F441" t="s">
        <v>596</v>
      </c>
      <c r="G441" t="s">
        <v>901</v>
      </c>
      <c r="H441">
        <v>307</v>
      </c>
    </row>
    <row r="442" spans="1:8" x14ac:dyDescent="0.2">
      <c r="A442" t="s">
        <v>668</v>
      </c>
      <c r="B442">
        <v>2</v>
      </c>
      <c r="C442">
        <v>21</v>
      </c>
      <c r="D442" t="s">
        <v>442</v>
      </c>
      <c r="E442" t="s">
        <v>758</v>
      </c>
      <c r="F442" t="s">
        <v>596</v>
      </c>
      <c r="G442" t="s">
        <v>474</v>
      </c>
      <c r="H442">
        <v>335</v>
      </c>
    </row>
    <row r="443" spans="1:8" x14ac:dyDescent="0.2">
      <c r="A443" t="s">
        <v>668</v>
      </c>
      <c r="B443">
        <v>2</v>
      </c>
      <c r="C443">
        <v>21</v>
      </c>
      <c r="D443" t="s">
        <v>442</v>
      </c>
      <c r="E443" t="s">
        <v>758</v>
      </c>
      <c r="F443" t="s">
        <v>512</v>
      </c>
      <c r="G443" t="s">
        <v>476</v>
      </c>
      <c r="H443">
        <v>15</v>
      </c>
    </row>
    <row r="444" spans="1:8" x14ac:dyDescent="0.2">
      <c r="A444" t="s">
        <v>668</v>
      </c>
      <c r="B444">
        <v>2</v>
      </c>
      <c r="C444">
        <v>21</v>
      </c>
      <c r="D444" t="s">
        <v>442</v>
      </c>
      <c r="E444" t="s">
        <v>758</v>
      </c>
      <c r="F444" t="s">
        <v>512</v>
      </c>
      <c r="G444" t="s">
        <v>901</v>
      </c>
      <c r="H444">
        <v>10</v>
      </c>
    </row>
    <row r="445" spans="1:8" x14ac:dyDescent="0.2">
      <c r="A445" t="s">
        <v>668</v>
      </c>
      <c r="B445">
        <v>2</v>
      </c>
      <c r="C445">
        <v>21</v>
      </c>
      <c r="D445" t="s">
        <v>442</v>
      </c>
      <c r="E445" t="s">
        <v>758</v>
      </c>
      <c r="F445" t="s">
        <v>656</v>
      </c>
      <c r="G445" t="s">
        <v>900</v>
      </c>
      <c r="H445">
        <v>1</v>
      </c>
    </row>
    <row r="446" spans="1:8" x14ac:dyDescent="0.2">
      <c r="A446" t="s">
        <v>668</v>
      </c>
      <c r="B446">
        <v>2</v>
      </c>
      <c r="C446">
        <v>21</v>
      </c>
      <c r="D446" t="s">
        <v>442</v>
      </c>
      <c r="E446" t="s">
        <v>758</v>
      </c>
      <c r="F446" t="s">
        <v>656</v>
      </c>
      <c r="G446" t="s">
        <v>476</v>
      </c>
      <c r="H446">
        <v>5</v>
      </c>
    </row>
    <row r="447" spans="1:8" x14ac:dyDescent="0.2">
      <c r="A447" t="s">
        <v>668</v>
      </c>
      <c r="B447">
        <v>2</v>
      </c>
      <c r="C447">
        <v>21</v>
      </c>
      <c r="D447" t="s">
        <v>442</v>
      </c>
      <c r="E447" t="s">
        <v>758</v>
      </c>
      <c r="F447" t="s">
        <v>656</v>
      </c>
      <c r="G447" t="s">
        <v>478</v>
      </c>
      <c r="H447">
        <v>1</v>
      </c>
    </row>
    <row r="448" spans="1:8" x14ac:dyDescent="0.2">
      <c r="A448" t="s">
        <v>668</v>
      </c>
      <c r="B448">
        <v>2</v>
      </c>
      <c r="C448">
        <v>21</v>
      </c>
      <c r="D448" t="s">
        <v>442</v>
      </c>
      <c r="E448" t="s">
        <v>758</v>
      </c>
      <c r="F448" t="s">
        <v>656</v>
      </c>
      <c r="G448" t="s">
        <v>480</v>
      </c>
      <c r="H448">
        <v>2</v>
      </c>
    </row>
    <row r="449" spans="1:8" x14ac:dyDescent="0.2">
      <c r="A449" t="s">
        <v>668</v>
      </c>
      <c r="B449">
        <v>2</v>
      </c>
      <c r="C449">
        <v>21</v>
      </c>
      <c r="D449" t="s">
        <v>442</v>
      </c>
      <c r="E449" t="s">
        <v>758</v>
      </c>
      <c r="F449" t="s">
        <v>656</v>
      </c>
      <c r="G449" t="s">
        <v>901</v>
      </c>
      <c r="H449">
        <v>4</v>
      </c>
    </row>
    <row r="450" spans="1:8" x14ac:dyDescent="0.2">
      <c r="A450" t="s">
        <v>668</v>
      </c>
      <c r="B450">
        <v>2</v>
      </c>
      <c r="C450">
        <v>21</v>
      </c>
      <c r="D450" t="s">
        <v>442</v>
      </c>
      <c r="E450" t="s">
        <v>758</v>
      </c>
      <c r="F450" t="s">
        <v>656</v>
      </c>
      <c r="G450" t="s">
        <v>474</v>
      </c>
      <c r="H450">
        <v>3</v>
      </c>
    </row>
    <row r="451" spans="1:8" x14ac:dyDescent="0.2">
      <c r="A451" t="s">
        <v>668</v>
      </c>
      <c r="B451">
        <v>2</v>
      </c>
      <c r="C451">
        <v>21</v>
      </c>
      <c r="D451" t="s">
        <v>442</v>
      </c>
      <c r="E451" t="s">
        <v>758</v>
      </c>
      <c r="F451" t="s">
        <v>644</v>
      </c>
      <c r="G451" t="s">
        <v>900</v>
      </c>
      <c r="H451">
        <v>1099</v>
      </c>
    </row>
    <row r="452" spans="1:8" x14ac:dyDescent="0.2">
      <c r="A452" t="s">
        <v>668</v>
      </c>
      <c r="B452">
        <v>2</v>
      </c>
      <c r="C452">
        <v>21</v>
      </c>
      <c r="D452" t="s">
        <v>442</v>
      </c>
      <c r="E452" t="s">
        <v>758</v>
      </c>
      <c r="F452" t="s">
        <v>644</v>
      </c>
      <c r="G452" t="s">
        <v>901</v>
      </c>
      <c r="H452">
        <v>379</v>
      </c>
    </row>
    <row r="453" spans="1:8" x14ac:dyDescent="0.2">
      <c r="A453" t="s">
        <v>668</v>
      </c>
      <c r="B453">
        <v>2</v>
      </c>
      <c r="C453">
        <v>21</v>
      </c>
      <c r="D453" t="s">
        <v>442</v>
      </c>
      <c r="E453" t="s">
        <v>758</v>
      </c>
      <c r="F453" t="s">
        <v>644</v>
      </c>
      <c r="G453" t="s">
        <v>474</v>
      </c>
      <c r="H453">
        <v>6</v>
      </c>
    </row>
    <row r="454" spans="1:8" x14ac:dyDescent="0.2">
      <c r="A454" t="s">
        <v>668</v>
      </c>
      <c r="B454">
        <v>2</v>
      </c>
      <c r="C454">
        <v>21</v>
      </c>
      <c r="D454" t="s">
        <v>442</v>
      </c>
      <c r="E454" t="s">
        <v>758</v>
      </c>
      <c r="F454" t="s">
        <v>500</v>
      </c>
      <c r="G454" t="s">
        <v>901</v>
      </c>
      <c r="H454">
        <v>107</v>
      </c>
    </row>
    <row r="455" spans="1:8" x14ac:dyDescent="0.2">
      <c r="A455" t="s">
        <v>668</v>
      </c>
      <c r="B455">
        <v>2</v>
      </c>
      <c r="C455">
        <v>21</v>
      </c>
      <c r="D455" t="s">
        <v>442</v>
      </c>
      <c r="E455" t="s">
        <v>758</v>
      </c>
      <c r="F455" t="s">
        <v>488</v>
      </c>
      <c r="G455" t="s">
        <v>476</v>
      </c>
      <c r="H455">
        <v>2</v>
      </c>
    </row>
    <row r="456" spans="1:8" x14ac:dyDescent="0.2">
      <c r="A456" t="s">
        <v>668</v>
      </c>
      <c r="B456">
        <v>2</v>
      </c>
      <c r="C456">
        <v>21</v>
      </c>
      <c r="D456" t="s">
        <v>442</v>
      </c>
      <c r="E456" t="s">
        <v>758</v>
      </c>
      <c r="F456" t="s">
        <v>488</v>
      </c>
      <c r="G456" t="s">
        <v>901</v>
      </c>
      <c r="H456">
        <v>29</v>
      </c>
    </row>
    <row r="457" spans="1:8" x14ac:dyDescent="0.2">
      <c r="A457" t="s">
        <v>668</v>
      </c>
      <c r="B457">
        <v>2</v>
      </c>
      <c r="C457">
        <v>21</v>
      </c>
      <c r="D457" t="s">
        <v>442</v>
      </c>
      <c r="E457" t="s">
        <v>758</v>
      </c>
      <c r="F457" t="s">
        <v>488</v>
      </c>
      <c r="G457" t="s">
        <v>474</v>
      </c>
      <c r="H457">
        <v>66</v>
      </c>
    </row>
    <row r="458" spans="1:8" x14ac:dyDescent="0.2">
      <c r="A458" t="s">
        <v>668</v>
      </c>
      <c r="B458">
        <v>2</v>
      </c>
      <c r="C458">
        <v>21</v>
      </c>
      <c r="D458" t="s">
        <v>442</v>
      </c>
      <c r="E458" t="s">
        <v>758</v>
      </c>
      <c r="F458" t="s">
        <v>790</v>
      </c>
      <c r="G458" t="s">
        <v>486</v>
      </c>
      <c r="H458">
        <v>4</v>
      </c>
    </row>
    <row r="459" spans="1:8" x14ac:dyDescent="0.2">
      <c r="A459" t="s">
        <v>668</v>
      </c>
      <c r="B459">
        <v>2</v>
      </c>
      <c r="C459">
        <v>21</v>
      </c>
      <c r="D459" t="s">
        <v>442</v>
      </c>
      <c r="E459" t="s">
        <v>758</v>
      </c>
      <c r="F459" t="s">
        <v>572</v>
      </c>
      <c r="G459" t="s">
        <v>900</v>
      </c>
      <c r="H459">
        <v>3</v>
      </c>
    </row>
    <row r="460" spans="1:8" x14ac:dyDescent="0.2">
      <c r="A460" t="s">
        <v>668</v>
      </c>
      <c r="B460">
        <v>2</v>
      </c>
      <c r="C460">
        <v>21</v>
      </c>
      <c r="D460" t="s">
        <v>442</v>
      </c>
      <c r="E460" t="s">
        <v>758</v>
      </c>
      <c r="F460" t="s">
        <v>572</v>
      </c>
      <c r="G460" t="s">
        <v>901</v>
      </c>
      <c r="H460">
        <v>9</v>
      </c>
    </row>
    <row r="461" spans="1:8" x14ac:dyDescent="0.2">
      <c r="A461" t="s">
        <v>668</v>
      </c>
      <c r="B461">
        <v>2</v>
      </c>
      <c r="C461">
        <v>21</v>
      </c>
      <c r="D461" t="s">
        <v>442</v>
      </c>
      <c r="E461" t="s">
        <v>758</v>
      </c>
      <c r="F461" t="s">
        <v>572</v>
      </c>
      <c r="G461" t="s">
        <v>474</v>
      </c>
      <c r="H461">
        <v>21</v>
      </c>
    </row>
    <row r="462" spans="1:8" x14ac:dyDescent="0.2">
      <c r="A462" t="s">
        <v>668</v>
      </c>
      <c r="B462">
        <v>2</v>
      </c>
      <c r="C462">
        <v>21</v>
      </c>
      <c r="D462" t="s">
        <v>442</v>
      </c>
      <c r="E462" t="s">
        <v>758</v>
      </c>
      <c r="F462" t="s">
        <v>465</v>
      </c>
      <c r="G462" t="s">
        <v>900</v>
      </c>
      <c r="H462">
        <v>19</v>
      </c>
    </row>
    <row r="463" spans="1:8" x14ac:dyDescent="0.2">
      <c r="A463" t="s">
        <v>668</v>
      </c>
      <c r="B463">
        <v>2</v>
      </c>
      <c r="C463">
        <v>21</v>
      </c>
      <c r="D463" t="s">
        <v>442</v>
      </c>
      <c r="E463" t="s">
        <v>758</v>
      </c>
      <c r="F463" t="s">
        <v>465</v>
      </c>
      <c r="G463" t="s">
        <v>901</v>
      </c>
      <c r="H463">
        <v>184</v>
      </c>
    </row>
    <row r="464" spans="1:8" x14ac:dyDescent="0.2">
      <c r="A464" t="s">
        <v>668</v>
      </c>
      <c r="B464">
        <v>2</v>
      </c>
      <c r="C464">
        <v>21</v>
      </c>
      <c r="D464" t="s">
        <v>442</v>
      </c>
      <c r="E464" t="s">
        <v>758</v>
      </c>
      <c r="F464" t="s">
        <v>465</v>
      </c>
      <c r="G464" t="s">
        <v>474</v>
      </c>
      <c r="H464">
        <v>25</v>
      </c>
    </row>
    <row r="465" spans="1:8" x14ac:dyDescent="0.2">
      <c r="A465" t="s">
        <v>668</v>
      </c>
      <c r="B465">
        <v>2</v>
      </c>
      <c r="C465">
        <v>21</v>
      </c>
      <c r="D465" t="s">
        <v>442</v>
      </c>
      <c r="E465" t="s">
        <v>758</v>
      </c>
      <c r="F465" t="s">
        <v>548</v>
      </c>
      <c r="G465" t="s">
        <v>900</v>
      </c>
      <c r="H465">
        <v>458</v>
      </c>
    </row>
    <row r="466" spans="1:8" x14ac:dyDescent="0.2">
      <c r="A466" t="s">
        <v>668</v>
      </c>
      <c r="B466">
        <v>2</v>
      </c>
      <c r="C466">
        <v>21</v>
      </c>
      <c r="D466" t="s">
        <v>442</v>
      </c>
      <c r="E466" t="s">
        <v>758</v>
      </c>
      <c r="F466" t="s">
        <v>548</v>
      </c>
      <c r="G466" t="s">
        <v>901</v>
      </c>
      <c r="H466">
        <v>4</v>
      </c>
    </row>
    <row r="467" spans="1:8" x14ac:dyDescent="0.2">
      <c r="A467" t="s">
        <v>668</v>
      </c>
      <c r="B467">
        <v>2</v>
      </c>
      <c r="C467">
        <v>21</v>
      </c>
      <c r="D467" t="s">
        <v>442</v>
      </c>
      <c r="E467" t="s">
        <v>758</v>
      </c>
      <c r="F467" t="s">
        <v>548</v>
      </c>
      <c r="G467" t="s">
        <v>474</v>
      </c>
      <c r="H467">
        <v>4</v>
      </c>
    </row>
    <row r="468" spans="1:8" x14ac:dyDescent="0.2">
      <c r="A468" t="s">
        <v>668</v>
      </c>
      <c r="B468">
        <v>2</v>
      </c>
      <c r="C468">
        <v>21</v>
      </c>
      <c r="D468" t="s">
        <v>442</v>
      </c>
      <c r="E468" t="s">
        <v>758</v>
      </c>
      <c r="F468" t="s">
        <v>548</v>
      </c>
      <c r="G468" t="s">
        <v>486</v>
      </c>
      <c r="H468">
        <v>2</v>
      </c>
    </row>
    <row r="469" spans="1:8" x14ac:dyDescent="0.2">
      <c r="A469" t="s">
        <v>668</v>
      </c>
      <c r="B469">
        <v>2</v>
      </c>
      <c r="C469">
        <v>21</v>
      </c>
      <c r="D469" t="s">
        <v>442</v>
      </c>
      <c r="E469" t="s">
        <v>758</v>
      </c>
      <c r="F469" t="s">
        <v>560</v>
      </c>
      <c r="G469" t="s">
        <v>476</v>
      </c>
      <c r="H469">
        <v>453</v>
      </c>
    </row>
    <row r="470" spans="1:8" x14ac:dyDescent="0.2">
      <c r="A470" t="s">
        <v>668</v>
      </c>
      <c r="B470">
        <v>2</v>
      </c>
      <c r="C470">
        <v>21</v>
      </c>
      <c r="D470" t="s">
        <v>442</v>
      </c>
      <c r="E470" t="s">
        <v>758</v>
      </c>
      <c r="F470" t="s">
        <v>560</v>
      </c>
      <c r="G470" t="s">
        <v>901</v>
      </c>
      <c r="H470">
        <v>14</v>
      </c>
    </row>
    <row r="471" spans="1:8" x14ac:dyDescent="0.2">
      <c r="A471" t="s">
        <v>668</v>
      </c>
      <c r="B471">
        <v>2</v>
      </c>
      <c r="C471">
        <v>21</v>
      </c>
      <c r="D471" t="s">
        <v>442</v>
      </c>
      <c r="E471" t="s">
        <v>758</v>
      </c>
      <c r="F471" t="s">
        <v>560</v>
      </c>
      <c r="G471" t="s">
        <v>474</v>
      </c>
      <c r="H471">
        <v>12</v>
      </c>
    </row>
    <row r="472" spans="1:8" x14ac:dyDescent="0.2">
      <c r="A472" t="s">
        <v>668</v>
      </c>
      <c r="B472">
        <v>2</v>
      </c>
      <c r="C472">
        <v>21</v>
      </c>
      <c r="D472" t="s">
        <v>442</v>
      </c>
      <c r="E472" t="s">
        <v>758</v>
      </c>
      <c r="F472" t="s">
        <v>608</v>
      </c>
      <c r="G472" t="s">
        <v>900</v>
      </c>
      <c r="H472">
        <v>83</v>
      </c>
    </row>
    <row r="473" spans="1:8" x14ac:dyDescent="0.2">
      <c r="A473" t="s">
        <v>668</v>
      </c>
      <c r="B473">
        <v>2</v>
      </c>
      <c r="C473">
        <v>21</v>
      </c>
      <c r="D473" t="s">
        <v>442</v>
      </c>
      <c r="E473" t="s">
        <v>758</v>
      </c>
      <c r="F473" t="s">
        <v>608</v>
      </c>
      <c r="G473" t="s">
        <v>901</v>
      </c>
      <c r="H473">
        <v>108</v>
      </c>
    </row>
    <row r="474" spans="1:8" x14ac:dyDescent="0.2">
      <c r="A474" t="s">
        <v>668</v>
      </c>
      <c r="B474">
        <v>2</v>
      </c>
      <c r="C474">
        <v>21</v>
      </c>
      <c r="D474" t="s">
        <v>442</v>
      </c>
      <c r="E474" t="s">
        <v>758</v>
      </c>
      <c r="F474" t="s">
        <v>524</v>
      </c>
      <c r="G474" t="s">
        <v>900</v>
      </c>
      <c r="H474">
        <v>39</v>
      </c>
    </row>
    <row r="475" spans="1:8" x14ac:dyDescent="0.2">
      <c r="A475" t="s">
        <v>668</v>
      </c>
      <c r="B475">
        <v>2</v>
      </c>
      <c r="C475">
        <v>21</v>
      </c>
      <c r="D475" t="s">
        <v>442</v>
      </c>
      <c r="E475" t="s">
        <v>758</v>
      </c>
      <c r="F475" t="s">
        <v>524</v>
      </c>
      <c r="G475" t="s">
        <v>476</v>
      </c>
      <c r="H475">
        <v>74</v>
      </c>
    </row>
    <row r="476" spans="1:8" x14ac:dyDescent="0.2">
      <c r="A476" t="s">
        <v>668</v>
      </c>
      <c r="B476">
        <v>2</v>
      </c>
      <c r="C476">
        <v>21</v>
      </c>
      <c r="D476" t="s">
        <v>442</v>
      </c>
      <c r="E476" t="s">
        <v>758</v>
      </c>
      <c r="F476" t="s">
        <v>524</v>
      </c>
      <c r="G476" t="s">
        <v>901</v>
      </c>
      <c r="H476">
        <v>1235</v>
      </c>
    </row>
    <row r="477" spans="1:8" x14ac:dyDescent="0.2">
      <c r="A477" t="s">
        <v>668</v>
      </c>
      <c r="B477">
        <v>2</v>
      </c>
      <c r="C477">
        <v>21</v>
      </c>
      <c r="D477" t="s">
        <v>442</v>
      </c>
      <c r="E477" t="s">
        <v>758</v>
      </c>
      <c r="F477" t="s">
        <v>524</v>
      </c>
      <c r="G477" t="s">
        <v>474</v>
      </c>
      <c r="H477">
        <v>727</v>
      </c>
    </row>
    <row r="478" spans="1:8" x14ac:dyDescent="0.2">
      <c r="A478" t="s">
        <v>668</v>
      </c>
      <c r="B478">
        <v>2</v>
      </c>
      <c r="C478">
        <v>21</v>
      </c>
      <c r="D478" t="s">
        <v>442</v>
      </c>
      <c r="E478" t="s">
        <v>758</v>
      </c>
      <c r="F478" t="s">
        <v>524</v>
      </c>
      <c r="G478" t="s">
        <v>486</v>
      </c>
      <c r="H478">
        <v>1</v>
      </c>
    </row>
    <row r="479" spans="1:8" x14ac:dyDescent="0.2">
      <c r="A479" t="s">
        <v>668</v>
      </c>
      <c r="B479">
        <v>2</v>
      </c>
      <c r="C479">
        <v>21</v>
      </c>
      <c r="D479" t="s">
        <v>443</v>
      </c>
      <c r="E479" t="s">
        <v>765</v>
      </c>
      <c r="F479" t="s">
        <v>584</v>
      </c>
      <c r="G479" t="s">
        <v>900</v>
      </c>
      <c r="H479">
        <v>2</v>
      </c>
    </row>
    <row r="480" spans="1:8" x14ac:dyDescent="0.2">
      <c r="A480" t="s">
        <v>668</v>
      </c>
      <c r="B480">
        <v>2</v>
      </c>
      <c r="C480">
        <v>21</v>
      </c>
      <c r="D480" t="s">
        <v>443</v>
      </c>
      <c r="E480" t="s">
        <v>765</v>
      </c>
      <c r="F480" t="s">
        <v>596</v>
      </c>
      <c r="G480" t="s">
        <v>900</v>
      </c>
      <c r="H480">
        <v>1</v>
      </c>
    </row>
    <row r="481" spans="1:8" x14ac:dyDescent="0.2">
      <c r="A481" t="s">
        <v>668</v>
      </c>
      <c r="B481">
        <v>2</v>
      </c>
      <c r="C481">
        <v>21</v>
      </c>
      <c r="D481" t="s">
        <v>443</v>
      </c>
      <c r="E481" t="s">
        <v>765</v>
      </c>
      <c r="F481" t="s">
        <v>656</v>
      </c>
      <c r="G481" t="s">
        <v>900</v>
      </c>
      <c r="H481">
        <v>2</v>
      </c>
    </row>
    <row r="482" spans="1:8" x14ac:dyDescent="0.2">
      <c r="A482" t="s">
        <v>668</v>
      </c>
      <c r="B482">
        <v>2</v>
      </c>
      <c r="C482">
        <v>21</v>
      </c>
      <c r="D482" t="s">
        <v>443</v>
      </c>
      <c r="E482" t="s">
        <v>765</v>
      </c>
      <c r="F482" t="s">
        <v>500</v>
      </c>
      <c r="G482" t="s">
        <v>474</v>
      </c>
      <c r="H482">
        <v>1</v>
      </c>
    </row>
    <row r="483" spans="1:8" x14ac:dyDescent="0.2">
      <c r="A483" t="s">
        <v>668</v>
      </c>
      <c r="B483">
        <v>2</v>
      </c>
      <c r="C483">
        <v>21</v>
      </c>
      <c r="D483" t="s">
        <v>443</v>
      </c>
      <c r="E483" t="s">
        <v>765</v>
      </c>
      <c r="F483" t="s">
        <v>572</v>
      </c>
      <c r="G483" t="s">
        <v>900</v>
      </c>
      <c r="H483">
        <v>2</v>
      </c>
    </row>
    <row r="484" spans="1:8" x14ac:dyDescent="0.2">
      <c r="A484" t="s">
        <v>668</v>
      </c>
      <c r="B484">
        <v>2</v>
      </c>
      <c r="C484">
        <v>21</v>
      </c>
      <c r="D484" t="s">
        <v>443</v>
      </c>
      <c r="E484" t="s">
        <v>765</v>
      </c>
      <c r="F484" t="s">
        <v>465</v>
      </c>
      <c r="G484" t="s">
        <v>900</v>
      </c>
      <c r="H484">
        <v>2</v>
      </c>
    </row>
    <row r="485" spans="1:8" x14ac:dyDescent="0.2">
      <c r="A485" t="s">
        <v>668</v>
      </c>
      <c r="B485">
        <v>2</v>
      </c>
      <c r="C485">
        <v>21</v>
      </c>
      <c r="D485" t="s">
        <v>443</v>
      </c>
      <c r="E485" t="s">
        <v>765</v>
      </c>
      <c r="F485" t="s">
        <v>548</v>
      </c>
      <c r="G485" t="s">
        <v>900</v>
      </c>
      <c r="H485">
        <v>482</v>
      </c>
    </row>
    <row r="486" spans="1:8" x14ac:dyDescent="0.2">
      <c r="A486" t="s">
        <v>668</v>
      </c>
      <c r="B486">
        <v>2</v>
      </c>
      <c r="C486">
        <v>21</v>
      </c>
      <c r="D486" t="s">
        <v>443</v>
      </c>
      <c r="E486" t="s">
        <v>765</v>
      </c>
      <c r="F486" t="s">
        <v>548</v>
      </c>
      <c r="G486" t="s">
        <v>476</v>
      </c>
      <c r="H486">
        <v>1</v>
      </c>
    </row>
    <row r="487" spans="1:8" x14ac:dyDescent="0.2">
      <c r="A487" t="s">
        <v>668</v>
      </c>
      <c r="B487">
        <v>2</v>
      </c>
      <c r="C487">
        <v>21</v>
      </c>
      <c r="D487" t="s">
        <v>443</v>
      </c>
      <c r="E487" t="s">
        <v>765</v>
      </c>
      <c r="F487" t="s">
        <v>548</v>
      </c>
      <c r="G487" t="s">
        <v>480</v>
      </c>
      <c r="H487">
        <v>1</v>
      </c>
    </row>
    <row r="488" spans="1:8" x14ac:dyDescent="0.2">
      <c r="A488" t="s">
        <v>668</v>
      </c>
      <c r="B488">
        <v>2</v>
      </c>
      <c r="C488">
        <v>21</v>
      </c>
      <c r="D488" t="s">
        <v>443</v>
      </c>
      <c r="E488" t="s">
        <v>765</v>
      </c>
      <c r="F488" t="s">
        <v>560</v>
      </c>
      <c r="G488" t="s">
        <v>900</v>
      </c>
      <c r="H488">
        <v>3</v>
      </c>
    </row>
    <row r="489" spans="1:8" x14ac:dyDescent="0.2">
      <c r="A489" t="s">
        <v>668</v>
      </c>
      <c r="B489">
        <v>2</v>
      </c>
      <c r="C489">
        <v>21</v>
      </c>
      <c r="D489" t="s">
        <v>443</v>
      </c>
      <c r="E489" t="s">
        <v>766</v>
      </c>
      <c r="F489" t="s">
        <v>584</v>
      </c>
      <c r="G489" t="s">
        <v>900</v>
      </c>
      <c r="H489">
        <v>8</v>
      </c>
    </row>
    <row r="490" spans="1:8" x14ac:dyDescent="0.2">
      <c r="A490" t="s">
        <v>668</v>
      </c>
      <c r="B490">
        <v>2</v>
      </c>
      <c r="C490">
        <v>21</v>
      </c>
      <c r="D490" t="s">
        <v>443</v>
      </c>
      <c r="E490" t="s">
        <v>766</v>
      </c>
      <c r="F490" t="s">
        <v>584</v>
      </c>
      <c r="G490" t="s">
        <v>476</v>
      </c>
      <c r="H490">
        <v>1</v>
      </c>
    </row>
    <row r="491" spans="1:8" x14ac:dyDescent="0.2">
      <c r="A491" t="s">
        <v>668</v>
      </c>
      <c r="B491">
        <v>2</v>
      </c>
      <c r="C491">
        <v>21</v>
      </c>
      <c r="D491" t="s">
        <v>443</v>
      </c>
      <c r="E491" t="s">
        <v>766</v>
      </c>
      <c r="F491" t="s">
        <v>584</v>
      </c>
      <c r="G491" t="s">
        <v>901</v>
      </c>
      <c r="H491">
        <v>9</v>
      </c>
    </row>
    <row r="492" spans="1:8" x14ac:dyDescent="0.2">
      <c r="A492" t="s">
        <v>668</v>
      </c>
      <c r="B492">
        <v>2</v>
      </c>
      <c r="C492">
        <v>21</v>
      </c>
      <c r="D492" t="s">
        <v>443</v>
      </c>
      <c r="E492" t="s">
        <v>766</v>
      </c>
      <c r="F492" t="s">
        <v>620</v>
      </c>
      <c r="G492" t="s">
        <v>900</v>
      </c>
      <c r="H492">
        <v>133</v>
      </c>
    </row>
    <row r="493" spans="1:8" x14ac:dyDescent="0.2">
      <c r="A493" t="s">
        <v>668</v>
      </c>
      <c r="B493">
        <v>2</v>
      </c>
      <c r="C493">
        <v>21</v>
      </c>
      <c r="D493" t="s">
        <v>443</v>
      </c>
      <c r="E493" t="s">
        <v>766</v>
      </c>
      <c r="F493" t="s">
        <v>620</v>
      </c>
      <c r="G493" t="s">
        <v>476</v>
      </c>
      <c r="H493">
        <v>8</v>
      </c>
    </row>
    <row r="494" spans="1:8" x14ac:dyDescent="0.2">
      <c r="A494" t="s">
        <v>668</v>
      </c>
      <c r="B494">
        <v>2</v>
      </c>
      <c r="C494">
        <v>21</v>
      </c>
      <c r="D494" t="s">
        <v>443</v>
      </c>
      <c r="E494" t="s">
        <v>766</v>
      </c>
      <c r="F494" t="s">
        <v>620</v>
      </c>
      <c r="G494" t="s">
        <v>901</v>
      </c>
      <c r="H494">
        <v>115</v>
      </c>
    </row>
    <row r="495" spans="1:8" x14ac:dyDescent="0.2">
      <c r="A495" t="s">
        <v>668</v>
      </c>
      <c r="B495">
        <v>2</v>
      </c>
      <c r="C495">
        <v>21</v>
      </c>
      <c r="D495" t="s">
        <v>443</v>
      </c>
      <c r="E495" t="s">
        <v>766</v>
      </c>
      <c r="F495" t="s">
        <v>620</v>
      </c>
      <c r="G495" t="s">
        <v>474</v>
      </c>
      <c r="H495">
        <v>5</v>
      </c>
    </row>
    <row r="496" spans="1:8" x14ac:dyDescent="0.2">
      <c r="A496" t="s">
        <v>668</v>
      </c>
      <c r="B496">
        <v>2</v>
      </c>
      <c r="C496">
        <v>21</v>
      </c>
      <c r="D496" t="s">
        <v>443</v>
      </c>
      <c r="E496" t="s">
        <v>766</v>
      </c>
      <c r="F496" t="s">
        <v>632</v>
      </c>
      <c r="G496" t="s">
        <v>900</v>
      </c>
      <c r="H496">
        <v>92</v>
      </c>
    </row>
    <row r="497" spans="1:8" x14ac:dyDescent="0.2">
      <c r="A497" t="s">
        <v>668</v>
      </c>
      <c r="B497">
        <v>2</v>
      </c>
      <c r="C497">
        <v>21</v>
      </c>
      <c r="D497" t="s">
        <v>443</v>
      </c>
      <c r="E497" t="s">
        <v>766</v>
      </c>
      <c r="F497" t="s">
        <v>632</v>
      </c>
      <c r="G497" t="s">
        <v>476</v>
      </c>
      <c r="H497">
        <v>1</v>
      </c>
    </row>
    <row r="498" spans="1:8" x14ac:dyDescent="0.2">
      <c r="A498" t="s">
        <v>668</v>
      </c>
      <c r="B498">
        <v>2</v>
      </c>
      <c r="C498">
        <v>21</v>
      </c>
      <c r="D498" t="s">
        <v>443</v>
      </c>
      <c r="E498" t="s">
        <v>766</v>
      </c>
      <c r="F498" t="s">
        <v>632</v>
      </c>
      <c r="G498" t="s">
        <v>901</v>
      </c>
      <c r="H498">
        <v>3</v>
      </c>
    </row>
    <row r="499" spans="1:8" x14ac:dyDescent="0.2">
      <c r="A499" t="s">
        <v>668</v>
      </c>
      <c r="B499">
        <v>2</v>
      </c>
      <c r="C499">
        <v>21</v>
      </c>
      <c r="D499" t="s">
        <v>443</v>
      </c>
      <c r="E499" t="s">
        <v>766</v>
      </c>
      <c r="F499" t="s">
        <v>596</v>
      </c>
      <c r="G499" t="s">
        <v>900</v>
      </c>
      <c r="H499">
        <v>10</v>
      </c>
    </row>
    <row r="500" spans="1:8" x14ac:dyDescent="0.2">
      <c r="A500" t="s">
        <v>668</v>
      </c>
      <c r="B500">
        <v>2</v>
      </c>
      <c r="C500">
        <v>21</v>
      </c>
      <c r="D500" t="s">
        <v>443</v>
      </c>
      <c r="E500" t="s">
        <v>766</v>
      </c>
      <c r="F500" t="s">
        <v>596</v>
      </c>
      <c r="G500" t="s">
        <v>901</v>
      </c>
      <c r="H500">
        <v>101</v>
      </c>
    </row>
    <row r="501" spans="1:8" x14ac:dyDescent="0.2">
      <c r="A501" t="s">
        <v>668</v>
      </c>
      <c r="B501">
        <v>2</v>
      </c>
      <c r="C501">
        <v>21</v>
      </c>
      <c r="D501" t="s">
        <v>443</v>
      </c>
      <c r="E501" t="s">
        <v>766</v>
      </c>
      <c r="F501" t="s">
        <v>596</v>
      </c>
      <c r="G501" t="s">
        <v>474</v>
      </c>
      <c r="H501">
        <v>191</v>
      </c>
    </row>
    <row r="502" spans="1:8" x14ac:dyDescent="0.2">
      <c r="A502" t="s">
        <v>668</v>
      </c>
      <c r="B502">
        <v>2</v>
      </c>
      <c r="C502">
        <v>21</v>
      </c>
      <c r="D502" t="s">
        <v>443</v>
      </c>
      <c r="E502" t="s">
        <v>766</v>
      </c>
      <c r="F502" t="s">
        <v>512</v>
      </c>
      <c r="G502" t="s">
        <v>476</v>
      </c>
      <c r="H502">
        <v>15</v>
      </c>
    </row>
    <row r="503" spans="1:8" x14ac:dyDescent="0.2">
      <c r="A503" t="s">
        <v>668</v>
      </c>
      <c r="B503">
        <v>2</v>
      </c>
      <c r="C503">
        <v>21</v>
      </c>
      <c r="D503" t="s">
        <v>443</v>
      </c>
      <c r="E503" t="s">
        <v>766</v>
      </c>
      <c r="F503" t="s">
        <v>512</v>
      </c>
      <c r="G503" t="s">
        <v>901</v>
      </c>
      <c r="H503">
        <v>10</v>
      </c>
    </row>
    <row r="504" spans="1:8" x14ac:dyDescent="0.2">
      <c r="A504" t="s">
        <v>668</v>
      </c>
      <c r="B504">
        <v>2</v>
      </c>
      <c r="C504">
        <v>21</v>
      </c>
      <c r="D504" t="s">
        <v>443</v>
      </c>
      <c r="E504" t="s">
        <v>766</v>
      </c>
      <c r="F504" t="s">
        <v>656</v>
      </c>
      <c r="G504" t="s">
        <v>900</v>
      </c>
      <c r="H504">
        <v>1</v>
      </c>
    </row>
    <row r="505" spans="1:8" x14ac:dyDescent="0.2">
      <c r="A505" t="s">
        <v>668</v>
      </c>
      <c r="B505">
        <v>2</v>
      </c>
      <c r="C505">
        <v>21</v>
      </c>
      <c r="D505" t="s">
        <v>443</v>
      </c>
      <c r="E505" t="s">
        <v>766</v>
      </c>
      <c r="F505" t="s">
        <v>656</v>
      </c>
      <c r="G505" t="s">
        <v>476</v>
      </c>
      <c r="H505">
        <v>5</v>
      </c>
    </row>
    <row r="506" spans="1:8" x14ac:dyDescent="0.2">
      <c r="A506" t="s">
        <v>668</v>
      </c>
      <c r="B506">
        <v>2</v>
      </c>
      <c r="C506">
        <v>21</v>
      </c>
      <c r="D506" t="s">
        <v>443</v>
      </c>
      <c r="E506" t="s">
        <v>766</v>
      </c>
      <c r="F506" t="s">
        <v>656</v>
      </c>
      <c r="G506" t="s">
        <v>478</v>
      </c>
      <c r="H506">
        <v>1</v>
      </c>
    </row>
    <row r="507" spans="1:8" x14ac:dyDescent="0.2">
      <c r="A507" t="s">
        <v>668</v>
      </c>
      <c r="B507">
        <v>2</v>
      </c>
      <c r="C507">
        <v>21</v>
      </c>
      <c r="D507" t="s">
        <v>443</v>
      </c>
      <c r="E507" t="s">
        <v>766</v>
      </c>
      <c r="F507" t="s">
        <v>656</v>
      </c>
      <c r="G507" t="s">
        <v>480</v>
      </c>
      <c r="H507">
        <v>2</v>
      </c>
    </row>
    <row r="508" spans="1:8" x14ac:dyDescent="0.2">
      <c r="A508" t="s">
        <v>668</v>
      </c>
      <c r="B508">
        <v>2</v>
      </c>
      <c r="C508">
        <v>21</v>
      </c>
      <c r="D508" t="s">
        <v>443</v>
      </c>
      <c r="E508" t="s">
        <v>766</v>
      </c>
      <c r="F508" t="s">
        <v>656</v>
      </c>
      <c r="G508" t="s">
        <v>901</v>
      </c>
      <c r="H508">
        <v>4</v>
      </c>
    </row>
    <row r="509" spans="1:8" x14ac:dyDescent="0.2">
      <c r="A509" t="s">
        <v>668</v>
      </c>
      <c r="B509">
        <v>2</v>
      </c>
      <c r="C509">
        <v>21</v>
      </c>
      <c r="D509" t="s">
        <v>443</v>
      </c>
      <c r="E509" t="s">
        <v>766</v>
      </c>
      <c r="F509" t="s">
        <v>656</v>
      </c>
      <c r="G509" t="s">
        <v>474</v>
      </c>
      <c r="H509">
        <v>3</v>
      </c>
    </row>
    <row r="510" spans="1:8" x14ac:dyDescent="0.2">
      <c r="A510" t="s">
        <v>668</v>
      </c>
      <c r="B510">
        <v>2</v>
      </c>
      <c r="C510">
        <v>21</v>
      </c>
      <c r="D510" t="s">
        <v>443</v>
      </c>
      <c r="E510" t="s">
        <v>766</v>
      </c>
      <c r="F510" t="s">
        <v>644</v>
      </c>
      <c r="G510" t="s">
        <v>900</v>
      </c>
      <c r="H510">
        <v>467</v>
      </c>
    </row>
    <row r="511" spans="1:8" x14ac:dyDescent="0.2">
      <c r="A511" t="s">
        <v>668</v>
      </c>
      <c r="B511">
        <v>2</v>
      </c>
      <c r="C511">
        <v>21</v>
      </c>
      <c r="D511" t="s">
        <v>443</v>
      </c>
      <c r="E511" t="s">
        <v>766</v>
      </c>
      <c r="F511" t="s">
        <v>644</v>
      </c>
      <c r="G511" t="s">
        <v>901</v>
      </c>
      <c r="H511">
        <v>250</v>
      </c>
    </row>
    <row r="512" spans="1:8" x14ac:dyDescent="0.2">
      <c r="A512" t="s">
        <v>668</v>
      </c>
      <c r="B512">
        <v>2</v>
      </c>
      <c r="C512">
        <v>21</v>
      </c>
      <c r="D512" t="s">
        <v>443</v>
      </c>
      <c r="E512" t="s">
        <v>766</v>
      </c>
      <c r="F512" t="s">
        <v>644</v>
      </c>
      <c r="G512" t="s">
        <v>474</v>
      </c>
      <c r="H512">
        <v>6</v>
      </c>
    </row>
    <row r="513" spans="1:8" x14ac:dyDescent="0.2">
      <c r="A513" t="s">
        <v>668</v>
      </c>
      <c r="B513">
        <v>2</v>
      </c>
      <c r="C513">
        <v>21</v>
      </c>
      <c r="D513" t="s">
        <v>443</v>
      </c>
      <c r="E513" t="s">
        <v>766</v>
      </c>
      <c r="F513" t="s">
        <v>500</v>
      </c>
      <c r="G513" t="s">
        <v>901</v>
      </c>
      <c r="H513">
        <v>84</v>
      </c>
    </row>
    <row r="514" spans="1:8" x14ac:dyDescent="0.2">
      <c r="A514" t="s">
        <v>668</v>
      </c>
      <c r="B514">
        <v>2</v>
      </c>
      <c r="C514">
        <v>21</v>
      </c>
      <c r="D514" t="s">
        <v>443</v>
      </c>
      <c r="E514" t="s">
        <v>766</v>
      </c>
      <c r="F514" t="s">
        <v>488</v>
      </c>
      <c r="G514" t="s">
        <v>476</v>
      </c>
      <c r="H514">
        <v>2</v>
      </c>
    </row>
    <row r="515" spans="1:8" x14ac:dyDescent="0.2">
      <c r="A515" t="s">
        <v>668</v>
      </c>
      <c r="B515">
        <v>2</v>
      </c>
      <c r="C515">
        <v>21</v>
      </c>
      <c r="D515" t="s">
        <v>443</v>
      </c>
      <c r="E515" t="s">
        <v>766</v>
      </c>
      <c r="F515" t="s">
        <v>488</v>
      </c>
      <c r="G515" t="s">
        <v>901</v>
      </c>
      <c r="H515">
        <v>27</v>
      </c>
    </row>
    <row r="516" spans="1:8" x14ac:dyDescent="0.2">
      <c r="A516" t="s">
        <v>668</v>
      </c>
      <c r="B516">
        <v>2</v>
      </c>
      <c r="C516">
        <v>21</v>
      </c>
      <c r="D516" t="s">
        <v>443</v>
      </c>
      <c r="E516" t="s">
        <v>766</v>
      </c>
      <c r="F516" t="s">
        <v>488</v>
      </c>
      <c r="G516" t="s">
        <v>474</v>
      </c>
      <c r="H516">
        <v>65</v>
      </c>
    </row>
    <row r="517" spans="1:8" x14ac:dyDescent="0.2">
      <c r="A517" t="s">
        <v>668</v>
      </c>
      <c r="B517">
        <v>2</v>
      </c>
      <c r="C517">
        <v>21</v>
      </c>
      <c r="D517" t="s">
        <v>443</v>
      </c>
      <c r="E517" t="s">
        <v>766</v>
      </c>
      <c r="F517" t="s">
        <v>572</v>
      </c>
      <c r="G517" t="s">
        <v>900</v>
      </c>
      <c r="H517">
        <v>3</v>
      </c>
    </row>
    <row r="518" spans="1:8" x14ac:dyDescent="0.2">
      <c r="A518" t="s">
        <v>668</v>
      </c>
      <c r="B518">
        <v>2</v>
      </c>
      <c r="C518">
        <v>21</v>
      </c>
      <c r="D518" t="s">
        <v>443</v>
      </c>
      <c r="E518" t="s">
        <v>766</v>
      </c>
      <c r="F518" t="s">
        <v>572</v>
      </c>
      <c r="G518" t="s">
        <v>901</v>
      </c>
      <c r="H518">
        <v>7</v>
      </c>
    </row>
    <row r="519" spans="1:8" x14ac:dyDescent="0.2">
      <c r="A519" t="s">
        <v>668</v>
      </c>
      <c r="B519">
        <v>2</v>
      </c>
      <c r="C519">
        <v>21</v>
      </c>
      <c r="D519" t="s">
        <v>443</v>
      </c>
      <c r="E519" t="s">
        <v>766</v>
      </c>
      <c r="F519" t="s">
        <v>572</v>
      </c>
      <c r="G519" t="s">
        <v>474</v>
      </c>
      <c r="H519">
        <v>21</v>
      </c>
    </row>
    <row r="520" spans="1:8" x14ac:dyDescent="0.2">
      <c r="A520" t="s">
        <v>668</v>
      </c>
      <c r="B520">
        <v>2</v>
      </c>
      <c r="C520">
        <v>21</v>
      </c>
      <c r="D520" t="s">
        <v>443</v>
      </c>
      <c r="E520" t="s">
        <v>766</v>
      </c>
      <c r="F520" t="s">
        <v>465</v>
      </c>
      <c r="G520" t="s">
        <v>900</v>
      </c>
      <c r="H520">
        <v>6</v>
      </c>
    </row>
    <row r="521" spans="1:8" x14ac:dyDescent="0.2">
      <c r="A521" t="s">
        <v>668</v>
      </c>
      <c r="B521">
        <v>2</v>
      </c>
      <c r="C521">
        <v>21</v>
      </c>
      <c r="D521" t="s">
        <v>443</v>
      </c>
      <c r="E521" t="s">
        <v>766</v>
      </c>
      <c r="F521" t="s">
        <v>465</v>
      </c>
      <c r="G521" t="s">
        <v>901</v>
      </c>
      <c r="H521">
        <v>32</v>
      </c>
    </row>
    <row r="522" spans="1:8" x14ac:dyDescent="0.2">
      <c r="A522" t="s">
        <v>668</v>
      </c>
      <c r="B522">
        <v>2</v>
      </c>
      <c r="C522">
        <v>21</v>
      </c>
      <c r="D522" t="s">
        <v>443</v>
      </c>
      <c r="E522" t="s">
        <v>766</v>
      </c>
      <c r="F522" t="s">
        <v>465</v>
      </c>
      <c r="G522" t="s">
        <v>474</v>
      </c>
      <c r="H522">
        <v>25</v>
      </c>
    </row>
    <row r="523" spans="1:8" x14ac:dyDescent="0.2">
      <c r="A523" t="s">
        <v>668</v>
      </c>
      <c r="B523">
        <v>2</v>
      </c>
      <c r="C523">
        <v>21</v>
      </c>
      <c r="D523" t="s">
        <v>443</v>
      </c>
      <c r="E523" t="s">
        <v>766</v>
      </c>
      <c r="F523" t="s">
        <v>548</v>
      </c>
      <c r="G523" t="s">
        <v>900</v>
      </c>
      <c r="H523">
        <v>1682</v>
      </c>
    </row>
    <row r="524" spans="1:8" x14ac:dyDescent="0.2">
      <c r="A524" t="s">
        <v>668</v>
      </c>
      <c r="B524">
        <v>2</v>
      </c>
      <c r="C524">
        <v>21</v>
      </c>
      <c r="D524" t="s">
        <v>443</v>
      </c>
      <c r="E524" t="s">
        <v>766</v>
      </c>
      <c r="F524" t="s">
        <v>548</v>
      </c>
      <c r="G524" t="s">
        <v>901</v>
      </c>
      <c r="H524">
        <v>3</v>
      </c>
    </row>
    <row r="525" spans="1:8" x14ac:dyDescent="0.2">
      <c r="A525" t="s">
        <v>668</v>
      </c>
      <c r="B525">
        <v>2</v>
      </c>
      <c r="C525">
        <v>21</v>
      </c>
      <c r="D525" t="s">
        <v>443</v>
      </c>
      <c r="E525" t="s">
        <v>766</v>
      </c>
      <c r="F525" t="s">
        <v>548</v>
      </c>
      <c r="G525" t="s">
        <v>474</v>
      </c>
      <c r="H525">
        <v>4</v>
      </c>
    </row>
    <row r="526" spans="1:8" x14ac:dyDescent="0.2">
      <c r="A526" t="s">
        <v>668</v>
      </c>
      <c r="B526">
        <v>2</v>
      </c>
      <c r="C526">
        <v>21</v>
      </c>
      <c r="D526" t="s">
        <v>443</v>
      </c>
      <c r="E526" t="s">
        <v>766</v>
      </c>
      <c r="F526" t="s">
        <v>548</v>
      </c>
      <c r="G526" t="s">
        <v>486</v>
      </c>
      <c r="H526">
        <v>2</v>
      </c>
    </row>
    <row r="527" spans="1:8" x14ac:dyDescent="0.2">
      <c r="A527" t="s">
        <v>668</v>
      </c>
      <c r="B527">
        <v>2</v>
      </c>
      <c r="C527">
        <v>21</v>
      </c>
      <c r="D527" t="s">
        <v>443</v>
      </c>
      <c r="E527" t="s">
        <v>766</v>
      </c>
      <c r="F527" t="s">
        <v>560</v>
      </c>
      <c r="G527" t="s">
        <v>476</v>
      </c>
      <c r="H527">
        <v>433</v>
      </c>
    </row>
    <row r="528" spans="1:8" x14ac:dyDescent="0.2">
      <c r="A528" t="s">
        <v>668</v>
      </c>
      <c r="B528">
        <v>2</v>
      </c>
      <c r="C528">
        <v>21</v>
      </c>
      <c r="D528" t="s">
        <v>443</v>
      </c>
      <c r="E528" t="s">
        <v>766</v>
      </c>
      <c r="F528" t="s">
        <v>560</v>
      </c>
      <c r="G528" t="s">
        <v>901</v>
      </c>
      <c r="H528">
        <v>12</v>
      </c>
    </row>
    <row r="529" spans="1:8" x14ac:dyDescent="0.2">
      <c r="A529" t="s">
        <v>668</v>
      </c>
      <c r="B529">
        <v>2</v>
      </c>
      <c r="C529">
        <v>21</v>
      </c>
      <c r="D529" t="s">
        <v>443</v>
      </c>
      <c r="E529" t="s">
        <v>766</v>
      </c>
      <c r="F529" t="s">
        <v>560</v>
      </c>
      <c r="G529" t="s">
        <v>474</v>
      </c>
      <c r="H529">
        <v>11</v>
      </c>
    </row>
    <row r="530" spans="1:8" x14ac:dyDescent="0.2">
      <c r="A530" t="s">
        <v>668</v>
      </c>
      <c r="B530">
        <v>2</v>
      </c>
      <c r="C530">
        <v>21</v>
      </c>
      <c r="D530" t="s">
        <v>443</v>
      </c>
      <c r="E530" t="s">
        <v>766</v>
      </c>
      <c r="F530" t="s">
        <v>608</v>
      </c>
      <c r="G530" t="s">
        <v>900</v>
      </c>
      <c r="H530">
        <v>67</v>
      </c>
    </row>
    <row r="531" spans="1:8" x14ac:dyDescent="0.2">
      <c r="A531" t="s">
        <v>668</v>
      </c>
      <c r="B531">
        <v>2</v>
      </c>
      <c r="C531">
        <v>21</v>
      </c>
      <c r="D531" t="s">
        <v>443</v>
      </c>
      <c r="E531" t="s">
        <v>766</v>
      </c>
      <c r="F531" t="s">
        <v>608</v>
      </c>
      <c r="G531" t="s">
        <v>901</v>
      </c>
      <c r="H531">
        <v>98</v>
      </c>
    </row>
    <row r="532" spans="1:8" x14ac:dyDescent="0.2">
      <c r="A532" t="s">
        <v>668</v>
      </c>
      <c r="B532">
        <v>2</v>
      </c>
      <c r="C532">
        <v>21</v>
      </c>
      <c r="D532" t="s">
        <v>443</v>
      </c>
      <c r="E532" t="s">
        <v>766</v>
      </c>
      <c r="F532" t="s">
        <v>524</v>
      </c>
      <c r="G532" t="s">
        <v>900</v>
      </c>
      <c r="H532">
        <v>16</v>
      </c>
    </row>
    <row r="533" spans="1:8" x14ac:dyDescent="0.2">
      <c r="A533" t="s">
        <v>668</v>
      </c>
      <c r="B533">
        <v>2</v>
      </c>
      <c r="C533">
        <v>21</v>
      </c>
      <c r="D533" t="s">
        <v>443</v>
      </c>
      <c r="E533" t="s">
        <v>766</v>
      </c>
      <c r="F533" t="s">
        <v>524</v>
      </c>
      <c r="G533" t="s">
        <v>476</v>
      </c>
      <c r="H533">
        <v>71</v>
      </c>
    </row>
    <row r="534" spans="1:8" x14ac:dyDescent="0.2">
      <c r="A534" t="s">
        <v>668</v>
      </c>
      <c r="B534">
        <v>2</v>
      </c>
      <c r="C534">
        <v>21</v>
      </c>
      <c r="D534" t="s">
        <v>443</v>
      </c>
      <c r="E534" t="s">
        <v>766</v>
      </c>
      <c r="F534" t="s">
        <v>524</v>
      </c>
      <c r="G534" t="s">
        <v>901</v>
      </c>
      <c r="H534">
        <v>798</v>
      </c>
    </row>
    <row r="535" spans="1:8" x14ac:dyDescent="0.2">
      <c r="A535" t="s">
        <v>668</v>
      </c>
      <c r="B535">
        <v>2</v>
      </c>
      <c r="C535">
        <v>21</v>
      </c>
      <c r="D535" t="s">
        <v>443</v>
      </c>
      <c r="E535" t="s">
        <v>766</v>
      </c>
      <c r="F535" t="s">
        <v>524</v>
      </c>
      <c r="G535" t="s">
        <v>474</v>
      </c>
      <c r="H535">
        <v>510</v>
      </c>
    </row>
    <row r="536" spans="1:8" x14ac:dyDescent="0.2">
      <c r="A536" t="s">
        <v>668</v>
      </c>
      <c r="B536">
        <v>2</v>
      </c>
      <c r="C536">
        <v>21</v>
      </c>
      <c r="D536" t="s">
        <v>443</v>
      </c>
      <c r="E536" t="s">
        <v>767</v>
      </c>
      <c r="F536" t="s">
        <v>644</v>
      </c>
      <c r="G536" t="s">
        <v>900</v>
      </c>
      <c r="H536">
        <v>4</v>
      </c>
    </row>
    <row r="537" spans="1:8" x14ac:dyDescent="0.2">
      <c r="A537" t="s">
        <v>668</v>
      </c>
      <c r="B537">
        <v>2</v>
      </c>
      <c r="C537">
        <v>21</v>
      </c>
      <c r="D537" t="s">
        <v>443</v>
      </c>
      <c r="E537" t="s">
        <v>767</v>
      </c>
      <c r="F537" t="s">
        <v>548</v>
      </c>
      <c r="G537" t="s">
        <v>900</v>
      </c>
      <c r="H537">
        <v>402</v>
      </c>
    </row>
    <row r="538" spans="1:8" x14ac:dyDescent="0.2">
      <c r="A538" t="s">
        <v>668</v>
      </c>
      <c r="B538">
        <v>2</v>
      </c>
      <c r="C538">
        <v>21</v>
      </c>
      <c r="D538" t="s">
        <v>444</v>
      </c>
      <c r="E538" t="s">
        <v>755</v>
      </c>
      <c r="F538" t="s">
        <v>584</v>
      </c>
      <c r="G538" t="s">
        <v>900</v>
      </c>
      <c r="H538">
        <v>7</v>
      </c>
    </row>
    <row r="539" spans="1:8" x14ac:dyDescent="0.2">
      <c r="A539" t="s">
        <v>668</v>
      </c>
      <c r="B539">
        <v>2</v>
      </c>
      <c r="C539">
        <v>21</v>
      </c>
      <c r="D539" t="s">
        <v>444</v>
      </c>
      <c r="E539" t="s">
        <v>755</v>
      </c>
      <c r="F539" t="s">
        <v>584</v>
      </c>
      <c r="G539" t="s">
        <v>901</v>
      </c>
      <c r="H539">
        <v>7</v>
      </c>
    </row>
    <row r="540" spans="1:8" x14ac:dyDescent="0.2">
      <c r="A540" t="s">
        <v>668</v>
      </c>
      <c r="B540">
        <v>2</v>
      </c>
      <c r="C540">
        <v>21</v>
      </c>
      <c r="D540" t="s">
        <v>444</v>
      </c>
      <c r="E540" t="s">
        <v>755</v>
      </c>
      <c r="F540" t="s">
        <v>620</v>
      </c>
      <c r="G540" t="s">
        <v>900</v>
      </c>
      <c r="H540">
        <v>478</v>
      </c>
    </row>
    <row r="541" spans="1:8" x14ac:dyDescent="0.2">
      <c r="A541" t="s">
        <v>668</v>
      </c>
      <c r="B541">
        <v>2</v>
      </c>
      <c r="C541">
        <v>21</v>
      </c>
      <c r="D541" t="s">
        <v>444</v>
      </c>
      <c r="E541" t="s">
        <v>755</v>
      </c>
      <c r="F541" t="s">
        <v>620</v>
      </c>
      <c r="G541" t="s">
        <v>476</v>
      </c>
      <c r="H541">
        <v>3</v>
      </c>
    </row>
    <row r="542" spans="1:8" x14ac:dyDescent="0.2">
      <c r="A542" t="s">
        <v>668</v>
      </c>
      <c r="B542">
        <v>2</v>
      </c>
      <c r="C542">
        <v>21</v>
      </c>
      <c r="D542" t="s">
        <v>444</v>
      </c>
      <c r="E542" t="s">
        <v>755</v>
      </c>
      <c r="F542" t="s">
        <v>620</v>
      </c>
      <c r="G542" t="s">
        <v>901</v>
      </c>
      <c r="H542">
        <v>56</v>
      </c>
    </row>
    <row r="543" spans="1:8" x14ac:dyDescent="0.2">
      <c r="A543" t="s">
        <v>668</v>
      </c>
      <c r="B543">
        <v>2</v>
      </c>
      <c r="C543">
        <v>21</v>
      </c>
      <c r="D543" t="s">
        <v>444</v>
      </c>
      <c r="E543" t="s">
        <v>755</v>
      </c>
      <c r="F543" t="s">
        <v>632</v>
      </c>
      <c r="G543" t="s">
        <v>900</v>
      </c>
      <c r="H543">
        <v>1087</v>
      </c>
    </row>
    <row r="544" spans="1:8" x14ac:dyDescent="0.2">
      <c r="A544" t="s">
        <v>668</v>
      </c>
      <c r="B544">
        <v>2</v>
      </c>
      <c r="C544">
        <v>21</v>
      </c>
      <c r="D544" t="s">
        <v>444</v>
      </c>
      <c r="E544" t="s">
        <v>755</v>
      </c>
      <c r="F544" t="s">
        <v>632</v>
      </c>
      <c r="G544" t="s">
        <v>901</v>
      </c>
      <c r="H544">
        <v>4</v>
      </c>
    </row>
    <row r="545" spans="1:8" x14ac:dyDescent="0.2">
      <c r="A545" t="s">
        <v>668</v>
      </c>
      <c r="B545">
        <v>2</v>
      </c>
      <c r="C545">
        <v>21</v>
      </c>
      <c r="D545" t="s">
        <v>444</v>
      </c>
      <c r="E545" t="s">
        <v>755</v>
      </c>
      <c r="F545" t="s">
        <v>596</v>
      </c>
      <c r="G545" t="s">
        <v>900</v>
      </c>
      <c r="H545">
        <v>14</v>
      </c>
    </row>
    <row r="546" spans="1:8" x14ac:dyDescent="0.2">
      <c r="A546" t="s">
        <v>668</v>
      </c>
      <c r="B546">
        <v>2</v>
      </c>
      <c r="C546">
        <v>21</v>
      </c>
      <c r="D546" t="s">
        <v>444</v>
      </c>
      <c r="E546" t="s">
        <v>755</v>
      </c>
      <c r="F546" t="s">
        <v>596</v>
      </c>
      <c r="G546" t="s">
        <v>901</v>
      </c>
      <c r="H546">
        <v>175</v>
      </c>
    </row>
    <row r="547" spans="1:8" x14ac:dyDescent="0.2">
      <c r="A547" t="s">
        <v>668</v>
      </c>
      <c r="B547">
        <v>2</v>
      </c>
      <c r="C547">
        <v>21</v>
      </c>
      <c r="D547" t="s">
        <v>444</v>
      </c>
      <c r="E547" t="s">
        <v>755</v>
      </c>
      <c r="F547" t="s">
        <v>596</v>
      </c>
      <c r="G547" t="s">
        <v>474</v>
      </c>
      <c r="H547">
        <v>20</v>
      </c>
    </row>
    <row r="548" spans="1:8" x14ac:dyDescent="0.2">
      <c r="A548" t="s">
        <v>668</v>
      </c>
      <c r="B548">
        <v>2</v>
      </c>
      <c r="C548">
        <v>21</v>
      </c>
      <c r="D548" t="s">
        <v>444</v>
      </c>
      <c r="E548" t="s">
        <v>755</v>
      </c>
      <c r="F548" t="s">
        <v>512</v>
      </c>
      <c r="G548" t="s">
        <v>901</v>
      </c>
      <c r="H548">
        <v>6</v>
      </c>
    </row>
    <row r="549" spans="1:8" x14ac:dyDescent="0.2">
      <c r="A549" t="s">
        <v>668</v>
      </c>
      <c r="B549">
        <v>2</v>
      </c>
      <c r="C549">
        <v>21</v>
      </c>
      <c r="D549" t="s">
        <v>444</v>
      </c>
      <c r="E549" t="s">
        <v>755</v>
      </c>
      <c r="F549" t="s">
        <v>656</v>
      </c>
      <c r="G549" t="s">
        <v>476</v>
      </c>
      <c r="H549">
        <v>1</v>
      </c>
    </row>
    <row r="550" spans="1:8" x14ac:dyDescent="0.2">
      <c r="A550" t="s">
        <v>668</v>
      </c>
      <c r="B550">
        <v>2</v>
      </c>
      <c r="C550">
        <v>21</v>
      </c>
      <c r="D550" t="s">
        <v>444</v>
      </c>
      <c r="E550" t="s">
        <v>755</v>
      </c>
      <c r="F550" t="s">
        <v>656</v>
      </c>
      <c r="G550" t="s">
        <v>480</v>
      </c>
      <c r="H550">
        <v>45</v>
      </c>
    </row>
    <row r="551" spans="1:8" x14ac:dyDescent="0.2">
      <c r="A551" t="s">
        <v>668</v>
      </c>
      <c r="B551">
        <v>2</v>
      </c>
      <c r="C551">
        <v>21</v>
      </c>
      <c r="D551" t="s">
        <v>444</v>
      </c>
      <c r="E551" t="s">
        <v>755</v>
      </c>
      <c r="F551" t="s">
        <v>656</v>
      </c>
      <c r="G551" t="s">
        <v>901</v>
      </c>
      <c r="H551">
        <v>3</v>
      </c>
    </row>
    <row r="552" spans="1:8" x14ac:dyDescent="0.2">
      <c r="A552" t="s">
        <v>668</v>
      </c>
      <c r="B552">
        <v>2</v>
      </c>
      <c r="C552">
        <v>21</v>
      </c>
      <c r="D552" t="s">
        <v>444</v>
      </c>
      <c r="E552" t="s">
        <v>755</v>
      </c>
      <c r="F552" t="s">
        <v>656</v>
      </c>
      <c r="G552" t="s">
        <v>474</v>
      </c>
      <c r="H552">
        <v>1</v>
      </c>
    </row>
    <row r="553" spans="1:8" x14ac:dyDescent="0.2">
      <c r="A553" t="s">
        <v>668</v>
      </c>
      <c r="B553">
        <v>2</v>
      </c>
      <c r="C553">
        <v>21</v>
      </c>
      <c r="D553" t="s">
        <v>444</v>
      </c>
      <c r="E553" t="s">
        <v>755</v>
      </c>
      <c r="F553" t="s">
        <v>644</v>
      </c>
      <c r="G553" t="s">
        <v>900</v>
      </c>
      <c r="H553">
        <v>1230</v>
      </c>
    </row>
    <row r="554" spans="1:8" x14ac:dyDescent="0.2">
      <c r="A554" t="s">
        <v>668</v>
      </c>
      <c r="B554">
        <v>2</v>
      </c>
      <c r="C554">
        <v>21</v>
      </c>
      <c r="D554" t="s">
        <v>444</v>
      </c>
      <c r="E554" t="s">
        <v>755</v>
      </c>
      <c r="F554" t="s">
        <v>644</v>
      </c>
      <c r="G554" t="s">
        <v>476</v>
      </c>
      <c r="H554">
        <v>1</v>
      </c>
    </row>
    <row r="555" spans="1:8" x14ac:dyDescent="0.2">
      <c r="A555" t="s">
        <v>668</v>
      </c>
      <c r="B555">
        <v>2</v>
      </c>
      <c r="C555">
        <v>21</v>
      </c>
      <c r="D555" t="s">
        <v>444</v>
      </c>
      <c r="E555" t="s">
        <v>755</v>
      </c>
      <c r="F555" t="s">
        <v>644</v>
      </c>
      <c r="G555" t="s">
        <v>901</v>
      </c>
      <c r="H555">
        <v>253</v>
      </c>
    </row>
    <row r="556" spans="1:8" x14ac:dyDescent="0.2">
      <c r="A556" t="s">
        <v>668</v>
      </c>
      <c r="B556">
        <v>2</v>
      </c>
      <c r="C556">
        <v>21</v>
      </c>
      <c r="D556" t="s">
        <v>444</v>
      </c>
      <c r="E556" t="s">
        <v>755</v>
      </c>
      <c r="F556" t="s">
        <v>488</v>
      </c>
      <c r="G556" t="s">
        <v>901</v>
      </c>
      <c r="H556">
        <v>34</v>
      </c>
    </row>
    <row r="557" spans="1:8" x14ac:dyDescent="0.2">
      <c r="A557" t="s">
        <v>668</v>
      </c>
      <c r="B557">
        <v>2</v>
      </c>
      <c r="C557">
        <v>21</v>
      </c>
      <c r="D557" t="s">
        <v>444</v>
      </c>
      <c r="E557" t="s">
        <v>755</v>
      </c>
      <c r="F557" t="s">
        <v>488</v>
      </c>
      <c r="G557" t="s">
        <v>474</v>
      </c>
      <c r="H557">
        <v>3</v>
      </c>
    </row>
    <row r="558" spans="1:8" x14ac:dyDescent="0.2">
      <c r="A558" t="s">
        <v>668</v>
      </c>
      <c r="B558">
        <v>2</v>
      </c>
      <c r="C558">
        <v>21</v>
      </c>
      <c r="D558" t="s">
        <v>444</v>
      </c>
      <c r="E558" t="s">
        <v>755</v>
      </c>
      <c r="F558" t="s">
        <v>790</v>
      </c>
      <c r="G558" t="s">
        <v>486</v>
      </c>
      <c r="H558">
        <v>4</v>
      </c>
    </row>
    <row r="559" spans="1:8" x14ac:dyDescent="0.2">
      <c r="A559" t="s">
        <v>668</v>
      </c>
      <c r="B559">
        <v>2</v>
      </c>
      <c r="C559">
        <v>21</v>
      </c>
      <c r="D559" t="s">
        <v>444</v>
      </c>
      <c r="E559" t="s">
        <v>755</v>
      </c>
      <c r="F559" t="s">
        <v>572</v>
      </c>
      <c r="G559" t="s">
        <v>901</v>
      </c>
      <c r="H559">
        <v>16</v>
      </c>
    </row>
    <row r="560" spans="1:8" x14ac:dyDescent="0.2">
      <c r="A560" t="s">
        <v>668</v>
      </c>
      <c r="B560">
        <v>2</v>
      </c>
      <c r="C560">
        <v>21</v>
      </c>
      <c r="D560" t="s">
        <v>444</v>
      </c>
      <c r="E560" t="s">
        <v>755</v>
      </c>
      <c r="F560" t="s">
        <v>465</v>
      </c>
      <c r="G560" t="s">
        <v>900</v>
      </c>
      <c r="H560">
        <v>14</v>
      </c>
    </row>
    <row r="561" spans="1:8" x14ac:dyDescent="0.2">
      <c r="A561" t="s">
        <v>668</v>
      </c>
      <c r="B561">
        <v>2</v>
      </c>
      <c r="C561">
        <v>21</v>
      </c>
      <c r="D561" t="s">
        <v>444</v>
      </c>
      <c r="E561" t="s">
        <v>755</v>
      </c>
      <c r="F561" t="s">
        <v>465</v>
      </c>
      <c r="G561" t="s">
        <v>901</v>
      </c>
      <c r="H561">
        <v>107</v>
      </c>
    </row>
    <row r="562" spans="1:8" x14ac:dyDescent="0.2">
      <c r="A562" t="s">
        <v>668</v>
      </c>
      <c r="B562">
        <v>2</v>
      </c>
      <c r="C562">
        <v>21</v>
      </c>
      <c r="D562" t="s">
        <v>444</v>
      </c>
      <c r="E562" t="s">
        <v>755</v>
      </c>
      <c r="F562" t="s">
        <v>548</v>
      </c>
      <c r="G562" t="s">
        <v>900</v>
      </c>
      <c r="H562">
        <v>43</v>
      </c>
    </row>
    <row r="563" spans="1:8" x14ac:dyDescent="0.2">
      <c r="A563" t="s">
        <v>668</v>
      </c>
      <c r="B563">
        <v>2</v>
      </c>
      <c r="C563">
        <v>21</v>
      </c>
      <c r="D563" t="s">
        <v>444</v>
      </c>
      <c r="E563" t="s">
        <v>755</v>
      </c>
      <c r="F563" t="s">
        <v>548</v>
      </c>
      <c r="G563" t="s">
        <v>476</v>
      </c>
      <c r="H563">
        <v>1</v>
      </c>
    </row>
    <row r="564" spans="1:8" x14ac:dyDescent="0.2">
      <c r="A564" t="s">
        <v>668</v>
      </c>
      <c r="B564">
        <v>2</v>
      </c>
      <c r="C564">
        <v>21</v>
      </c>
      <c r="D564" t="s">
        <v>444</v>
      </c>
      <c r="E564" t="s">
        <v>755</v>
      </c>
      <c r="F564" t="s">
        <v>548</v>
      </c>
      <c r="G564" t="s">
        <v>480</v>
      </c>
      <c r="H564">
        <v>1</v>
      </c>
    </row>
    <row r="565" spans="1:8" x14ac:dyDescent="0.2">
      <c r="A565" t="s">
        <v>668</v>
      </c>
      <c r="B565">
        <v>2</v>
      </c>
      <c r="C565">
        <v>21</v>
      </c>
      <c r="D565" t="s">
        <v>444</v>
      </c>
      <c r="E565" t="s">
        <v>755</v>
      </c>
      <c r="F565" t="s">
        <v>548</v>
      </c>
      <c r="G565" t="s">
        <v>901</v>
      </c>
      <c r="H565">
        <v>4</v>
      </c>
    </row>
    <row r="566" spans="1:8" x14ac:dyDescent="0.2">
      <c r="A566" t="s">
        <v>668</v>
      </c>
      <c r="B566">
        <v>2</v>
      </c>
      <c r="C566">
        <v>21</v>
      </c>
      <c r="D566" t="s">
        <v>444</v>
      </c>
      <c r="E566" t="s">
        <v>755</v>
      </c>
      <c r="F566" t="s">
        <v>548</v>
      </c>
      <c r="G566" t="s">
        <v>474</v>
      </c>
      <c r="H566">
        <v>1</v>
      </c>
    </row>
    <row r="567" spans="1:8" x14ac:dyDescent="0.2">
      <c r="A567" t="s">
        <v>668</v>
      </c>
      <c r="B567">
        <v>2</v>
      </c>
      <c r="C567">
        <v>21</v>
      </c>
      <c r="D567" t="s">
        <v>444</v>
      </c>
      <c r="E567" t="s">
        <v>755</v>
      </c>
      <c r="F567" t="s">
        <v>560</v>
      </c>
      <c r="G567" t="s">
        <v>900</v>
      </c>
      <c r="H567">
        <v>3</v>
      </c>
    </row>
    <row r="568" spans="1:8" x14ac:dyDescent="0.2">
      <c r="A568" t="s">
        <v>668</v>
      </c>
      <c r="B568">
        <v>2</v>
      </c>
      <c r="C568">
        <v>21</v>
      </c>
      <c r="D568" t="s">
        <v>444</v>
      </c>
      <c r="E568" t="s">
        <v>755</v>
      </c>
      <c r="F568" t="s">
        <v>560</v>
      </c>
      <c r="G568" t="s">
        <v>476</v>
      </c>
      <c r="H568">
        <v>182</v>
      </c>
    </row>
    <row r="569" spans="1:8" x14ac:dyDescent="0.2">
      <c r="A569" t="s">
        <v>668</v>
      </c>
      <c r="B569">
        <v>2</v>
      </c>
      <c r="C569">
        <v>21</v>
      </c>
      <c r="D569" t="s">
        <v>444</v>
      </c>
      <c r="E569" t="s">
        <v>755</v>
      </c>
      <c r="F569" t="s">
        <v>560</v>
      </c>
      <c r="G569" t="s">
        <v>901</v>
      </c>
      <c r="H569">
        <v>16</v>
      </c>
    </row>
    <row r="570" spans="1:8" x14ac:dyDescent="0.2">
      <c r="A570" t="s">
        <v>668</v>
      </c>
      <c r="B570">
        <v>2</v>
      </c>
      <c r="C570">
        <v>21</v>
      </c>
      <c r="D570" t="s">
        <v>444</v>
      </c>
      <c r="E570" t="s">
        <v>755</v>
      </c>
      <c r="F570" t="s">
        <v>560</v>
      </c>
      <c r="G570" t="s">
        <v>474</v>
      </c>
      <c r="H570">
        <v>3</v>
      </c>
    </row>
    <row r="571" spans="1:8" x14ac:dyDescent="0.2">
      <c r="A571" t="s">
        <v>668</v>
      </c>
      <c r="B571">
        <v>2</v>
      </c>
      <c r="C571">
        <v>21</v>
      </c>
      <c r="D571" t="s">
        <v>444</v>
      </c>
      <c r="E571" t="s">
        <v>755</v>
      </c>
      <c r="F571" t="s">
        <v>608</v>
      </c>
      <c r="G571" t="s">
        <v>900</v>
      </c>
      <c r="H571">
        <v>74</v>
      </c>
    </row>
    <row r="572" spans="1:8" x14ac:dyDescent="0.2">
      <c r="A572" t="s">
        <v>668</v>
      </c>
      <c r="B572">
        <v>2</v>
      </c>
      <c r="C572">
        <v>21</v>
      </c>
      <c r="D572" t="s">
        <v>444</v>
      </c>
      <c r="E572" t="s">
        <v>755</v>
      </c>
      <c r="F572" t="s">
        <v>608</v>
      </c>
      <c r="G572" t="s">
        <v>901</v>
      </c>
      <c r="H572">
        <v>67</v>
      </c>
    </row>
    <row r="573" spans="1:8" x14ac:dyDescent="0.2">
      <c r="A573" t="s">
        <v>668</v>
      </c>
      <c r="B573">
        <v>2</v>
      </c>
      <c r="C573">
        <v>21</v>
      </c>
      <c r="D573" t="s">
        <v>444</v>
      </c>
      <c r="E573" t="s">
        <v>755</v>
      </c>
      <c r="F573" t="s">
        <v>608</v>
      </c>
      <c r="G573" t="s">
        <v>474</v>
      </c>
      <c r="H573">
        <v>1</v>
      </c>
    </row>
    <row r="574" spans="1:8" x14ac:dyDescent="0.2">
      <c r="A574" t="s">
        <v>668</v>
      </c>
      <c r="B574">
        <v>2</v>
      </c>
      <c r="C574">
        <v>21</v>
      </c>
      <c r="D574" t="s">
        <v>444</v>
      </c>
      <c r="E574" t="s">
        <v>755</v>
      </c>
      <c r="F574" t="s">
        <v>524</v>
      </c>
      <c r="G574" t="s">
        <v>900</v>
      </c>
      <c r="H574">
        <v>206</v>
      </c>
    </row>
    <row r="575" spans="1:8" x14ac:dyDescent="0.2">
      <c r="A575" t="s">
        <v>668</v>
      </c>
      <c r="B575">
        <v>2</v>
      </c>
      <c r="C575">
        <v>21</v>
      </c>
      <c r="D575" t="s">
        <v>444</v>
      </c>
      <c r="E575" t="s">
        <v>755</v>
      </c>
      <c r="F575" t="s">
        <v>524</v>
      </c>
      <c r="G575" t="s">
        <v>476</v>
      </c>
      <c r="H575">
        <v>30</v>
      </c>
    </row>
    <row r="576" spans="1:8" x14ac:dyDescent="0.2">
      <c r="A576" t="s">
        <v>668</v>
      </c>
      <c r="B576">
        <v>2</v>
      </c>
      <c r="C576">
        <v>21</v>
      </c>
      <c r="D576" t="s">
        <v>444</v>
      </c>
      <c r="E576" t="s">
        <v>755</v>
      </c>
      <c r="F576" t="s">
        <v>524</v>
      </c>
      <c r="G576" t="s">
        <v>901</v>
      </c>
      <c r="H576">
        <v>516</v>
      </c>
    </row>
    <row r="577" spans="1:8" x14ac:dyDescent="0.2">
      <c r="A577" t="s">
        <v>668</v>
      </c>
      <c r="B577">
        <v>2</v>
      </c>
      <c r="C577">
        <v>21</v>
      </c>
      <c r="D577" t="s">
        <v>444</v>
      </c>
      <c r="E577" t="s">
        <v>755</v>
      </c>
      <c r="F577" t="s">
        <v>524</v>
      </c>
      <c r="G577" t="s">
        <v>474</v>
      </c>
      <c r="H577">
        <v>134</v>
      </c>
    </row>
    <row r="578" spans="1:8" x14ac:dyDescent="0.2">
      <c r="A578" t="s">
        <v>668</v>
      </c>
      <c r="B578">
        <v>2</v>
      </c>
      <c r="C578">
        <v>21</v>
      </c>
      <c r="D578" t="s">
        <v>445</v>
      </c>
      <c r="E578" t="s">
        <v>768</v>
      </c>
      <c r="F578" t="s">
        <v>584</v>
      </c>
      <c r="G578" t="s">
        <v>900</v>
      </c>
      <c r="H578">
        <v>12</v>
      </c>
    </row>
    <row r="579" spans="1:8" x14ac:dyDescent="0.2">
      <c r="A579" t="s">
        <v>668</v>
      </c>
      <c r="B579">
        <v>2</v>
      </c>
      <c r="C579">
        <v>21</v>
      </c>
      <c r="D579" t="s">
        <v>445</v>
      </c>
      <c r="E579" t="s">
        <v>768</v>
      </c>
      <c r="F579" t="s">
        <v>584</v>
      </c>
      <c r="G579" t="s">
        <v>476</v>
      </c>
      <c r="H579">
        <v>1</v>
      </c>
    </row>
    <row r="580" spans="1:8" x14ac:dyDescent="0.2">
      <c r="A580" t="s">
        <v>668</v>
      </c>
      <c r="B580">
        <v>2</v>
      </c>
      <c r="C580">
        <v>21</v>
      </c>
      <c r="D580" t="s">
        <v>445</v>
      </c>
      <c r="E580" t="s">
        <v>768</v>
      </c>
      <c r="F580" t="s">
        <v>584</v>
      </c>
      <c r="G580" t="s">
        <v>901</v>
      </c>
      <c r="H580">
        <v>9</v>
      </c>
    </row>
    <row r="581" spans="1:8" x14ac:dyDescent="0.2">
      <c r="A581" t="s">
        <v>668</v>
      </c>
      <c r="B581">
        <v>2</v>
      </c>
      <c r="C581">
        <v>21</v>
      </c>
      <c r="D581" t="s">
        <v>445</v>
      </c>
      <c r="E581" t="s">
        <v>768</v>
      </c>
      <c r="F581" t="s">
        <v>620</v>
      </c>
      <c r="G581" t="s">
        <v>900</v>
      </c>
      <c r="H581">
        <v>169</v>
      </c>
    </row>
    <row r="582" spans="1:8" x14ac:dyDescent="0.2">
      <c r="A582" t="s">
        <v>668</v>
      </c>
      <c r="B582">
        <v>2</v>
      </c>
      <c r="C582">
        <v>21</v>
      </c>
      <c r="D582" t="s">
        <v>445</v>
      </c>
      <c r="E582" t="s">
        <v>768</v>
      </c>
      <c r="F582" t="s">
        <v>620</v>
      </c>
      <c r="G582" t="s">
        <v>476</v>
      </c>
      <c r="H582">
        <v>8</v>
      </c>
    </row>
    <row r="583" spans="1:8" x14ac:dyDescent="0.2">
      <c r="A583" t="s">
        <v>668</v>
      </c>
      <c r="B583">
        <v>2</v>
      </c>
      <c r="C583">
        <v>21</v>
      </c>
      <c r="D583" t="s">
        <v>445</v>
      </c>
      <c r="E583" t="s">
        <v>768</v>
      </c>
      <c r="F583" t="s">
        <v>620</v>
      </c>
      <c r="G583" t="s">
        <v>901</v>
      </c>
      <c r="H583">
        <v>142</v>
      </c>
    </row>
    <row r="584" spans="1:8" x14ac:dyDescent="0.2">
      <c r="A584" t="s">
        <v>668</v>
      </c>
      <c r="B584">
        <v>2</v>
      </c>
      <c r="C584">
        <v>21</v>
      </c>
      <c r="D584" t="s">
        <v>445</v>
      </c>
      <c r="E584" t="s">
        <v>768</v>
      </c>
      <c r="F584" t="s">
        <v>620</v>
      </c>
      <c r="G584" t="s">
        <v>474</v>
      </c>
      <c r="H584">
        <v>5</v>
      </c>
    </row>
    <row r="585" spans="1:8" x14ac:dyDescent="0.2">
      <c r="A585" t="s">
        <v>668</v>
      </c>
      <c r="B585">
        <v>2</v>
      </c>
      <c r="C585">
        <v>21</v>
      </c>
      <c r="D585" t="s">
        <v>445</v>
      </c>
      <c r="E585" t="s">
        <v>768</v>
      </c>
      <c r="F585" t="s">
        <v>632</v>
      </c>
      <c r="G585" t="s">
        <v>900</v>
      </c>
      <c r="H585">
        <v>228</v>
      </c>
    </row>
    <row r="586" spans="1:8" x14ac:dyDescent="0.2">
      <c r="A586" t="s">
        <v>668</v>
      </c>
      <c r="B586">
        <v>2</v>
      </c>
      <c r="C586">
        <v>21</v>
      </c>
      <c r="D586" t="s">
        <v>445</v>
      </c>
      <c r="E586" t="s">
        <v>768</v>
      </c>
      <c r="F586" t="s">
        <v>632</v>
      </c>
      <c r="G586" t="s">
        <v>476</v>
      </c>
      <c r="H586">
        <v>1</v>
      </c>
    </row>
    <row r="587" spans="1:8" x14ac:dyDescent="0.2">
      <c r="A587" t="s">
        <v>668</v>
      </c>
      <c r="B587">
        <v>2</v>
      </c>
      <c r="C587">
        <v>21</v>
      </c>
      <c r="D587" t="s">
        <v>445</v>
      </c>
      <c r="E587" t="s">
        <v>768</v>
      </c>
      <c r="F587" t="s">
        <v>632</v>
      </c>
      <c r="G587" t="s">
        <v>901</v>
      </c>
      <c r="H587">
        <v>1</v>
      </c>
    </row>
    <row r="588" spans="1:8" x14ac:dyDescent="0.2">
      <c r="A588" t="s">
        <v>668</v>
      </c>
      <c r="B588">
        <v>2</v>
      </c>
      <c r="C588">
        <v>21</v>
      </c>
      <c r="D588" t="s">
        <v>445</v>
      </c>
      <c r="E588" t="s">
        <v>768</v>
      </c>
      <c r="F588" t="s">
        <v>596</v>
      </c>
      <c r="G588" t="s">
        <v>900</v>
      </c>
      <c r="H588">
        <v>13</v>
      </c>
    </row>
    <row r="589" spans="1:8" x14ac:dyDescent="0.2">
      <c r="A589" t="s">
        <v>668</v>
      </c>
      <c r="B589">
        <v>2</v>
      </c>
      <c r="C589">
        <v>21</v>
      </c>
      <c r="D589" t="s">
        <v>445</v>
      </c>
      <c r="E589" t="s">
        <v>768</v>
      </c>
      <c r="F589" t="s">
        <v>596</v>
      </c>
      <c r="G589" t="s">
        <v>901</v>
      </c>
      <c r="H589">
        <v>197</v>
      </c>
    </row>
    <row r="590" spans="1:8" x14ac:dyDescent="0.2">
      <c r="A590" t="s">
        <v>668</v>
      </c>
      <c r="B590">
        <v>2</v>
      </c>
      <c r="C590">
        <v>21</v>
      </c>
      <c r="D590" t="s">
        <v>445</v>
      </c>
      <c r="E590" t="s">
        <v>768</v>
      </c>
      <c r="F590" t="s">
        <v>596</v>
      </c>
      <c r="G590" t="s">
        <v>474</v>
      </c>
      <c r="H590">
        <v>234</v>
      </c>
    </row>
    <row r="591" spans="1:8" x14ac:dyDescent="0.2">
      <c r="A591" t="s">
        <v>668</v>
      </c>
      <c r="B591">
        <v>2</v>
      </c>
      <c r="C591">
        <v>21</v>
      </c>
      <c r="D591" t="s">
        <v>445</v>
      </c>
      <c r="E591" t="s">
        <v>768</v>
      </c>
      <c r="F591" t="s">
        <v>512</v>
      </c>
      <c r="G591" t="s">
        <v>476</v>
      </c>
      <c r="H591">
        <v>15</v>
      </c>
    </row>
    <row r="592" spans="1:8" x14ac:dyDescent="0.2">
      <c r="A592" t="s">
        <v>668</v>
      </c>
      <c r="B592">
        <v>2</v>
      </c>
      <c r="C592">
        <v>21</v>
      </c>
      <c r="D592" t="s">
        <v>445</v>
      </c>
      <c r="E592" t="s">
        <v>768</v>
      </c>
      <c r="F592" t="s">
        <v>512</v>
      </c>
      <c r="G592" t="s">
        <v>901</v>
      </c>
      <c r="H592">
        <v>10</v>
      </c>
    </row>
    <row r="593" spans="1:8" x14ac:dyDescent="0.2">
      <c r="A593" t="s">
        <v>668</v>
      </c>
      <c r="B593">
        <v>2</v>
      </c>
      <c r="C593">
        <v>21</v>
      </c>
      <c r="D593" t="s">
        <v>445</v>
      </c>
      <c r="E593" t="s">
        <v>768</v>
      </c>
      <c r="F593" t="s">
        <v>656</v>
      </c>
      <c r="G593" t="s">
        <v>900</v>
      </c>
      <c r="H593">
        <v>1</v>
      </c>
    </row>
    <row r="594" spans="1:8" x14ac:dyDescent="0.2">
      <c r="A594" t="s">
        <v>668</v>
      </c>
      <c r="B594">
        <v>2</v>
      </c>
      <c r="C594">
        <v>21</v>
      </c>
      <c r="D594" t="s">
        <v>445</v>
      </c>
      <c r="E594" t="s">
        <v>768</v>
      </c>
      <c r="F594" t="s">
        <v>656</v>
      </c>
      <c r="G594" t="s">
        <v>476</v>
      </c>
      <c r="H594">
        <v>5</v>
      </c>
    </row>
    <row r="595" spans="1:8" x14ac:dyDescent="0.2">
      <c r="A595" t="s">
        <v>668</v>
      </c>
      <c r="B595">
        <v>2</v>
      </c>
      <c r="C595">
        <v>21</v>
      </c>
      <c r="D595" t="s">
        <v>445</v>
      </c>
      <c r="E595" t="s">
        <v>768</v>
      </c>
      <c r="F595" t="s">
        <v>656</v>
      </c>
      <c r="G595" t="s">
        <v>478</v>
      </c>
      <c r="H595">
        <v>1</v>
      </c>
    </row>
    <row r="596" spans="1:8" x14ac:dyDescent="0.2">
      <c r="A596" t="s">
        <v>668</v>
      </c>
      <c r="B596">
        <v>2</v>
      </c>
      <c r="C596">
        <v>21</v>
      </c>
      <c r="D596" t="s">
        <v>445</v>
      </c>
      <c r="E596" t="s">
        <v>768</v>
      </c>
      <c r="F596" t="s">
        <v>656</v>
      </c>
      <c r="G596" t="s">
        <v>480</v>
      </c>
      <c r="H596">
        <v>2</v>
      </c>
    </row>
    <row r="597" spans="1:8" x14ac:dyDescent="0.2">
      <c r="A597" t="s">
        <v>668</v>
      </c>
      <c r="B597">
        <v>2</v>
      </c>
      <c r="C597">
        <v>21</v>
      </c>
      <c r="D597" t="s">
        <v>445</v>
      </c>
      <c r="E597" t="s">
        <v>768</v>
      </c>
      <c r="F597" t="s">
        <v>656</v>
      </c>
      <c r="G597" t="s">
        <v>901</v>
      </c>
      <c r="H597">
        <v>4</v>
      </c>
    </row>
    <row r="598" spans="1:8" x14ac:dyDescent="0.2">
      <c r="A598" t="s">
        <v>668</v>
      </c>
      <c r="B598">
        <v>2</v>
      </c>
      <c r="C598">
        <v>21</v>
      </c>
      <c r="D598" t="s">
        <v>445</v>
      </c>
      <c r="E598" t="s">
        <v>768</v>
      </c>
      <c r="F598" t="s">
        <v>656</v>
      </c>
      <c r="G598" t="s">
        <v>474</v>
      </c>
      <c r="H598">
        <v>3</v>
      </c>
    </row>
    <row r="599" spans="1:8" x14ac:dyDescent="0.2">
      <c r="A599" t="s">
        <v>668</v>
      </c>
      <c r="B599">
        <v>2</v>
      </c>
      <c r="C599">
        <v>21</v>
      </c>
      <c r="D599" t="s">
        <v>445</v>
      </c>
      <c r="E599" t="s">
        <v>768</v>
      </c>
      <c r="F599" t="s">
        <v>644</v>
      </c>
      <c r="G599" t="s">
        <v>900</v>
      </c>
      <c r="H599">
        <v>881</v>
      </c>
    </row>
    <row r="600" spans="1:8" x14ac:dyDescent="0.2">
      <c r="A600" t="s">
        <v>668</v>
      </c>
      <c r="B600">
        <v>2</v>
      </c>
      <c r="C600">
        <v>21</v>
      </c>
      <c r="D600" t="s">
        <v>445</v>
      </c>
      <c r="E600" t="s">
        <v>768</v>
      </c>
      <c r="F600" t="s">
        <v>644</v>
      </c>
      <c r="G600" t="s">
        <v>901</v>
      </c>
      <c r="H600">
        <v>348</v>
      </c>
    </row>
    <row r="601" spans="1:8" x14ac:dyDescent="0.2">
      <c r="A601" t="s">
        <v>668</v>
      </c>
      <c r="B601">
        <v>2</v>
      </c>
      <c r="C601">
        <v>21</v>
      </c>
      <c r="D601" t="s">
        <v>445</v>
      </c>
      <c r="E601" t="s">
        <v>768</v>
      </c>
      <c r="F601" t="s">
        <v>644</v>
      </c>
      <c r="G601" t="s">
        <v>474</v>
      </c>
      <c r="H601">
        <v>6</v>
      </c>
    </row>
    <row r="602" spans="1:8" x14ac:dyDescent="0.2">
      <c r="A602" t="s">
        <v>668</v>
      </c>
      <c r="B602">
        <v>2</v>
      </c>
      <c r="C602">
        <v>21</v>
      </c>
      <c r="D602" t="s">
        <v>445</v>
      </c>
      <c r="E602" t="s">
        <v>768</v>
      </c>
      <c r="F602" t="s">
        <v>500</v>
      </c>
      <c r="G602" t="s">
        <v>901</v>
      </c>
      <c r="H602">
        <v>107</v>
      </c>
    </row>
    <row r="603" spans="1:8" x14ac:dyDescent="0.2">
      <c r="A603" t="s">
        <v>668</v>
      </c>
      <c r="B603">
        <v>2</v>
      </c>
      <c r="C603">
        <v>21</v>
      </c>
      <c r="D603" t="s">
        <v>445</v>
      </c>
      <c r="E603" t="s">
        <v>768</v>
      </c>
      <c r="F603" t="s">
        <v>488</v>
      </c>
      <c r="G603" t="s">
        <v>476</v>
      </c>
      <c r="H603">
        <v>2</v>
      </c>
    </row>
    <row r="604" spans="1:8" x14ac:dyDescent="0.2">
      <c r="A604" t="s">
        <v>668</v>
      </c>
      <c r="B604">
        <v>2</v>
      </c>
      <c r="C604">
        <v>21</v>
      </c>
      <c r="D604" t="s">
        <v>445</v>
      </c>
      <c r="E604" t="s">
        <v>768</v>
      </c>
      <c r="F604" t="s">
        <v>488</v>
      </c>
      <c r="G604" t="s">
        <v>901</v>
      </c>
      <c r="H604">
        <v>28</v>
      </c>
    </row>
    <row r="605" spans="1:8" x14ac:dyDescent="0.2">
      <c r="A605" t="s">
        <v>668</v>
      </c>
      <c r="B605">
        <v>2</v>
      </c>
      <c r="C605">
        <v>21</v>
      </c>
      <c r="D605" t="s">
        <v>445</v>
      </c>
      <c r="E605" t="s">
        <v>768</v>
      </c>
      <c r="F605" t="s">
        <v>488</v>
      </c>
      <c r="G605" t="s">
        <v>474</v>
      </c>
      <c r="H605">
        <v>65</v>
      </c>
    </row>
    <row r="606" spans="1:8" x14ac:dyDescent="0.2">
      <c r="A606" t="s">
        <v>668</v>
      </c>
      <c r="B606">
        <v>2</v>
      </c>
      <c r="C606">
        <v>21</v>
      </c>
      <c r="D606" t="s">
        <v>445</v>
      </c>
      <c r="E606" t="s">
        <v>768</v>
      </c>
      <c r="F606" t="s">
        <v>572</v>
      </c>
      <c r="G606" t="s">
        <v>900</v>
      </c>
      <c r="H606">
        <v>3</v>
      </c>
    </row>
    <row r="607" spans="1:8" x14ac:dyDescent="0.2">
      <c r="A607" t="s">
        <v>668</v>
      </c>
      <c r="B607">
        <v>2</v>
      </c>
      <c r="C607">
        <v>21</v>
      </c>
      <c r="D607" t="s">
        <v>445</v>
      </c>
      <c r="E607" t="s">
        <v>768</v>
      </c>
      <c r="F607" t="s">
        <v>572</v>
      </c>
      <c r="G607" t="s">
        <v>901</v>
      </c>
      <c r="H607">
        <v>9</v>
      </c>
    </row>
    <row r="608" spans="1:8" x14ac:dyDescent="0.2">
      <c r="A608" t="s">
        <v>668</v>
      </c>
      <c r="B608">
        <v>2</v>
      </c>
      <c r="C608">
        <v>21</v>
      </c>
      <c r="D608" t="s">
        <v>445</v>
      </c>
      <c r="E608" t="s">
        <v>768</v>
      </c>
      <c r="F608" t="s">
        <v>572</v>
      </c>
      <c r="G608" t="s">
        <v>474</v>
      </c>
      <c r="H608">
        <v>21</v>
      </c>
    </row>
    <row r="609" spans="1:8" x14ac:dyDescent="0.2">
      <c r="A609" t="s">
        <v>668</v>
      </c>
      <c r="B609">
        <v>2</v>
      </c>
      <c r="C609">
        <v>21</v>
      </c>
      <c r="D609" t="s">
        <v>445</v>
      </c>
      <c r="E609" t="s">
        <v>768</v>
      </c>
      <c r="F609" t="s">
        <v>465</v>
      </c>
      <c r="G609" t="s">
        <v>900</v>
      </c>
      <c r="H609">
        <v>18</v>
      </c>
    </row>
    <row r="610" spans="1:8" x14ac:dyDescent="0.2">
      <c r="A610" t="s">
        <v>668</v>
      </c>
      <c r="B610">
        <v>2</v>
      </c>
      <c r="C610">
        <v>21</v>
      </c>
      <c r="D610" t="s">
        <v>445</v>
      </c>
      <c r="E610" t="s">
        <v>768</v>
      </c>
      <c r="F610" t="s">
        <v>465</v>
      </c>
      <c r="G610" t="s">
        <v>901</v>
      </c>
      <c r="H610">
        <v>173</v>
      </c>
    </row>
    <row r="611" spans="1:8" x14ac:dyDescent="0.2">
      <c r="A611" t="s">
        <v>668</v>
      </c>
      <c r="B611">
        <v>2</v>
      </c>
      <c r="C611">
        <v>21</v>
      </c>
      <c r="D611" t="s">
        <v>445</v>
      </c>
      <c r="E611" t="s">
        <v>768</v>
      </c>
      <c r="F611" t="s">
        <v>465</v>
      </c>
      <c r="G611" t="s">
        <v>474</v>
      </c>
      <c r="H611">
        <v>25</v>
      </c>
    </row>
    <row r="612" spans="1:8" x14ac:dyDescent="0.2">
      <c r="A612" t="s">
        <v>668</v>
      </c>
      <c r="B612">
        <v>2</v>
      </c>
      <c r="C612">
        <v>21</v>
      </c>
      <c r="D612" t="s">
        <v>445</v>
      </c>
      <c r="E612" t="s">
        <v>768</v>
      </c>
      <c r="F612" t="s">
        <v>548</v>
      </c>
      <c r="G612" t="s">
        <v>900</v>
      </c>
      <c r="H612">
        <v>70</v>
      </c>
    </row>
    <row r="613" spans="1:8" x14ac:dyDescent="0.2">
      <c r="A613" t="s">
        <v>668</v>
      </c>
      <c r="B613">
        <v>2</v>
      </c>
      <c r="C613">
        <v>21</v>
      </c>
      <c r="D613" t="s">
        <v>445</v>
      </c>
      <c r="E613" t="s">
        <v>768</v>
      </c>
      <c r="F613" t="s">
        <v>548</v>
      </c>
      <c r="G613" t="s">
        <v>901</v>
      </c>
      <c r="H613">
        <v>4</v>
      </c>
    </row>
    <row r="614" spans="1:8" x14ac:dyDescent="0.2">
      <c r="A614" t="s">
        <v>668</v>
      </c>
      <c r="B614">
        <v>2</v>
      </c>
      <c r="C614">
        <v>21</v>
      </c>
      <c r="D614" t="s">
        <v>445</v>
      </c>
      <c r="E614" t="s">
        <v>768</v>
      </c>
      <c r="F614" t="s">
        <v>548</v>
      </c>
      <c r="G614" t="s">
        <v>474</v>
      </c>
      <c r="H614">
        <v>4</v>
      </c>
    </row>
    <row r="615" spans="1:8" x14ac:dyDescent="0.2">
      <c r="A615" t="s">
        <v>668</v>
      </c>
      <c r="B615">
        <v>2</v>
      </c>
      <c r="C615">
        <v>21</v>
      </c>
      <c r="D615" t="s">
        <v>445</v>
      </c>
      <c r="E615" t="s">
        <v>768</v>
      </c>
      <c r="F615" t="s">
        <v>548</v>
      </c>
      <c r="G615" t="s">
        <v>486</v>
      </c>
      <c r="H615">
        <v>2</v>
      </c>
    </row>
    <row r="616" spans="1:8" x14ac:dyDescent="0.2">
      <c r="A616" t="s">
        <v>668</v>
      </c>
      <c r="B616">
        <v>2</v>
      </c>
      <c r="C616">
        <v>21</v>
      </c>
      <c r="D616" t="s">
        <v>445</v>
      </c>
      <c r="E616" t="s">
        <v>768</v>
      </c>
      <c r="F616" t="s">
        <v>560</v>
      </c>
      <c r="G616" t="s">
        <v>476</v>
      </c>
      <c r="H616">
        <v>450</v>
      </c>
    </row>
    <row r="617" spans="1:8" x14ac:dyDescent="0.2">
      <c r="A617" t="s">
        <v>668</v>
      </c>
      <c r="B617">
        <v>2</v>
      </c>
      <c r="C617">
        <v>21</v>
      </c>
      <c r="D617" t="s">
        <v>445</v>
      </c>
      <c r="E617" t="s">
        <v>768</v>
      </c>
      <c r="F617" t="s">
        <v>560</v>
      </c>
      <c r="G617" t="s">
        <v>901</v>
      </c>
      <c r="H617">
        <v>14</v>
      </c>
    </row>
    <row r="618" spans="1:8" x14ac:dyDescent="0.2">
      <c r="A618" t="s">
        <v>668</v>
      </c>
      <c r="B618">
        <v>2</v>
      </c>
      <c r="C618">
        <v>21</v>
      </c>
      <c r="D618" t="s">
        <v>445</v>
      </c>
      <c r="E618" t="s">
        <v>768</v>
      </c>
      <c r="F618" t="s">
        <v>560</v>
      </c>
      <c r="G618" t="s">
        <v>474</v>
      </c>
      <c r="H618">
        <v>12</v>
      </c>
    </row>
    <row r="619" spans="1:8" x14ac:dyDescent="0.2">
      <c r="A619" t="s">
        <v>668</v>
      </c>
      <c r="B619">
        <v>2</v>
      </c>
      <c r="C619">
        <v>21</v>
      </c>
      <c r="D619" t="s">
        <v>445</v>
      </c>
      <c r="E619" t="s">
        <v>768</v>
      </c>
      <c r="F619" t="s">
        <v>608</v>
      </c>
      <c r="G619" t="s">
        <v>900</v>
      </c>
      <c r="H619">
        <v>84</v>
      </c>
    </row>
    <row r="620" spans="1:8" x14ac:dyDescent="0.2">
      <c r="A620" t="s">
        <v>668</v>
      </c>
      <c r="B620">
        <v>2</v>
      </c>
      <c r="C620">
        <v>21</v>
      </c>
      <c r="D620" t="s">
        <v>445</v>
      </c>
      <c r="E620" t="s">
        <v>768</v>
      </c>
      <c r="F620" t="s">
        <v>608</v>
      </c>
      <c r="G620" t="s">
        <v>901</v>
      </c>
      <c r="H620">
        <v>110</v>
      </c>
    </row>
    <row r="621" spans="1:8" x14ac:dyDescent="0.2">
      <c r="A621" t="s">
        <v>668</v>
      </c>
      <c r="B621">
        <v>2</v>
      </c>
      <c r="C621">
        <v>21</v>
      </c>
      <c r="D621" t="s">
        <v>445</v>
      </c>
      <c r="E621" t="s">
        <v>768</v>
      </c>
      <c r="F621" t="s">
        <v>524</v>
      </c>
      <c r="G621" t="s">
        <v>900</v>
      </c>
      <c r="H621">
        <v>20</v>
      </c>
    </row>
    <row r="622" spans="1:8" x14ac:dyDescent="0.2">
      <c r="A622" t="s">
        <v>668</v>
      </c>
      <c r="B622">
        <v>2</v>
      </c>
      <c r="C622">
        <v>21</v>
      </c>
      <c r="D622" t="s">
        <v>445</v>
      </c>
      <c r="E622" t="s">
        <v>768</v>
      </c>
      <c r="F622" t="s">
        <v>524</v>
      </c>
      <c r="G622" t="s">
        <v>476</v>
      </c>
      <c r="H622">
        <v>73</v>
      </c>
    </row>
    <row r="623" spans="1:8" x14ac:dyDescent="0.2">
      <c r="A623" t="s">
        <v>668</v>
      </c>
      <c r="B623">
        <v>2</v>
      </c>
      <c r="C623">
        <v>21</v>
      </c>
      <c r="D623" t="s">
        <v>445</v>
      </c>
      <c r="E623" t="s">
        <v>768</v>
      </c>
      <c r="F623" t="s">
        <v>524</v>
      </c>
      <c r="G623" t="s">
        <v>901</v>
      </c>
      <c r="H623">
        <v>1197</v>
      </c>
    </row>
    <row r="624" spans="1:8" x14ac:dyDescent="0.2">
      <c r="A624" t="s">
        <v>668</v>
      </c>
      <c r="B624">
        <v>2</v>
      </c>
      <c r="C624">
        <v>21</v>
      </c>
      <c r="D624" t="s">
        <v>445</v>
      </c>
      <c r="E624" t="s">
        <v>768</v>
      </c>
      <c r="F624" t="s">
        <v>524</v>
      </c>
      <c r="G624" t="s">
        <v>474</v>
      </c>
      <c r="H624">
        <v>721</v>
      </c>
    </row>
    <row r="625" spans="1:8" x14ac:dyDescent="0.2">
      <c r="A625" t="s">
        <v>668</v>
      </c>
      <c r="B625">
        <v>2</v>
      </c>
      <c r="C625">
        <v>21</v>
      </c>
      <c r="D625" t="s">
        <v>445</v>
      </c>
      <c r="E625" t="s">
        <v>768</v>
      </c>
      <c r="F625" t="s">
        <v>524</v>
      </c>
      <c r="G625" t="s">
        <v>486</v>
      </c>
      <c r="H625">
        <v>1</v>
      </c>
    </row>
    <row r="626" spans="1:8" x14ac:dyDescent="0.2">
      <c r="A626" t="s">
        <v>668</v>
      </c>
      <c r="B626">
        <v>2</v>
      </c>
      <c r="C626">
        <v>21</v>
      </c>
      <c r="D626" t="s">
        <v>445</v>
      </c>
      <c r="E626" t="s">
        <v>769</v>
      </c>
      <c r="F626" t="s">
        <v>620</v>
      </c>
      <c r="G626" t="s">
        <v>900</v>
      </c>
      <c r="H626">
        <v>14</v>
      </c>
    </row>
    <row r="627" spans="1:8" x14ac:dyDescent="0.2">
      <c r="A627" t="s">
        <v>668</v>
      </c>
      <c r="B627">
        <v>2</v>
      </c>
      <c r="C627">
        <v>21</v>
      </c>
      <c r="D627" t="s">
        <v>445</v>
      </c>
      <c r="E627" t="s">
        <v>769</v>
      </c>
      <c r="F627" t="s">
        <v>632</v>
      </c>
      <c r="G627" t="s">
        <v>900</v>
      </c>
      <c r="H627">
        <v>14</v>
      </c>
    </row>
    <row r="628" spans="1:8" x14ac:dyDescent="0.2">
      <c r="A628" t="s">
        <v>668</v>
      </c>
      <c r="B628">
        <v>2</v>
      </c>
      <c r="C628">
        <v>21</v>
      </c>
      <c r="D628" t="s">
        <v>445</v>
      </c>
      <c r="E628" t="s">
        <v>769</v>
      </c>
      <c r="F628" t="s">
        <v>644</v>
      </c>
      <c r="G628" t="s">
        <v>900</v>
      </c>
      <c r="H628">
        <v>13</v>
      </c>
    </row>
    <row r="629" spans="1:8" x14ac:dyDescent="0.2">
      <c r="A629" t="s">
        <v>668</v>
      </c>
      <c r="B629">
        <v>2</v>
      </c>
      <c r="C629">
        <v>21</v>
      </c>
      <c r="D629" t="s">
        <v>445</v>
      </c>
      <c r="E629" t="s">
        <v>769</v>
      </c>
      <c r="F629" t="s">
        <v>548</v>
      </c>
      <c r="G629" t="s">
        <v>900</v>
      </c>
      <c r="H629">
        <v>605</v>
      </c>
    </row>
    <row r="630" spans="1:8" x14ac:dyDescent="0.2">
      <c r="A630" t="s">
        <v>668</v>
      </c>
      <c r="B630">
        <v>2</v>
      </c>
      <c r="C630">
        <v>21</v>
      </c>
      <c r="D630" t="s">
        <v>445</v>
      </c>
      <c r="E630" t="s">
        <v>769</v>
      </c>
      <c r="F630" t="s">
        <v>608</v>
      </c>
      <c r="G630" t="s">
        <v>900</v>
      </c>
      <c r="H630">
        <v>1</v>
      </c>
    </row>
    <row r="631" spans="1:8" x14ac:dyDescent="0.2">
      <c r="A631" t="s">
        <v>668</v>
      </c>
      <c r="B631">
        <v>2</v>
      </c>
      <c r="C631">
        <v>21</v>
      </c>
      <c r="D631" t="s">
        <v>445</v>
      </c>
      <c r="E631" t="s">
        <v>770</v>
      </c>
      <c r="F631" t="s">
        <v>584</v>
      </c>
      <c r="G631" t="s">
        <v>900</v>
      </c>
      <c r="H631">
        <v>1</v>
      </c>
    </row>
    <row r="632" spans="1:8" x14ac:dyDescent="0.2">
      <c r="A632" t="s">
        <v>668</v>
      </c>
      <c r="B632">
        <v>2</v>
      </c>
      <c r="C632">
        <v>21</v>
      </c>
      <c r="D632" t="s">
        <v>445</v>
      </c>
      <c r="E632" t="s">
        <v>770</v>
      </c>
      <c r="F632" t="s">
        <v>632</v>
      </c>
      <c r="G632" t="s">
        <v>900</v>
      </c>
      <c r="H632">
        <v>5</v>
      </c>
    </row>
    <row r="633" spans="1:8" x14ac:dyDescent="0.2">
      <c r="A633" t="s">
        <v>668</v>
      </c>
      <c r="B633">
        <v>2</v>
      </c>
      <c r="C633">
        <v>21</v>
      </c>
      <c r="D633" t="s">
        <v>445</v>
      </c>
      <c r="E633" t="s">
        <v>770</v>
      </c>
      <c r="F633" t="s">
        <v>596</v>
      </c>
      <c r="G633" t="s">
        <v>900</v>
      </c>
      <c r="H633">
        <v>1</v>
      </c>
    </row>
    <row r="634" spans="1:8" x14ac:dyDescent="0.2">
      <c r="A634" t="s">
        <v>668</v>
      </c>
      <c r="B634">
        <v>2</v>
      </c>
      <c r="C634">
        <v>21</v>
      </c>
      <c r="D634" t="s">
        <v>445</v>
      </c>
      <c r="E634" t="s">
        <v>770</v>
      </c>
      <c r="F634" t="s">
        <v>656</v>
      </c>
      <c r="G634" t="s">
        <v>900</v>
      </c>
      <c r="H634">
        <v>2</v>
      </c>
    </row>
    <row r="635" spans="1:8" x14ac:dyDescent="0.2">
      <c r="A635" t="s">
        <v>668</v>
      </c>
      <c r="B635">
        <v>2</v>
      </c>
      <c r="C635">
        <v>21</v>
      </c>
      <c r="D635" t="s">
        <v>445</v>
      </c>
      <c r="E635" t="s">
        <v>770</v>
      </c>
      <c r="F635" t="s">
        <v>644</v>
      </c>
      <c r="G635" t="s">
        <v>900</v>
      </c>
      <c r="H635">
        <v>3</v>
      </c>
    </row>
    <row r="636" spans="1:8" x14ac:dyDescent="0.2">
      <c r="A636" t="s">
        <v>668</v>
      </c>
      <c r="B636">
        <v>2</v>
      </c>
      <c r="C636">
        <v>21</v>
      </c>
      <c r="D636" t="s">
        <v>445</v>
      </c>
      <c r="E636" t="s">
        <v>770</v>
      </c>
      <c r="F636" t="s">
        <v>500</v>
      </c>
      <c r="G636" t="s">
        <v>474</v>
      </c>
      <c r="H636">
        <v>1</v>
      </c>
    </row>
    <row r="637" spans="1:8" x14ac:dyDescent="0.2">
      <c r="A637" t="s">
        <v>668</v>
      </c>
      <c r="B637">
        <v>2</v>
      </c>
      <c r="C637">
        <v>21</v>
      </c>
      <c r="D637" t="s">
        <v>445</v>
      </c>
      <c r="E637" t="s">
        <v>770</v>
      </c>
      <c r="F637" t="s">
        <v>572</v>
      </c>
      <c r="G637" t="s">
        <v>900</v>
      </c>
      <c r="H637">
        <v>2</v>
      </c>
    </row>
    <row r="638" spans="1:8" x14ac:dyDescent="0.2">
      <c r="A638" t="s">
        <v>668</v>
      </c>
      <c r="B638">
        <v>2</v>
      </c>
      <c r="C638">
        <v>21</v>
      </c>
      <c r="D638" t="s">
        <v>445</v>
      </c>
      <c r="E638" t="s">
        <v>770</v>
      </c>
      <c r="F638" t="s">
        <v>465</v>
      </c>
      <c r="G638" t="s">
        <v>900</v>
      </c>
      <c r="H638">
        <v>2</v>
      </c>
    </row>
    <row r="639" spans="1:8" x14ac:dyDescent="0.2">
      <c r="A639" t="s">
        <v>668</v>
      </c>
      <c r="B639">
        <v>2</v>
      </c>
      <c r="C639">
        <v>21</v>
      </c>
      <c r="D639" t="s">
        <v>445</v>
      </c>
      <c r="E639" t="s">
        <v>770</v>
      </c>
      <c r="F639" t="s">
        <v>548</v>
      </c>
      <c r="G639" t="s">
        <v>900</v>
      </c>
      <c r="H639">
        <v>2088</v>
      </c>
    </row>
    <row r="640" spans="1:8" x14ac:dyDescent="0.2">
      <c r="A640" t="s">
        <v>668</v>
      </c>
      <c r="B640">
        <v>2</v>
      </c>
      <c r="C640">
        <v>21</v>
      </c>
      <c r="D640" t="s">
        <v>445</v>
      </c>
      <c r="E640" t="s">
        <v>770</v>
      </c>
      <c r="F640" t="s">
        <v>548</v>
      </c>
      <c r="G640" t="s">
        <v>476</v>
      </c>
      <c r="H640">
        <v>1</v>
      </c>
    </row>
    <row r="641" spans="1:8" x14ac:dyDescent="0.2">
      <c r="A641" t="s">
        <v>668</v>
      </c>
      <c r="B641">
        <v>2</v>
      </c>
      <c r="C641">
        <v>21</v>
      </c>
      <c r="D641" t="s">
        <v>445</v>
      </c>
      <c r="E641" t="s">
        <v>770</v>
      </c>
      <c r="F641" t="s">
        <v>548</v>
      </c>
      <c r="G641" t="s">
        <v>480</v>
      </c>
      <c r="H641">
        <v>1</v>
      </c>
    </row>
    <row r="642" spans="1:8" x14ac:dyDescent="0.2">
      <c r="A642" t="s">
        <v>668</v>
      </c>
      <c r="B642">
        <v>2</v>
      </c>
      <c r="C642">
        <v>21</v>
      </c>
      <c r="D642" t="s">
        <v>445</v>
      </c>
      <c r="E642" t="s">
        <v>770</v>
      </c>
      <c r="F642" t="s">
        <v>560</v>
      </c>
      <c r="G642" t="s">
        <v>900</v>
      </c>
      <c r="H642">
        <v>3</v>
      </c>
    </row>
    <row r="643" spans="1:8" x14ac:dyDescent="0.2">
      <c r="A643" t="s">
        <v>668</v>
      </c>
      <c r="B643">
        <v>2</v>
      </c>
      <c r="C643">
        <v>22</v>
      </c>
      <c r="D643" t="s">
        <v>669</v>
      </c>
      <c r="E643" t="s">
        <v>752</v>
      </c>
      <c r="F643" t="s">
        <v>584</v>
      </c>
      <c r="G643" t="s">
        <v>900</v>
      </c>
      <c r="H643">
        <v>12</v>
      </c>
    </row>
    <row r="644" spans="1:8" x14ac:dyDescent="0.2">
      <c r="A644" t="s">
        <v>668</v>
      </c>
      <c r="B644">
        <v>2</v>
      </c>
      <c r="C644">
        <v>22</v>
      </c>
      <c r="D644" t="s">
        <v>669</v>
      </c>
      <c r="E644" t="s">
        <v>752</v>
      </c>
      <c r="F644" t="s">
        <v>584</v>
      </c>
      <c r="G644" t="s">
        <v>476</v>
      </c>
      <c r="H644">
        <v>1</v>
      </c>
    </row>
    <row r="645" spans="1:8" x14ac:dyDescent="0.2">
      <c r="A645" t="s">
        <v>668</v>
      </c>
      <c r="B645">
        <v>2</v>
      </c>
      <c r="C645">
        <v>22</v>
      </c>
      <c r="D645" t="s">
        <v>669</v>
      </c>
      <c r="E645" t="s">
        <v>752</v>
      </c>
      <c r="F645" t="s">
        <v>584</v>
      </c>
      <c r="G645" t="s">
        <v>901</v>
      </c>
      <c r="H645">
        <v>9</v>
      </c>
    </row>
    <row r="646" spans="1:8" x14ac:dyDescent="0.2">
      <c r="A646" t="s">
        <v>668</v>
      </c>
      <c r="B646">
        <v>2</v>
      </c>
      <c r="C646">
        <v>22</v>
      </c>
      <c r="D646" t="s">
        <v>669</v>
      </c>
      <c r="E646" t="s">
        <v>752</v>
      </c>
      <c r="F646" t="s">
        <v>620</v>
      </c>
      <c r="G646" t="s">
        <v>900</v>
      </c>
      <c r="H646">
        <v>321</v>
      </c>
    </row>
    <row r="647" spans="1:8" x14ac:dyDescent="0.2">
      <c r="A647" t="s">
        <v>668</v>
      </c>
      <c r="B647">
        <v>2</v>
      </c>
      <c r="C647">
        <v>22</v>
      </c>
      <c r="D647" t="s">
        <v>669</v>
      </c>
      <c r="E647" t="s">
        <v>752</v>
      </c>
      <c r="F647" t="s">
        <v>620</v>
      </c>
      <c r="G647" t="s">
        <v>476</v>
      </c>
      <c r="H647">
        <v>8</v>
      </c>
    </row>
    <row r="648" spans="1:8" x14ac:dyDescent="0.2">
      <c r="A648" t="s">
        <v>668</v>
      </c>
      <c r="B648">
        <v>2</v>
      </c>
      <c r="C648">
        <v>22</v>
      </c>
      <c r="D648" t="s">
        <v>669</v>
      </c>
      <c r="E648" t="s">
        <v>752</v>
      </c>
      <c r="F648" t="s">
        <v>620</v>
      </c>
      <c r="G648" t="s">
        <v>901</v>
      </c>
      <c r="H648">
        <v>119</v>
      </c>
    </row>
    <row r="649" spans="1:8" x14ac:dyDescent="0.2">
      <c r="A649" t="s">
        <v>668</v>
      </c>
      <c r="B649">
        <v>2</v>
      </c>
      <c r="C649">
        <v>22</v>
      </c>
      <c r="D649" t="s">
        <v>669</v>
      </c>
      <c r="E649" t="s">
        <v>752</v>
      </c>
      <c r="F649" t="s">
        <v>620</v>
      </c>
      <c r="G649" t="s">
        <v>474</v>
      </c>
      <c r="H649">
        <v>5</v>
      </c>
    </row>
    <row r="650" spans="1:8" x14ac:dyDescent="0.2">
      <c r="A650" t="s">
        <v>668</v>
      </c>
      <c r="B650">
        <v>2</v>
      </c>
      <c r="C650">
        <v>22</v>
      </c>
      <c r="D650" t="s">
        <v>669</v>
      </c>
      <c r="E650" t="s">
        <v>752</v>
      </c>
      <c r="F650" t="s">
        <v>632</v>
      </c>
      <c r="G650" t="s">
        <v>900</v>
      </c>
      <c r="H650">
        <v>447</v>
      </c>
    </row>
    <row r="651" spans="1:8" x14ac:dyDescent="0.2">
      <c r="A651" t="s">
        <v>668</v>
      </c>
      <c r="B651">
        <v>2</v>
      </c>
      <c r="C651">
        <v>22</v>
      </c>
      <c r="D651" t="s">
        <v>669</v>
      </c>
      <c r="E651" t="s">
        <v>752</v>
      </c>
      <c r="F651" t="s">
        <v>632</v>
      </c>
      <c r="G651" t="s">
        <v>901</v>
      </c>
      <c r="H651">
        <v>4</v>
      </c>
    </row>
    <row r="652" spans="1:8" x14ac:dyDescent="0.2">
      <c r="A652" t="s">
        <v>668</v>
      </c>
      <c r="B652">
        <v>2</v>
      </c>
      <c r="C652">
        <v>22</v>
      </c>
      <c r="D652" t="s">
        <v>669</v>
      </c>
      <c r="E652" t="s">
        <v>752</v>
      </c>
      <c r="F652" t="s">
        <v>596</v>
      </c>
      <c r="G652" t="s">
        <v>900</v>
      </c>
      <c r="H652">
        <v>13</v>
      </c>
    </row>
    <row r="653" spans="1:8" x14ac:dyDescent="0.2">
      <c r="A653" t="s">
        <v>668</v>
      </c>
      <c r="B653">
        <v>2</v>
      </c>
      <c r="C653">
        <v>22</v>
      </c>
      <c r="D653" t="s">
        <v>669</v>
      </c>
      <c r="E653" t="s">
        <v>752</v>
      </c>
      <c r="F653" t="s">
        <v>596</v>
      </c>
      <c r="G653" t="s">
        <v>901</v>
      </c>
      <c r="H653">
        <v>283</v>
      </c>
    </row>
    <row r="654" spans="1:8" x14ac:dyDescent="0.2">
      <c r="A654" t="s">
        <v>668</v>
      </c>
      <c r="B654">
        <v>2</v>
      </c>
      <c r="C654">
        <v>22</v>
      </c>
      <c r="D654" t="s">
        <v>669</v>
      </c>
      <c r="E654" t="s">
        <v>752</v>
      </c>
      <c r="F654" t="s">
        <v>596</v>
      </c>
      <c r="G654" t="s">
        <v>474</v>
      </c>
      <c r="H654">
        <v>315</v>
      </c>
    </row>
    <row r="655" spans="1:8" x14ac:dyDescent="0.2">
      <c r="A655" t="s">
        <v>668</v>
      </c>
      <c r="B655">
        <v>2</v>
      </c>
      <c r="C655">
        <v>22</v>
      </c>
      <c r="D655" t="s">
        <v>669</v>
      </c>
      <c r="E655" t="s">
        <v>752</v>
      </c>
      <c r="F655" t="s">
        <v>512</v>
      </c>
      <c r="G655" t="s">
        <v>476</v>
      </c>
      <c r="H655">
        <v>15</v>
      </c>
    </row>
    <row r="656" spans="1:8" x14ac:dyDescent="0.2">
      <c r="A656" t="s">
        <v>668</v>
      </c>
      <c r="B656">
        <v>2</v>
      </c>
      <c r="C656">
        <v>22</v>
      </c>
      <c r="D656" t="s">
        <v>669</v>
      </c>
      <c r="E656" t="s">
        <v>752</v>
      </c>
      <c r="F656" t="s">
        <v>512</v>
      </c>
      <c r="G656" t="s">
        <v>901</v>
      </c>
      <c r="H656">
        <v>10</v>
      </c>
    </row>
    <row r="657" spans="1:8" x14ac:dyDescent="0.2">
      <c r="A657" t="s">
        <v>668</v>
      </c>
      <c r="B657">
        <v>2</v>
      </c>
      <c r="C657">
        <v>22</v>
      </c>
      <c r="D657" t="s">
        <v>669</v>
      </c>
      <c r="E657" t="s">
        <v>752</v>
      </c>
      <c r="F657" t="s">
        <v>656</v>
      </c>
      <c r="G657" t="s">
        <v>900</v>
      </c>
      <c r="H657">
        <v>1</v>
      </c>
    </row>
    <row r="658" spans="1:8" x14ac:dyDescent="0.2">
      <c r="A658" t="s">
        <v>668</v>
      </c>
      <c r="B658">
        <v>2</v>
      </c>
      <c r="C658">
        <v>22</v>
      </c>
      <c r="D658" t="s">
        <v>669</v>
      </c>
      <c r="E658" t="s">
        <v>752</v>
      </c>
      <c r="F658" t="s">
        <v>656</v>
      </c>
      <c r="G658" t="s">
        <v>476</v>
      </c>
      <c r="H658">
        <v>6</v>
      </c>
    </row>
    <row r="659" spans="1:8" x14ac:dyDescent="0.2">
      <c r="A659" t="s">
        <v>668</v>
      </c>
      <c r="B659">
        <v>2</v>
      </c>
      <c r="C659">
        <v>22</v>
      </c>
      <c r="D659" t="s">
        <v>669</v>
      </c>
      <c r="E659" t="s">
        <v>752</v>
      </c>
      <c r="F659" t="s">
        <v>656</v>
      </c>
      <c r="G659" t="s">
        <v>478</v>
      </c>
      <c r="H659">
        <v>1</v>
      </c>
    </row>
    <row r="660" spans="1:8" x14ac:dyDescent="0.2">
      <c r="A660" t="s">
        <v>668</v>
      </c>
      <c r="B660">
        <v>2</v>
      </c>
      <c r="C660">
        <v>22</v>
      </c>
      <c r="D660" t="s">
        <v>669</v>
      </c>
      <c r="E660" t="s">
        <v>752</v>
      </c>
      <c r="F660" t="s">
        <v>656</v>
      </c>
      <c r="G660" t="s">
        <v>480</v>
      </c>
      <c r="H660">
        <v>4</v>
      </c>
    </row>
    <row r="661" spans="1:8" x14ac:dyDescent="0.2">
      <c r="A661" t="s">
        <v>668</v>
      </c>
      <c r="B661">
        <v>2</v>
      </c>
      <c r="C661">
        <v>22</v>
      </c>
      <c r="D661" t="s">
        <v>669</v>
      </c>
      <c r="E661" t="s">
        <v>752</v>
      </c>
      <c r="F661" t="s">
        <v>656</v>
      </c>
      <c r="G661" t="s">
        <v>901</v>
      </c>
      <c r="H661">
        <v>4</v>
      </c>
    </row>
    <row r="662" spans="1:8" x14ac:dyDescent="0.2">
      <c r="A662" t="s">
        <v>668</v>
      </c>
      <c r="B662">
        <v>2</v>
      </c>
      <c r="C662">
        <v>22</v>
      </c>
      <c r="D662" t="s">
        <v>669</v>
      </c>
      <c r="E662" t="s">
        <v>752</v>
      </c>
      <c r="F662" t="s">
        <v>656</v>
      </c>
      <c r="G662" t="s">
        <v>474</v>
      </c>
      <c r="H662">
        <v>3</v>
      </c>
    </row>
    <row r="663" spans="1:8" x14ac:dyDescent="0.2">
      <c r="A663" t="s">
        <v>668</v>
      </c>
      <c r="B663">
        <v>2</v>
      </c>
      <c r="C663">
        <v>22</v>
      </c>
      <c r="D663" t="s">
        <v>669</v>
      </c>
      <c r="E663" t="s">
        <v>752</v>
      </c>
      <c r="F663" t="s">
        <v>644</v>
      </c>
      <c r="G663" t="s">
        <v>900</v>
      </c>
      <c r="H663">
        <v>1160</v>
      </c>
    </row>
    <row r="664" spans="1:8" x14ac:dyDescent="0.2">
      <c r="A664" t="s">
        <v>668</v>
      </c>
      <c r="B664">
        <v>2</v>
      </c>
      <c r="C664">
        <v>22</v>
      </c>
      <c r="D664" t="s">
        <v>669</v>
      </c>
      <c r="E664" t="s">
        <v>752</v>
      </c>
      <c r="F664" t="s">
        <v>644</v>
      </c>
      <c r="G664" t="s">
        <v>901</v>
      </c>
      <c r="H664">
        <v>380</v>
      </c>
    </row>
    <row r="665" spans="1:8" x14ac:dyDescent="0.2">
      <c r="A665" t="s">
        <v>668</v>
      </c>
      <c r="B665">
        <v>2</v>
      </c>
      <c r="C665">
        <v>22</v>
      </c>
      <c r="D665" t="s">
        <v>669</v>
      </c>
      <c r="E665" t="s">
        <v>752</v>
      </c>
      <c r="F665" t="s">
        <v>644</v>
      </c>
      <c r="G665" t="s">
        <v>474</v>
      </c>
      <c r="H665">
        <v>6</v>
      </c>
    </row>
    <row r="666" spans="1:8" x14ac:dyDescent="0.2">
      <c r="A666" t="s">
        <v>668</v>
      </c>
      <c r="B666">
        <v>2</v>
      </c>
      <c r="C666">
        <v>22</v>
      </c>
      <c r="D666" t="s">
        <v>669</v>
      </c>
      <c r="E666" t="s">
        <v>752</v>
      </c>
      <c r="F666" t="s">
        <v>500</v>
      </c>
      <c r="G666" t="s">
        <v>901</v>
      </c>
      <c r="H666">
        <v>108</v>
      </c>
    </row>
    <row r="667" spans="1:8" x14ac:dyDescent="0.2">
      <c r="A667" t="s">
        <v>668</v>
      </c>
      <c r="B667">
        <v>2</v>
      </c>
      <c r="C667">
        <v>22</v>
      </c>
      <c r="D667" t="s">
        <v>669</v>
      </c>
      <c r="E667" t="s">
        <v>752</v>
      </c>
      <c r="F667" t="s">
        <v>488</v>
      </c>
      <c r="G667" t="s">
        <v>476</v>
      </c>
      <c r="H667">
        <v>2</v>
      </c>
    </row>
    <row r="668" spans="1:8" x14ac:dyDescent="0.2">
      <c r="A668" t="s">
        <v>668</v>
      </c>
      <c r="B668">
        <v>2</v>
      </c>
      <c r="C668">
        <v>22</v>
      </c>
      <c r="D668" t="s">
        <v>669</v>
      </c>
      <c r="E668" t="s">
        <v>752</v>
      </c>
      <c r="F668" t="s">
        <v>488</v>
      </c>
      <c r="G668" t="s">
        <v>901</v>
      </c>
      <c r="H668">
        <v>29</v>
      </c>
    </row>
    <row r="669" spans="1:8" x14ac:dyDescent="0.2">
      <c r="A669" t="s">
        <v>668</v>
      </c>
      <c r="B669">
        <v>2</v>
      </c>
      <c r="C669">
        <v>22</v>
      </c>
      <c r="D669" t="s">
        <v>669</v>
      </c>
      <c r="E669" t="s">
        <v>752</v>
      </c>
      <c r="F669" t="s">
        <v>488</v>
      </c>
      <c r="G669" t="s">
        <v>474</v>
      </c>
      <c r="H669">
        <v>66</v>
      </c>
    </row>
    <row r="670" spans="1:8" x14ac:dyDescent="0.2">
      <c r="A670" t="s">
        <v>668</v>
      </c>
      <c r="B670">
        <v>2</v>
      </c>
      <c r="C670">
        <v>22</v>
      </c>
      <c r="D670" t="s">
        <v>669</v>
      </c>
      <c r="E670" t="s">
        <v>752</v>
      </c>
      <c r="F670" t="s">
        <v>790</v>
      </c>
      <c r="G670" t="s">
        <v>486</v>
      </c>
      <c r="H670">
        <v>4</v>
      </c>
    </row>
    <row r="671" spans="1:8" x14ac:dyDescent="0.2">
      <c r="A671" t="s">
        <v>668</v>
      </c>
      <c r="B671">
        <v>2</v>
      </c>
      <c r="C671">
        <v>22</v>
      </c>
      <c r="D671" t="s">
        <v>669</v>
      </c>
      <c r="E671" t="s">
        <v>752</v>
      </c>
      <c r="F671" t="s">
        <v>572</v>
      </c>
      <c r="G671" t="s">
        <v>900</v>
      </c>
      <c r="H671">
        <v>3</v>
      </c>
    </row>
    <row r="672" spans="1:8" x14ac:dyDescent="0.2">
      <c r="A672" t="s">
        <v>668</v>
      </c>
      <c r="B672">
        <v>2</v>
      </c>
      <c r="C672">
        <v>22</v>
      </c>
      <c r="D672" t="s">
        <v>669</v>
      </c>
      <c r="E672" t="s">
        <v>752</v>
      </c>
      <c r="F672" t="s">
        <v>572</v>
      </c>
      <c r="G672" t="s">
        <v>901</v>
      </c>
      <c r="H672">
        <v>9</v>
      </c>
    </row>
    <row r="673" spans="1:8" x14ac:dyDescent="0.2">
      <c r="A673" t="s">
        <v>668</v>
      </c>
      <c r="B673">
        <v>2</v>
      </c>
      <c r="C673">
        <v>22</v>
      </c>
      <c r="D673" t="s">
        <v>669</v>
      </c>
      <c r="E673" t="s">
        <v>752</v>
      </c>
      <c r="F673" t="s">
        <v>572</v>
      </c>
      <c r="G673" t="s">
        <v>474</v>
      </c>
      <c r="H673">
        <v>21</v>
      </c>
    </row>
    <row r="674" spans="1:8" x14ac:dyDescent="0.2">
      <c r="A674" t="s">
        <v>668</v>
      </c>
      <c r="B674">
        <v>2</v>
      </c>
      <c r="C674">
        <v>22</v>
      </c>
      <c r="D674" t="s">
        <v>669</v>
      </c>
      <c r="E674" t="s">
        <v>752</v>
      </c>
      <c r="F674" t="s">
        <v>465</v>
      </c>
      <c r="G674" t="s">
        <v>900</v>
      </c>
      <c r="H674">
        <v>17</v>
      </c>
    </row>
    <row r="675" spans="1:8" x14ac:dyDescent="0.2">
      <c r="A675" t="s">
        <v>668</v>
      </c>
      <c r="B675">
        <v>2</v>
      </c>
      <c r="C675">
        <v>22</v>
      </c>
      <c r="D675" t="s">
        <v>669</v>
      </c>
      <c r="E675" t="s">
        <v>752</v>
      </c>
      <c r="F675" t="s">
        <v>465</v>
      </c>
      <c r="G675" t="s">
        <v>901</v>
      </c>
      <c r="H675">
        <v>168</v>
      </c>
    </row>
    <row r="676" spans="1:8" x14ac:dyDescent="0.2">
      <c r="A676" t="s">
        <v>668</v>
      </c>
      <c r="B676">
        <v>2</v>
      </c>
      <c r="C676">
        <v>22</v>
      </c>
      <c r="D676" t="s">
        <v>669</v>
      </c>
      <c r="E676" t="s">
        <v>752</v>
      </c>
      <c r="F676" t="s">
        <v>465</v>
      </c>
      <c r="G676" t="s">
        <v>474</v>
      </c>
      <c r="H676">
        <v>25</v>
      </c>
    </row>
    <row r="677" spans="1:8" x14ac:dyDescent="0.2">
      <c r="A677" t="s">
        <v>668</v>
      </c>
      <c r="B677">
        <v>2</v>
      </c>
      <c r="C677">
        <v>22</v>
      </c>
      <c r="D677" t="s">
        <v>669</v>
      </c>
      <c r="E677" t="s">
        <v>752</v>
      </c>
      <c r="F677" t="s">
        <v>548</v>
      </c>
      <c r="G677" t="s">
        <v>900</v>
      </c>
      <c r="H677">
        <v>33</v>
      </c>
    </row>
    <row r="678" spans="1:8" x14ac:dyDescent="0.2">
      <c r="A678" t="s">
        <v>668</v>
      </c>
      <c r="B678">
        <v>2</v>
      </c>
      <c r="C678">
        <v>22</v>
      </c>
      <c r="D678" t="s">
        <v>669</v>
      </c>
      <c r="E678" t="s">
        <v>752</v>
      </c>
      <c r="F678" t="s">
        <v>548</v>
      </c>
      <c r="G678" t="s">
        <v>901</v>
      </c>
      <c r="H678">
        <v>4</v>
      </c>
    </row>
    <row r="679" spans="1:8" x14ac:dyDescent="0.2">
      <c r="A679" t="s">
        <v>668</v>
      </c>
      <c r="B679">
        <v>2</v>
      </c>
      <c r="C679">
        <v>22</v>
      </c>
      <c r="D679" t="s">
        <v>669</v>
      </c>
      <c r="E679" t="s">
        <v>752</v>
      </c>
      <c r="F679" t="s">
        <v>548</v>
      </c>
      <c r="G679" t="s">
        <v>474</v>
      </c>
      <c r="H679">
        <v>4</v>
      </c>
    </row>
    <row r="680" spans="1:8" x14ac:dyDescent="0.2">
      <c r="A680" t="s">
        <v>668</v>
      </c>
      <c r="B680">
        <v>2</v>
      </c>
      <c r="C680">
        <v>22</v>
      </c>
      <c r="D680" t="s">
        <v>669</v>
      </c>
      <c r="E680" t="s">
        <v>752</v>
      </c>
      <c r="F680" t="s">
        <v>548</v>
      </c>
      <c r="G680" t="s">
        <v>486</v>
      </c>
      <c r="H680">
        <v>1</v>
      </c>
    </row>
    <row r="681" spans="1:8" x14ac:dyDescent="0.2">
      <c r="A681" t="s">
        <v>668</v>
      </c>
      <c r="B681">
        <v>2</v>
      </c>
      <c r="C681">
        <v>22</v>
      </c>
      <c r="D681" t="s">
        <v>669</v>
      </c>
      <c r="E681" t="s">
        <v>752</v>
      </c>
      <c r="F681" t="s">
        <v>560</v>
      </c>
      <c r="G681" t="s">
        <v>476</v>
      </c>
      <c r="H681">
        <v>458</v>
      </c>
    </row>
    <row r="682" spans="1:8" x14ac:dyDescent="0.2">
      <c r="A682" t="s">
        <v>668</v>
      </c>
      <c r="B682">
        <v>2</v>
      </c>
      <c r="C682">
        <v>22</v>
      </c>
      <c r="D682" t="s">
        <v>669</v>
      </c>
      <c r="E682" t="s">
        <v>752</v>
      </c>
      <c r="F682" t="s">
        <v>560</v>
      </c>
      <c r="G682" t="s">
        <v>901</v>
      </c>
      <c r="H682">
        <v>16</v>
      </c>
    </row>
    <row r="683" spans="1:8" x14ac:dyDescent="0.2">
      <c r="A683" t="s">
        <v>668</v>
      </c>
      <c r="B683">
        <v>2</v>
      </c>
      <c r="C683">
        <v>22</v>
      </c>
      <c r="D683" t="s">
        <v>669</v>
      </c>
      <c r="E683" t="s">
        <v>752</v>
      </c>
      <c r="F683" t="s">
        <v>560</v>
      </c>
      <c r="G683" t="s">
        <v>474</v>
      </c>
      <c r="H683">
        <v>12</v>
      </c>
    </row>
    <row r="684" spans="1:8" x14ac:dyDescent="0.2">
      <c r="A684" t="s">
        <v>668</v>
      </c>
      <c r="B684">
        <v>2</v>
      </c>
      <c r="C684">
        <v>22</v>
      </c>
      <c r="D684" t="s">
        <v>669</v>
      </c>
      <c r="E684" t="s">
        <v>752</v>
      </c>
      <c r="F684" t="s">
        <v>608</v>
      </c>
      <c r="G684" t="s">
        <v>900</v>
      </c>
      <c r="H684">
        <v>87</v>
      </c>
    </row>
    <row r="685" spans="1:8" x14ac:dyDescent="0.2">
      <c r="A685" t="s">
        <v>668</v>
      </c>
      <c r="B685">
        <v>2</v>
      </c>
      <c r="C685">
        <v>22</v>
      </c>
      <c r="D685" t="s">
        <v>669</v>
      </c>
      <c r="E685" t="s">
        <v>752</v>
      </c>
      <c r="F685" t="s">
        <v>608</v>
      </c>
      <c r="G685" t="s">
        <v>901</v>
      </c>
      <c r="H685">
        <v>113</v>
      </c>
    </row>
    <row r="686" spans="1:8" x14ac:dyDescent="0.2">
      <c r="A686" t="s">
        <v>668</v>
      </c>
      <c r="B686">
        <v>2</v>
      </c>
      <c r="C686">
        <v>22</v>
      </c>
      <c r="D686" t="s">
        <v>669</v>
      </c>
      <c r="E686" t="s">
        <v>752</v>
      </c>
      <c r="F686" t="s">
        <v>524</v>
      </c>
      <c r="G686" t="s">
        <v>900</v>
      </c>
      <c r="H686">
        <v>39</v>
      </c>
    </row>
    <row r="687" spans="1:8" x14ac:dyDescent="0.2">
      <c r="A687" t="s">
        <v>668</v>
      </c>
      <c r="B687">
        <v>2</v>
      </c>
      <c r="C687">
        <v>22</v>
      </c>
      <c r="D687" t="s">
        <v>669</v>
      </c>
      <c r="E687" t="s">
        <v>752</v>
      </c>
      <c r="F687" t="s">
        <v>524</v>
      </c>
      <c r="G687" t="s">
        <v>476</v>
      </c>
      <c r="H687">
        <v>76</v>
      </c>
    </row>
    <row r="688" spans="1:8" x14ac:dyDescent="0.2">
      <c r="A688" t="s">
        <v>668</v>
      </c>
      <c r="B688">
        <v>2</v>
      </c>
      <c r="C688">
        <v>22</v>
      </c>
      <c r="D688" t="s">
        <v>669</v>
      </c>
      <c r="E688" t="s">
        <v>752</v>
      </c>
      <c r="F688" t="s">
        <v>524</v>
      </c>
      <c r="G688" t="s">
        <v>901</v>
      </c>
      <c r="H688">
        <v>1204</v>
      </c>
    </row>
    <row r="689" spans="1:8" x14ac:dyDescent="0.2">
      <c r="A689" t="s">
        <v>668</v>
      </c>
      <c r="B689">
        <v>2</v>
      </c>
      <c r="C689">
        <v>22</v>
      </c>
      <c r="D689" t="s">
        <v>669</v>
      </c>
      <c r="E689" t="s">
        <v>752</v>
      </c>
      <c r="F689" t="s">
        <v>524</v>
      </c>
      <c r="G689" t="s">
        <v>474</v>
      </c>
      <c r="H689">
        <v>736</v>
      </c>
    </row>
    <row r="690" spans="1:8" x14ac:dyDescent="0.2">
      <c r="A690" t="s">
        <v>668</v>
      </c>
      <c r="B690">
        <v>2</v>
      </c>
      <c r="C690">
        <v>22</v>
      </c>
      <c r="D690" t="s">
        <v>669</v>
      </c>
      <c r="E690" t="s">
        <v>752</v>
      </c>
      <c r="F690" t="s">
        <v>524</v>
      </c>
      <c r="G690" t="s">
        <v>486</v>
      </c>
      <c r="H690">
        <v>1</v>
      </c>
    </row>
    <row r="691" spans="1:8" x14ac:dyDescent="0.2">
      <c r="A691" t="s">
        <v>668</v>
      </c>
      <c r="B691">
        <v>2</v>
      </c>
      <c r="C691">
        <v>22</v>
      </c>
      <c r="D691" t="s">
        <v>669</v>
      </c>
      <c r="E691" t="s">
        <v>753</v>
      </c>
      <c r="F691" t="s">
        <v>620</v>
      </c>
      <c r="G691" t="s">
        <v>900</v>
      </c>
      <c r="H691">
        <v>86</v>
      </c>
    </row>
    <row r="692" spans="1:8" x14ac:dyDescent="0.2">
      <c r="A692" t="s">
        <v>668</v>
      </c>
      <c r="B692">
        <v>2</v>
      </c>
      <c r="C692">
        <v>22</v>
      </c>
      <c r="D692" t="s">
        <v>669</v>
      </c>
      <c r="E692" t="s">
        <v>753</v>
      </c>
      <c r="F692" t="s">
        <v>632</v>
      </c>
      <c r="G692" t="s">
        <v>900</v>
      </c>
      <c r="H692">
        <v>316</v>
      </c>
    </row>
    <row r="693" spans="1:8" x14ac:dyDescent="0.2">
      <c r="A693" t="s">
        <v>668</v>
      </c>
      <c r="B693">
        <v>2</v>
      </c>
      <c r="C693">
        <v>22</v>
      </c>
      <c r="D693" t="s">
        <v>669</v>
      </c>
      <c r="E693" t="s">
        <v>753</v>
      </c>
      <c r="F693" t="s">
        <v>596</v>
      </c>
      <c r="G693" t="s">
        <v>901</v>
      </c>
      <c r="H693">
        <v>5</v>
      </c>
    </row>
    <row r="694" spans="1:8" x14ac:dyDescent="0.2">
      <c r="A694" t="s">
        <v>668</v>
      </c>
      <c r="B694">
        <v>2</v>
      </c>
      <c r="C694">
        <v>22</v>
      </c>
      <c r="D694" t="s">
        <v>669</v>
      </c>
      <c r="E694" t="s">
        <v>753</v>
      </c>
      <c r="F694" t="s">
        <v>656</v>
      </c>
      <c r="G694" t="s">
        <v>480</v>
      </c>
      <c r="H694">
        <v>24</v>
      </c>
    </row>
    <row r="695" spans="1:8" x14ac:dyDescent="0.2">
      <c r="A695" t="s">
        <v>668</v>
      </c>
      <c r="B695">
        <v>2</v>
      </c>
      <c r="C695">
        <v>22</v>
      </c>
      <c r="D695" t="s">
        <v>669</v>
      </c>
      <c r="E695" t="s">
        <v>753</v>
      </c>
      <c r="F695" t="s">
        <v>644</v>
      </c>
      <c r="G695" t="s">
        <v>900</v>
      </c>
      <c r="H695">
        <v>77</v>
      </c>
    </row>
    <row r="696" spans="1:8" x14ac:dyDescent="0.2">
      <c r="A696" t="s">
        <v>668</v>
      </c>
      <c r="B696">
        <v>2</v>
      </c>
      <c r="C696">
        <v>22</v>
      </c>
      <c r="D696" t="s">
        <v>669</v>
      </c>
      <c r="E696" t="s">
        <v>753</v>
      </c>
      <c r="F696" t="s">
        <v>644</v>
      </c>
      <c r="G696" t="s">
        <v>901</v>
      </c>
      <c r="H696">
        <v>4</v>
      </c>
    </row>
    <row r="697" spans="1:8" x14ac:dyDescent="0.2">
      <c r="A697" t="s">
        <v>668</v>
      </c>
      <c r="B697">
        <v>2</v>
      </c>
      <c r="C697">
        <v>22</v>
      </c>
      <c r="D697" t="s">
        <v>669</v>
      </c>
      <c r="E697" t="s">
        <v>753</v>
      </c>
      <c r="F697" t="s">
        <v>488</v>
      </c>
      <c r="G697" t="s">
        <v>901</v>
      </c>
      <c r="H697">
        <v>1</v>
      </c>
    </row>
    <row r="698" spans="1:8" x14ac:dyDescent="0.2">
      <c r="A698" t="s">
        <v>668</v>
      </c>
      <c r="B698">
        <v>2</v>
      </c>
      <c r="C698">
        <v>22</v>
      </c>
      <c r="D698" t="s">
        <v>669</v>
      </c>
      <c r="E698" t="s">
        <v>753</v>
      </c>
      <c r="F698" t="s">
        <v>572</v>
      </c>
      <c r="G698" t="s">
        <v>901</v>
      </c>
      <c r="H698">
        <v>1</v>
      </c>
    </row>
    <row r="699" spans="1:8" x14ac:dyDescent="0.2">
      <c r="A699" t="s">
        <v>668</v>
      </c>
      <c r="B699">
        <v>2</v>
      </c>
      <c r="C699">
        <v>22</v>
      </c>
      <c r="D699" t="s">
        <v>669</v>
      </c>
      <c r="E699" t="s">
        <v>753</v>
      </c>
      <c r="F699" t="s">
        <v>465</v>
      </c>
      <c r="G699" t="s">
        <v>901</v>
      </c>
      <c r="H699">
        <v>1</v>
      </c>
    </row>
    <row r="700" spans="1:8" x14ac:dyDescent="0.2">
      <c r="A700" t="s">
        <v>668</v>
      </c>
      <c r="B700">
        <v>2</v>
      </c>
      <c r="C700">
        <v>22</v>
      </c>
      <c r="D700" t="s">
        <v>669</v>
      </c>
      <c r="E700" t="s">
        <v>753</v>
      </c>
      <c r="F700" t="s">
        <v>548</v>
      </c>
      <c r="G700" t="s">
        <v>900</v>
      </c>
      <c r="H700">
        <v>2</v>
      </c>
    </row>
    <row r="701" spans="1:8" x14ac:dyDescent="0.2">
      <c r="A701" t="s">
        <v>668</v>
      </c>
      <c r="B701">
        <v>2</v>
      </c>
      <c r="C701">
        <v>22</v>
      </c>
      <c r="D701" t="s">
        <v>669</v>
      </c>
      <c r="E701" t="s">
        <v>753</v>
      </c>
      <c r="F701" t="s">
        <v>560</v>
      </c>
      <c r="G701" t="s">
        <v>901</v>
      </c>
      <c r="H701">
        <v>1</v>
      </c>
    </row>
    <row r="702" spans="1:8" x14ac:dyDescent="0.2">
      <c r="A702" t="s">
        <v>668</v>
      </c>
      <c r="B702">
        <v>2</v>
      </c>
      <c r="C702">
        <v>22</v>
      </c>
      <c r="D702" t="s">
        <v>669</v>
      </c>
      <c r="E702" t="s">
        <v>753</v>
      </c>
      <c r="F702" t="s">
        <v>608</v>
      </c>
      <c r="G702" t="s">
        <v>900</v>
      </c>
      <c r="H702">
        <v>2</v>
      </c>
    </row>
    <row r="703" spans="1:8" x14ac:dyDescent="0.2">
      <c r="A703" t="s">
        <v>668</v>
      </c>
      <c r="B703">
        <v>2</v>
      </c>
      <c r="C703">
        <v>22</v>
      </c>
      <c r="D703" t="s">
        <v>669</v>
      </c>
      <c r="E703" t="s">
        <v>753</v>
      </c>
      <c r="F703" t="s">
        <v>524</v>
      </c>
      <c r="G703" t="s">
        <v>900</v>
      </c>
      <c r="H703">
        <v>9</v>
      </c>
    </row>
    <row r="704" spans="1:8" x14ac:dyDescent="0.2">
      <c r="A704" t="s">
        <v>668</v>
      </c>
      <c r="B704">
        <v>2</v>
      </c>
      <c r="C704">
        <v>22</v>
      </c>
      <c r="D704" t="s">
        <v>669</v>
      </c>
      <c r="E704" t="s">
        <v>753</v>
      </c>
      <c r="F704" t="s">
        <v>524</v>
      </c>
      <c r="G704" t="s">
        <v>901</v>
      </c>
      <c r="H704">
        <v>9</v>
      </c>
    </row>
    <row r="705" spans="1:8" x14ac:dyDescent="0.2">
      <c r="A705" t="s">
        <v>668</v>
      </c>
      <c r="B705">
        <v>2</v>
      </c>
      <c r="C705">
        <v>22</v>
      </c>
      <c r="D705" t="s">
        <v>669</v>
      </c>
      <c r="E705" t="s">
        <v>753</v>
      </c>
      <c r="F705" t="s">
        <v>524</v>
      </c>
      <c r="G705" t="s">
        <v>474</v>
      </c>
      <c r="H705">
        <v>2</v>
      </c>
    </row>
    <row r="706" spans="1:8" x14ac:dyDescent="0.2">
      <c r="A706" t="s">
        <v>668</v>
      </c>
      <c r="B706">
        <v>2</v>
      </c>
      <c r="C706">
        <v>22</v>
      </c>
      <c r="D706" t="s">
        <v>669</v>
      </c>
      <c r="E706" t="s">
        <v>754</v>
      </c>
      <c r="F706" t="s">
        <v>584</v>
      </c>
      <c r="G706" t="s">
        <v>900</v>
      </c>
      <c r="H706">
        <v>1</v>
      </c>
    </row>
    <row r="707" spans="1:8" x14ac:dyDescent="0.2">
      <c r="A707" t="s">
        <v>668</v>
      </c>
      <c r="B707">
        <v>2</v>
      </c>
      <c r="C707">
        <v>22</v>
      </c>
      <c r="D707" t="s">
        <v>669</v>
      </c>
      <c r="E707" t="s">
        <v>754</v>
      </c>
      <c r="F707" t="s">
        <v>620</v>
      </c>
      <c r="G707" t="s">
        <v>900</v>
      </c>
      <c r="H707">
        <v>5</v>
      </c>
    </row>
    <row r="708" spans="1:8" x14ac:dyDescent="0.2">
      <c r="A708" t="s">
        <v>668</v>
      </c>
      <c r="B708">
        <v>2</v>
      </c>
      <c r="C708">
        <v>22</v>
      </c>
      <c r="D708" t="s">
        <v>669</v>
      </c>
      <c r="E708" t="s">
        <v>754</v>
      </c>
      <c r="F708" t="s">
        <v>632</v>
      </c>
      <c r="G708" t="s">
        <v>900</v>
      </c>
      <c r="H708">
        <v>9</v>
      </c>
    </row>
    <row r="709" spans="1:8" x14ac:dyDescent="0.2">
      <c r="A709" t="s">
        <v>668</v>
      </c>
      <c r="B709">
        <v>2</v>
      </c>
      <c r="C709">
        <v>22</v>
      </c>
      <c r="D709" t="s">
        <v>669</v>
      </c>
      <c r="E709" t="s">
        <v>754</v>
      </c>
      <c r="F709" t="s">
        <v>596</v>
      </c>
      <c r="G709" t="s">
        <v>901</v>
      </c>
      <c r="H709">
        <v>20</v>
      </c>
    </row>
    <row r="710" spans="1:8" x14ac:dyDescent="0.2">
      <c r="A710" t="s">
        <v>668</v>
      </c>
      <c r="B710">
        <v>2</v>
      </c>
      <c r="C710">
        <v>22</v>
      </c>
      <c r="D710" t="s">
        <v>669</v>
      </c>
      <c r="E710" t="s">
        <v>754</v>
      </c>
      <c r="F710" t="s">
        <v>596</v>
      </c>
      <c r="G710" t="s">
        <v>474</v>
      </c>
      <c r="H710">
        <v>4</v>
      </c>
    </row>
    <row r="711" spans="1:8" x14ac:dyDescent="0.2">
      <c r="A711" t="s">
        <v>668</v>
      </c>
      <c r="B711">
        <v>2</v>
      </c>
      <c r="C711">
        <v>22</v>
      </c>
      <c r="D711" t="s">
        <v>669</v>
      </c>
      <c r="E711" t="s">
        <v>754</v>
      </c>
      <c r="F711" t="s">
        <v>644</v>
      </c>
      <c r="G711" t="s">
        <v>900</v>
      </c>
      <c r="H711">
        <v>197</v>
      </c>
    </row>
    <row r="712" spans="1:8" x14ac:dyDescent="0.2">
      <c r="A712" t="s">
        <v>668</v>
      </c>
      <c r="B712">
        <v>2</v>
      </c>
      <c r="C712">
        <v>22</v>
      </c>
      <c r="D712" t="s">
        <v>669</v>
      </c>
      <c r="E712" t="s">
        <v>754</v>
      </c>
      <c r="F712" t="s">
        <v>644</v>
      </c>
      <c r="G712" t="s">
        <v>901</v>
      </c>
      <c r="H712">
        <v>7</v>
      </c>
    </row>
    <row r="713" spans="1:8" x14ac:dyDescent="0.2">
      <c r="A713" t="s">
        <v>668</v>
      </c>
      <c r="B713">
        <v>2</v>
      </c>
      <c r="C713">
        <v>22</v>
      </c>
      <c r="D713" t="s">
        <v>669</v>
      </c>
      <c r="E713" t="s">
        <v>754</v>
      </c>
      <c r="F713" t="s">
        <v>500</v>
      </c>
      <c r="G713" t="s">
        <v>474</v>
      </c>
      <c r="H713">
        <v>1</v>
      </c>
    </row>
    <row r="714" spans="1:8" x14ac:dyDescent="0.2">
      <c r="A714" t="s">
        <v>668</v>
      </c>
      <c r="B714">
        <v>2</v>
      </c>
      <c r="C714">
        <v>22</v>
      </c>
      <c r="D714" t="s">
        <v>669</v>
      </c>
      <c r="E714" t="s">
        <v>754</v>
      </c>
      <c r="F714" t="s">
        <v>572</v>
      </c>
      <c r="G714" t="s">
        <v>900</v>
      </c>
      <c r="H714">
        <v>2</v>
      </c>
    </row>
    <row r="715" spans="1:8" x14ac:dyDescent="0.2">
      <c r="A715" t="s">
        <v>668</v>
      </c>
      <c r="B715">
        <v>2</v>
      </c>
      <c r="C715">
        <v>22</v>
      </c>
      <c r="D715" t="s">
        <v>669</v>
      </c>
      <c r="E715" t="s">
        <v>754</v>
      </c>
      <c r="F715" t="s">
        <v>465</v>
      </c>
      <c r="G715" t="s">
        <v>900</v>
      </c>
      <c r="H715">
        <v>2</v>
      </c>
    </row>
    <row r="716" spans="1:8" x14ac:dyDescent="0.2">
      <c r="A716" t="s">
        <v>668</v>
      </c>
      <c r="B716">
        <v>2</v>
      </c>
      <c r="C716">
        <v>22</v>
      </c>
      <c r="D716" t="s">
        <v>669</v>
      </c>
      <c r="E716" t="s">
        <v>754</v>
      </c>
      <c r="F716" t="s">
        <v>548</v>
      </c>
      <c r="G716" t="s">
        <v>900</v>
      </c>
      <c r="H716">
        <v>432</v>
      </c>
    </row>
    <row r="717" spans="1:8" x14ac:dyDescent="0.2">
      <c r="A717" t="s">
        <v>668</v>
      </c>
      <c r="B717">
        <v>2</v>
      </c>
      <c r="C717">
        <v>22</v>
      </c>
      <c r="D717" t="s">
        <v>669</v>
      </c>
      <c r="E717" t="s">
        <v>754</v>
      </c>
      <c r="F717" t="s">
        <v>548</v>
      </c>
      <c r="G717" t="s">
        <v>476</v>
      </c>
      <c r="H717">
        <v>1</v>
      </c>
    </row>
    <row r="718" spans="1:8" x14ac:dyDescent="0.2">
      <c r="A718" t="s">
        <v>668</v>
      </c>
      <c r="B718">
        <v>2</v>
      </c>
      <c r="C718">
        <v>22</v>
      </c>
      <c r="D718" t="s">
        <v>669</v>
      </c>
      <c r="E718" t="s">
        <v>754</v>
      </c>
      <c r="F718" t="s">
        <v>548</v>
      </c>
      <c r="G718" t="s">
        <v>480</v>
      </c>
      <c r="H718">
        <v>1</v>
      </c>
    </row>
    <row r="719" spans="1:8" x14ac:dyDescent="0.2">
      <c r="A719" t="s">
        <v>668</v>
      </c>
      <c r="B719">
        <v>2</v>
      </c>
      <c r="C719">
        <v>22</v>
      </c>
      <c r="D719" t="s">
        <v>669</v>
      </c>
      <c r="E719" t="s">
        <v>754</v>
      </c>
      <c r="F719" t="s">
        <v>524</v>
      </c>
      <c r="G719" t="s">
        <v>901</v>
      </c>
      <c r="H719">
        <v>11</v>
      </c>
    </row>
    <row r="720" spans="1:8" x14ac:dyDescent="0.2">
      <c r="A720" t="s">
        <v>668</v>
      </c>
      <c r="B720">
        <v>2</v>
      </c>
      <c r="C720">
        <v>22</v>
      </c>
      <c r="D720" t="s">
        <v>670</v>
      </c>
      <c r="E720" t="s">
        <v>759</v>
      </c>
      <c r="F720" t="s">
        <v>584</v>
      </c>
      <c r="G720" t="s">
        <v>900</v>
      </c>
      <c r="H720">
        <v>1</v>
      </c>
    </row>
    <row r="721" spans="1:8" x14ac:dyDescent="0.2">
      <c r="A721" t="s">
        <v>668</v>
      </c>
      <c r="B721">
        <v>2</v>
      </c>
      <c r="C721">
        <v>22</v>
      </c>
      <c r="D721" t="s">
        <v>670</v>
      </c>
      <c r="E721" t="s">
        <v>759</v>
      </c>
      <c r="F721" t="s">
        <v>620</v>
      </c>
      <c r="G721" t="s">
        <v>900</v>
      </c>
      <c r="H721">
        <v>3</v>
      </c>
    </row>
    <row r="722" spans="1:8" x14ac:dyDescent="0.2">
      <c r="A722" t="s">
        <v>668</v>
      </c>
      <c r="B722">
        <v>2</v>
      </c>
      <c r="C722">
        <v>22</v>
      </c>
      <c r="D722" t="s">
        <v>670</v>
      </c>
      <c r="E722" t="s">
        <v>759</v>
      </c>
      <c r="F722" t="s">
        <v>620</v>
      </c>
      <c r="G722" t="s">
        <v>901</v>
      </c>
      <c r="H722">
        <v>2</v>
      </c>
    </row>
    <row r="723" spans="1:8" x14ac:dyDescent="0.2">
      <c r="A723" t="s">
        <v>668</v>
      </c>
      <c r="B723">
        <v>2</v>
      </c>
      <c r="C723">
        <v>22</v>
      </c>
      <c r="D723" t="s">
        <v>670</v>
      </c>
      <c r="E723" t="s">
        <v>759</v>
      </c>
      <c r="F723" t="s">
        <v>632</v>
      </c>
      <c r="G723" t="s">
        <v>900</v>
      </c>
      <c r="H723">
        <v>6</v>
      </c>
    </row>
    <row r="724" spans="1:8" x14ac:dyDescent="0.2">
      <c r="A724" t="s">
        <v>668</v>
      </c>
      <c r="B724">
        <v>2</v>
      </c>
      <c r="C724">
        <v>22</v>
      </c>
      <c r="D724" t="s">
        <v>670</v>
      </c>
      <c r="E724" t="s">
        <v>759</v>
      </c>
      <c r="F724" t="s">
        <v>632</v>
      </c>
      <c r="G724" t="s">
        <v>901</v>
      </c>
      <c r="H724">
        <v>2</v>
      </c>
    </row>
    <row r="725" spans="1:8" x14ac:dyDescent="0.2">
      <c r="A725" t="s">
        <v>668</v>
      </c>
      <c r="B725">
        <v>2</v>
      </c>
      <c r="C725">
        <v>22</v>
      </c>
      <c r="D725" t="s">
        <v>670</v>
      </c>
      <c r="E725" t="s">
        <v>759</v>
      </c>
      <c r="F725" t="s">
        <v>596</v>
      </c>
      <c r="G725" t="s">
        <v>900</v>
      </c>
      <c r="H725">
        <v>1</v>
      </c>
    </row>
    <row r="726" spans="1:8" x14ac:dyDescent="0.2">
      <c r="A726" t="s">
        <v>668</v>
      </c>
      <c r="B726">
        <v>2</v>
      </c>
      <c r="C726">
        <v>22</v>
      </c>
      <c r="D726" t="s">
        <v>670</v>
      </c>
      <c r="E726" t="s">
        <v>759</v>
      </c>
      <c r="F726" t="s">
        <v>596</v>
      </c>
      <c r="G726" t="s">
        <v>901</v>
      </c>
      <c r="H726">
        <v>2</v>
      </c>
    </row>
    <row r="727" spans="1:8" x14ac:dyDescent="0.2">
      <c r="A727" t="s">
        <v>668</v>
      </c>
      <c r="B727">
        <v>2</v>
      </c>
      <c r="C727">
        <v>22</v>
      </c>
      <c r="D727" t="s">
        <v>670</v>
      </c>
      <c r="E727" t="s">
        <v>759</v>
      </c>
      <c r="F727" t="s">
        <v>656</v>
      </c>
      <c r="G727" t="s">
        <v>901</v>
      </c>
      <c r="H727">
        <v>1</v>
      </c>
    </row>
    <row r="728" spans="1:8" x14ac:dyDescent="0.2">
      <c r="A728" t="s">
        <v>668</v>
      </c>
      <c r="B728">
        <v>2</v>
      </c>
      <c r="C728">
        <v>22</v>
      </c>
      <c r="D728" t="s">
        <v>670</v>
      </c>
      <c r="E728" t="s">
        <v>759</v>
      </c>
      <c r="F728" t="s">
        <v>644</v>
      </c>
      <c r="G728" t="s">
        <v>900</v>
      </c>
      <c r="H728">
        <v>33</v>
      </c>
    </row>
    <row r="729" spans="1:8" x14ac:dyDescent="0.2">
      <c r="A729" t="s">
        <v>668</v>
      </c>
      <c r="B729">
        <v>2</v>
      </c>
      <c r="C729">
        <v>22</v>
      </c>
      <c r="D729" t="s">
        <v>670</v>
      </c>
      <c r="E729" t="s">
        <v>759</v>
      </c>
      <c r="F729" t="s">
        <v>644</v>
      </c>
      <c r="G729" t="s">
        <v>901</v>
      </c>
      <c r="H729">
        <v>25</v>
      </c>
    </row>
    <row r="730" spans="1:8" x14ac:dyDescent="0.2">
      <c r="A730" t="s">
        <v>668</v>
      </c>
      <c r="B730">
        <v>2</v>
      </c>
      <c r="C730">
        <v>22</v>
      </c>
      <c r="D730" t="s">
        <v>670</v>
      </c>
      <c r="E730" t="s">
        <v>759</v>
      </c>
      <c r="F730" t="s">
        <v>644</v>
      </c>
      <c r="G730" t="s">
        <v>474</v>
      </c>
      <c r="H730">
        <v>4</v>
      </c>
    </row>
    <row r="731" spans="1:8" x14ac:dyDescent="0.2">
      <c r="A731" t="s">
        <v>668</v>
      </c>
      <c r="B731">
        <v>2</v>
      </c>
      <c r="C731">
        <v>22</v>
      </c>
      <c r="D731" t="s">
        <v>670</v>
      </c>
      <c r="E731" t="s">
        <v>759</v>
      </c>
      <c r="F731" t="s">
        <v>500</v>
      </c>
      <c r="G731" t="s">
        <v>474</v>
      </c>
      <c r="H731">
        <v>1</v>
      </c>
    </row>
    <row r="732" spans="1:8" x14ac:dyDescent="0.2">
      <c r="A732" t="s">
        <v>668</v>
      </c>
      <c r="B732">
        <v>2</v>
      </c>
      <c r="C732">
        <v>22</v>
      </c>
      <c r="D732" t="s">
        <v>670</v>
      </c>
      <c r="E732" t="s">
        <v>759</v>
      </c>
      <c r="F732" t="s">
        <v>572</v>
      </c>
      <c r="G732" t="s">
        <v>900</v>
      </c>
      <c r="H732">
        <v>2</v>
      </c>
    </row>
    <row r="733" spans="1:8" x14ac:dyDescent="0.2">
      <c r="A733" t="s">
        <v>668</v>
      </c>
      <c r="B733">
        <v>2</v>
      </c>
      <c r="C733">
        <v>22</v>
      </c>
      <c r="D733" t="s">
        <v>670</v>
      </c>
      <c r="E733" t="s">
        <v>759</v>
      </c>
      <c r="F733" t="s">
        <v>465</v>
      </c>
      <c r="G733" t="s">
        <v>900</v>
      </c>
      <c r="H733">
        <v>2</v>
      </c>
    </row>
    <row r="734" spans="1:8" x14ac:dyDescent="0.2">
      <c r="A734" t="s">
        <v>668</v>
      </c>
      <c r="B734">
        <v>2</v>
      </c>
      <c r="C734">
        <v>22</v>
      </c>
      <c r="D734" t="s">
        <v>670</v>
      </c>
      <c r="E734" t="s">
        <v>759</v>
      </c>
      <c r="F734" t="s">
        <v>465</v>
      </c>
      <c r="G734" t="s">
        <v>901</v>
      </c>
      <c r="H734">
        <v>1</v>
      </c>
    </row>
    <row r="735" spans="1:8" x14ac:dyDescent="0.2">
      <c r="A735" t="s">
        <v>668</v>
      </c>
      <c r="B735">
        <v>2</v>
      </c>
      <c r="C735">
        <v>22</v>
      </c>
      <c r="D735" t="s">
        <v>670</v>
      </c>
      <c r="E735" t="s">
        <v>759</v>
      </c>
      <c r="F735" t="s">
        <v>548</v>
      </c>
      <c r="G735" t="s">
        <v>476</v>
      </c>
      <c r="H735">
        <v>1</v>
      </c>
    </row>
    <row r="736" spans="1:8" x14ac:dyDescent="0.2">
      <c r="A736" t="s">
        <v>668</v>
      </c>
      <c r="B736">
        <v>2</v>
      </c>
      <c r="C736">
        <v>22</v>
      </c>
      <c r="D736" t="s">
        <v>670</v>
      </c>
      <c r="E736" t="s">
        <v>759</v>
      </c>
      <c r="F736" t="s">
        <v>548</v>
      </c>
      <c r="G736" t="s">
        <v>480</v>
      </c>
      <c r="H736">
        <v>1</v>
      </c>
    </row>
    <row r="737" spans="1:8" x14ac:dyDescent="0.2">
      <c r="A737" t="s">
        <v>668</v>
      </c>
      <c r="B737">
        <v>2</v>
      </c>
      <c r="C737">
        <v>22</v>
      </c>
      <c r="D737" t="s">
        <v>670</v>
      </c>
      <c r="E737" t="s">
        <v>759</v>
      </c>
      <c r="F737" t="s">
        <v>548</v>
      </c>
      <c r="G737" t="s">
        <v>901</v>
      </c>
      <c r="H737">
        <v>1</v>
      </c>
    </row>
    <row r="738" spans="1:8" x14ac:dyDescent="0.2">
      <c r="A738" t="s">
        <v>668</v>
      </c>
      <c r="B738">
        <v>2</v>
      </c>
      <c r="C738">
        <v>22</v>
      </c>
      <c r="D738" t="s">
        <v>670</v>
      </c>
      <c r="E738" t="s">
        <v>759</v>
      </c>
      <c r="F738" t="s">
        <v>560</v>
      </c>
      <c r="G738" t="s">
        <v>900</v>
      </c>
      <c r="H738">
        <v>3</v>
      </c>
    </row>
    <row r="739" spans="1:8" x14ac:dyDescent="0.2">
      <c r="A739" t="s">
        <v>668</v>
      </c>
      <c r="B739">
        <v>2</v>
      </c>
      <c r="C739">
        <v>22</v>
      </c>
      <c r="D739" t="s">
        <v>670</v>
      </c>
      <c r="E739" t="s">
        <v>759</v>
      </c>
      <c r="F739" t="s">
        <v>560</v>
      </c>
      <c r="G739" t="s">
        <v>901</v>
      </c>
      <c r="H739">
        <v>1</v>
      </c>
    </row>
    <row r="740" spans="1:8" x14ac:dyDescent="0.2">
      <c r="A740" t="s">
        <v>668</v>
      </c>
      <c r="B740">
        <v>2</v>
      </c>
      <c r="C740">
        <v>22</v>
      </c>
      <c r="D740" t="s">
        <v>670</v>
      </c>
      <c r="E740" t="s">
        <v>759</v>
      </c>
      <c r="F740" t="s">
        <v>608</v>
      </c>
      <c r="G740" t="s">
        <v>900</v>
      </c>
      <c r="H740">
        <v>6</v>
      </c>
    </row>
    <row r="741" spans="1:8" x14ac:dyDescent="0.2">
      <c r="A741" t="s">
        <v>668</v>
      </c>
      <c r="B741">
        <v>2</v>
      </c>
      <c r="C741">
        <v>22</v>
      </c>
      <c r="D741" t="s">
        <v>670</v>
      </c>
      <c r="E741" t="s">
        <v>759</v>
      </c>
      <c r="F741" t="s">
        <v>608</v>
      </c>
      <c r="G741" t="s">
        <v>901</v>
      </c>
      <c r="H741">
        <v>4</v>
      </c>
    </row>
    <row r="742" spans="1:8" x14ac:dyDescent="0.2">
      <c r="A742" t="s">
        <v>668</v>
      </c>
      <c r="B742">
        <v>2</v>
      </c>
      <c r="C742">
        <v>22</v>
      </c>
      <c r="D742" t="s">
        <v>670</v>
      </c>
      <c r="E742" t="s">
        <v>759</v>
      </c>
      <c r="F742" t="s">
        <v>608</v>
      </c>
      <c r="G742" t="s">
        <v>474</v>
      </c>
      <c r="H742">
        <v>1</v>
      </c>
    </row>
    <row r="743" spans="1:8" x14ac:dyDescent="0.2">
      <c r="A743" t="s">
        <v>668</v>
      </c>
      <c r="B743">
        <v>2</v>
      </c>
      <c r="C743">
        <v>22</v>
      </c>
      <c r="D743" t="s">
        <v>670</v>
      </c>
      <c r="E743" t="s">
        <v>759</v>
      </c>
      <c r="F743" t="s">
        <v>524</v>
      </c>
      <c r="G743" t="s">
        <v>900</v>
      </c>
      <c r="H743">
        <v>2</v>
      </c>
    </row>
    <row r="744" spans="1:8" x14ac:dyDescent="0.2">
      <c r="A744" t="s">
        <v>668</v>
      </c>
      <c r="B744">
        <v>2</v>
      </c>
      <c r="C744">
        <v>22</v>
      </c>
      <c r="D744" t="s">
        <v>670</v>
      </c>
      <c r="E744" t="s">
        <v>759</v>
      </c>
      <c r="F744" t="s">
        <v>524</v>
      </c>
      <c r="G744" t="s">
        <v>476</v>
      </c>
      <c r="H744">
        <v>10</v>
      </c>
    </row>
    <row r="745" spans="1:8" x14ac:dyDescent="0.2">
      <c r="A745" t="s">
        <v>668</v>
      </c>
      <c r="B745">
        <v>2</v>
      </c>
      <c r="C745">
        <v>22</v>
      </c>
      <c r="D745" t="s">
        <v>670</v>
      </c>
      <c r="E745" t="s">
        <v>759</v>
      </c>
      <c r="F745" t="s">
        <v>524</v>
      </c>
      <c r="G745" t="s">
        <v>901</v>
      </c>
      <c r="H745">
        <v>33</v>
      </c>
    </row>
    <row r="746" spans="1:8" x14ac:dyDescent="0.2">
      <c r="A746" t="s">
        <v>668</v>
      </c>
      <c r="B746">
        <v>2</v>
      </c>
      <c r="C746">
        <v>22</v>
      </c>
      <c r="D746" t="s">
        <v>670</v>
      </c>
      <c r="E746" t="s">
        <v>759</v>
      </c>
      <c r="F746" t="s">
        <v>524</v>
      </c>
      <c r="G746" t="s">
        <v>474</v>
      </c>
      <c r="H746">
        <v>19</v>
      </c>
    </row>
    <row r="747" spans="1:8" x14ac:dyDescent="0.2">
      <c r="A747" t="s">
        <v>668</v>
      </c>
      <c r="B747">
        <v>2</v>
      </c>
      <c r="C747">
        <v>22</v>
      </c>
      <c r="D747" t="s">
        <v>670</v>
      </c>
      <c r="E747" t="s">
        <v>760</v>
      </c>
      <c r="F747" t="s">
        <v>620</v>
      </c>
      <c r="G747" t="s">
        <v>900</v>
      </c>
      <c r="H747">
        <v>2</v>
      </c>
    </row>
    <row r="748" spans="1:8" x14ac:dyDescent="0.2">
      <c r="A748" t="s">
        <v>668</v>
      </c>
      <c r="B748">
        <v>2</v>
      </c>
      <c r="C748">
        <v>22</v>
      </c>
      <c r="D748" t="s">
        <v>670</v>
      </c>
      <c r="E748" t="s">
        <v>760</v>
      </c>
      <c r="F748" t="s">
        <v>632</v>
      </c>
      <c r="G748" t="s">
        <v>900</v>
      </c>
      <c r="H748">
        <v>21</v>
      </c>
    </row>
    <row r="749" spans="1:8" x14ac:dyDescent="0.2">
      <c r="A749" t="s">
        <v>668</v>
      </c>
      <c r="B749">
        <v>2</v>
      </c>
      <c r="C749">
        <v>22</v>
      </c>
      <c r="D749" t="s">
        <v>670</v>
      </c>
      <c r="E749" t="s">
        <v>760</v>
      </c>
      <c r="F749" t="s">
        <v>596</v>
      </c>
      <c r="G749" t="s">
        <v>901</v>
      </c>
      <c r="H749">
        <v>4</v>
      </c>
    </row>
    <row r="750" spans="1:8" x14ac:dyDescent="0.2">
      <c r="A750" t="s">
        <v>668</v>
      </c>
      <c r="B750">
        <v>2</v>
      </c>
      <c r="C750">
        <v>22</v>
      </c>
      <c r="D750" t="s">
        <v>670</v>
      </c>
      <c r="E750" t="s">
        <v>760</v>
      </c>
      <c r="F750" t="s">
        <v>656</v>
      </c>
      <c r="G750" t="s">
        <v>476</v>
      </c>
      <c r="H750">
        <v>1</v>
      </c>
    </row>
    <row r="751" spans="1:8" x14ac:dyDescent="0.2">
      <c r="A751" t="s">
        <v>668</v>
      </c>
      <c r="B751">
        <v>2</v>
      </c>
      <c r="C751">
        <v>22</v>
      </c>
      <c r="D751" t="s">
        <v>670</v>
      </c>
      <c r="E751" t="s">
        <v>760</v>
      </c>
      <c r="F751" t="s">
        <v>644</v>
      </c>
      <c r="G751" t="s">
        <v>900</v>
      </c>
      <c r="H751">
        <v>44</v>
      </c>
    </row>
    <row r="752" spans="1:8" x14ac:dyDescent="0.2">
      <c r="A752" t="s">
        <v>668</v>
      </c>
      <c r="B752">
        <v>2</v>
      </c>
      <c r="C752">
        <v>22</v>
      </c>
      <c r="D752" t="s">
        <v>670</v>
      </c>
      <c r="E752" t="s">
        <v>760</v>
      </c>
      <c r="F752" t="s">
        <v>644</v>
      </c>
      <c r="G752" t="s">
        <v>901</v>
      </c>
      <c r="H752">
        <v>9</v>
      </c>
    </row>
    <row r="753" spans="1:8" x14ac:dyDescent="0.2">
      <c r="A753" t="s">
        <v>668</v>
      </c>
      <c r="B753">
        <v>2</v>
      </c>
      <c r="C753">
        <v>22</v>
      </c>
      <c r="D753" t="s">
        <v>670</v>
      </c>
      <c r="E753" t="s">
        <v>760</v>
      </c>
      <c r="F753" t="s">
        <v>500</v>
      </c>
      <c r="G753" t="s">
        <v>901</v>
      </c>
      <c r="H753">
        <v>1</v>
      </c>
    </row>
    <row r="754" spans="1:8" x14ac:dyDescent="0.2">
      <c r="A754" t="s">
        <v>668</v>
      </c>
      <c r="B754">
        <v>2</v>
      </c>
      <c r="C754">
        <v>22</v>
      </c>
      <c r="D754" t="s">
        <v>670</v>
      </c>
      <c r="E754" t="s">
        <v>760</v>
      </c>
      <c r="F754" t="s">
        <v>465</v>
      </c>
      <c r="G754" t="s">
        <v>901</v>
      </c>
      <c r="H754">
        <v>1</v>
      </c>
    </row>
    <row r="755" spans="1:8" x14ac:dyDescent="0.2">
      <c r="A755" t="s">
        <v>668</v>
      </c>
      <c r="B755">
        <v>2</v>
      </c>
      <c r="C755">
        <v>22</v>
      </c>
      <c r="D755" t="s">
        <v>670</v>
      </c>
      <c r="E755" t="s">
        <v>760</v>
      </c>
      <c r="F755" t="s">
        <v>560</v>
      </c>
      <c r="G755" t="s">
        <v>476</v>
      </c>
      <c r="H755">
        <v>5</v>
      </c>
    </row>
    <row r="756" spans="1:8" x14ac:dyDescent="0.2">
      <c r="A756" t="s">
        <v>668</v>
      </c>
      <c r="B756">
        <v>2</v>
      </c>
      <c r="C756">
        <v>22</v>
      </c>
      <c r="D756" t="s">
        <v>670</v>
      </c>
      <c r="E756" t="s">
        <v>760</v>
      </c>
      <c r="F756" t="s">
        <v>608</v>
      </c>
      <c r="G756" t="s">
        <v>900</v>
      </c>
      <c r="H756">
        <v>3</v>
      </c>
    </row>
    <row r="757" spans="1:8" x14ac:dyDescent="0.2">
      <c r="A757" t="s">
        <v>668</v>
      </c>
      <c r="B757">
        <v>2</v>
      </c>
      <c r="C757">
        <v>22</v>
      </c>
      <c r="D757" t="s">
        <v>670</v>
      </c>
      <c r="E757" t="s">
        <v>760</v>
      </c>
      <c r="F757" t="s">
        <v>608</v>
      </c>
      <c r="G757" t="s">
        <v>901</v>
      </c>
      <c r="H757">
        <v>4</v>
      </c>
    </row>
    <row r="758" spans="1:8" x14ac:dyDescent="0.2">
      <c r="A758" t="s">
        <v>668</v>
      </c>
      <c r="B758">
        <v>2</v>
      </c>
      <c r="C758">
        <v>22</v>
      </c>
      <c r="D758" t="s">
        <v>670</v>
      </c>
      <c r="E758" t="s">
        <v>760</v>
      </c>
      <c r="F758" t="s">
        <v>524</v>
      </c>
      <c r="G758" t="s">
        <v>476</v>
      </c>
      <c r="H758">
        <v>2</v>
      </c>
    </row>
    <row r="759" spans="1:8" x14ac:dyDescent="0.2">
      <c r="A759" t="s">
        <v>668</v>
      </c>
      <c r="B759">
        <v>2</v>
      </c>
      <c r="C759">
        <v>22</v>
      </c>
      <c r="D759" t="s">
        <v>670</v>
      </c>
      <c r="E759" t="s">
        <v>760</v>
      </c>
      <c r="F759" t="s">
        <v>524</v>
      </c>
      <c r="G759" t="s">
        <v>901</v>
      </c>
      <c r="H759">
        <v>10</v>
      </c>
    </row>
    <row r="760" spans="1:8" x14ac:dyDescent="0.2">
      <c r="A760" t="s">
        <v>668</v>
      </c>
      <c r="B760">
        <v>2</v>
      </c>
      <c r="C760">
        <v>22</v>
      </c>
      <c r="D760" t="s">
        <v>670</v>
      </c>
      <c r="E760" t="s">
        <v>760</v>
      </c>
      <c r="F760" t="s">
        <v>524</v>
      </c>
      <c r="G760" t="s">
        <v>474</v>
      </c>
      <c r="H760">
        <v>19</v>
      </c>
    </row>
    <row r="761" spans="1:8" x14ac:dyDescent="0.2">
      <c r="A761" t="s">
        <v>668</v>
      </c>
      <c r="B761">
        <v>2</v>
      </c>
      <c r="C761">
        <v>22</v>
      </c>
      <c r="D761" t="s">
        <v>670</v>
      </c>
      <c r="E761" t="s">
        <v>761</v>
      </c>
      <c r="F761" t="s">
        <v>584</v>
      </c>
      <c r="G761" t="s">
        <v>900</v>
      </c>
      <c r="H761">
        <v>12</v>
      </c>
    </row>
    <row r="762" spans="1:8" x14ac:dyDescent="0.2">
      <c r="A762" t="s">
        <v>668</v>
      </c>
      <c r="B762">
        <v>2</v>
      </c>
      <c r="C762">
        <v>22</v>
      </c>
      <c r="D762" t="s">
        <v>670</v>
      </c>
      <c r="E762" t="s">
        <v>761</v>
      </c>
      <c r="F762" t="s">
        <v>584</v>
      </c>
      <c r="G762" t="s">
        <v>476</v>
      </c>
      <c r="H762">
        <v>1</v>
      </c>
    </row>
    <row r="763" spans="1:8" x14ac:dyDescent="0.2">
      <c r="A763" t="s">
        <v>668</v>
      </c>
      <c r="B763">
        <v>2</v>
      </c>
      <c r="C763">
        <v>22</v>
      </c>
      <c r="D763" t="s">
        <v>670</v>
      </c>
      <c r="E763" t="s">
        <v>761</v>
      </c>
      <c r="F763" t="s">
        <v>584</v>
      </c>
      <c r="G763" t="s">
        <v>901</v>
      </c>
      <c r="H763">
        <v>9</v>
      </c>
    </row>
    <row r="764" spans="1:8" x14ac:dyDescent="0.2">
      <c r="A764" t="s">
        <v>668</v>
      </c>
      <c r="B764">
        <v>2</v>
      </c>
      <c r="C764">
        <v>22</v>
      </c>
      <c r="D764" t="s">
        <v>670</v>
      </c>
      <c r="E764" t="s">
        <v>761</v>
      </c>
      <c r="F764" t="s">
        <v>620</v>
      </c>
      <c r="G764" t="s">
        <v>900</v>
      </c>
      <c r="H764">
        <v>205</v>
      </c>
    </row>
    <row r="765" spans="1:8" x14ac:dyDescent="0.2">
      <c r="A765" t="s">
        <v>668</v>
      </c>
      <c r="B765">
        <v>2</v>
      </c>
      <c r="C765">
        <v>22</v>
      </c>
      <c r="D765" t="s">
        <v>670</v>
      </c>
      <c r="E765" t="s">
        <v>761</v>
      </c>
      <c r="F765" t="s">
        <v>620</v>
      </c>
      <c r="G765" t="s">
        <v>476</v>
      </c>
      <c r="H765">
        <v>8</v>
      </c>
    </row>
    <row r="766" spans="1:8" x14ac:dyDescent="0.2">
      <c r="A766" t="s">
        <v>668</v>
      </c>
      <c r="B766">
        <v>2</v>
      </c>
      <c r="C766">
        <v>22</v>
      </c>
      <c r="D766" t="s">
        <v>670</v>
      </c>
      <c r="E766" t="s">
        <v>761</v>
      </c>
      <c r="F766" t="s">
        <v>620</v>
      </c>
      <c r="G766" t="s">
        <v>901</v>
      </c>
      <c r="H766">
        <v>122</v>
      </c>
    </row>
    <row r="767" spans="1:8" x14ac:dyDescent="0.2">
      <c r="A767" t="s">
        <v>668</v>
      </c>
      <c r="B767">
        <v>2</v>
      </c>
      <c r="C767">
        <v>22</v>
      </c>
      <c r="D767" t="s">
        <v>670</v>
      </c>
      <c r="E767" t="s">
        <v>761</v>
      </c>
      <c r="F767" t="s">
        <v>620</v>
      </c>
      <c r="G767" t="s">
        <v>474</v>
      </c>
      <c r="H767">
        <v>5</v>
      </c>
    </row>
    <row r="768" spans="1:8" x14ac:dyDescent="0.2">
      <c r="A768" t="s">
        <v>668</v>
      </c>
      <c r="B768">
        <v>2</v>
      </c>
      <c r="C768">
        <v>22</v>
      </c>
      <c r="D768" t="s">
        <v>670</v>
      </c>
      <c r="E768" t="s">
        <v>761</v>
      </c>
      <c r="F768" t="s">
        <v>632</v>
      </c>
      <c r="G768" t="s">
        <v>900</v>
      </c>
      <c r="H768">
        <v>452</v>
      </c>
    </row>
    <row r="769" spans="1:8" x14ac:dyDescent="0.2">
      <c r="A769" t="s">
        <v>668</v>
      </c>
      <c r="B769">
        <v>2</v>
      </c>
      <c r="C769">
        <v>22</v>
      </c>
      <c r="D769" t="s">
        <v>670</v>
      </c>
      <c r="E769" t="s">
        <v>761</v>
      </c>
      <c r="F769" t="s">
        <v>632</v>
      </c>
      <c r="G769" t="s">
        <v>901</v>
      </c>
      <c r="H769">
        <v>4</v>
      </c>
    </row>
    <row r="770" spans="1:8" x14ac:dyDescent="0.2">
      <c r="A770" t="s">
        <v>668</v>
      </c>
      <c r="B770">
        <v>2</v>
      </c>
      <c r="C770">
        <v>22</v>
      </c>
      <c r="D770" t="s">
        <v>670</v>
      </c>
      <c r="E770" t="s">
        <v>761</v>
      </c>
      <c r="F770" t="s">
        <v>596</v>
      </c>
      <c r="G770" t="s">
        <v>900</v>
      </c>
      <c r="H770">
        <v>13</v>
      </c>
    </row>
    <row r="771" spans="1:8" x14ac:dyDescent="0.2">
      <c r="A771" t="s">
        <v>668</v>
      </c>
      <c r="B771">
        <v>2</v>
      </c>
      <c r="C771">
        <v>22</v>
      </c>
      <c r="D771" t="s">
        <v>670</v>
      </c>
      <c r="E771" t="s">
        <v>761</v>
      </c>
      <c r="F771" t="s">
        <v>596</v>
      </c>
      <c r="G771" t="s">
        <v>901</v>
      </c>
      <c r="H771">
        <v>307</v>
      </c>
    </row>
    <row r="772" spans="1:8" x14ac:dyDescent="0.2">
      <c r="A772" t="s">
        <v>668</v>
      </c>
      <c r="B772">
        <v>2</v>
      </c>
      <c r="C772">
        <v>22</v>
      </c>
      <c r="D772" t="s">
        <v>670</v>
      </c>
      <c r="E772" t="s">
        <v>761</v>
      </c>
      <c r="F772" t="s">
        <v>596</v>
      </c>
      <c r="G772" t="s">
        <v>474</v>
      </c>
      <c r="H772">
        <v>335</v>
      </c>
    </row>
    <row r="773" spans="1:8" x14ac:dyDescent="0.2">
      <c r="A773" t="s">
        <v>668</v>
      </c>
      <c r="B773">
        <v>2</v>
      </c>
      <c r="C773">
        <v>22</v>
      </c>
      <c r="D773" t="s">
        <v>670</v>
      </c>
      <c r="E773" t="s">
        <v>761</v>
      </c>
      <c r="F773" t="s">
        <v>512</v>
      </c>
      <c r="G773" t="s">
        <v>476</v>
      </c>
      <c r="H773">
        <v>15</v>
      </c>
    </row>
    <row r="774" spans="1:8" x14ac:dyDescent="0.2">
      <c r="A774" t="s">
        <v>668</v>
      </c>
      <c r="B774">
        <v>2</v>
      </c>
      <c r="C774">
        <v>22</v>
      </c>
      <c r="D774" t="s">
        <v>670</v>
      </c>
      <c r="E774" t="s">
        <v>761</v>
      </c>
      <c r="F774" t="s">
        <v>512</v>
      </c>
      <c r="G774" t="s">
        <v>901</v>
      </c>
      <c r="H774">
        <v>10</v>
      </c>
    </row>
    <row r="775" spans="1:8" x14ac:dyDescent="0.2">
      <c r="A775" t="s">
        <v>668</v>
      </c>
      <c r="B775">
        <v>2</v>
      </c>
      <c r="C775">
        <v>22</v>
      </c>
      <c r="D775" t="s">
        <v>670</v>
      </c>
      <c r="E775" t="s">
        <v>761</v>
      </c>
      <c r="F775" t="s">
        <v>656</v>
      </c>
      <c r="G775" t="s">
        <v>900</v>
      </c>
      <c r="H775">
        <v>1</v>
      </c>
    </row>
    <row r="776" spans="1:8" x14ac:dyDescent="0.2">
      <c r="A776" t="s">
        <v>668</v>
      </c>
      <c r="B776">
        <v>2</v>
      </c>
      <c r="C776">
        <v>22</v>
      </c>
      <c r="D776" t="s">
        <v>670</v>
      </c>
      <c r="E776" t="s">
        <v>761</v>
      </c>
      <c r="F776" t="s">
        <v>656</v>
      </c>
      <c r="G776" t="s">
        <v>476</v>
      </c>
      <c r="H776">
        <v>5</v>
      </c>
    </row>
    <row r="777" spans="1:8" x14ac:dyDescent="0.2">
      <c r="A777" t="s">
        <v>668</v>
      </c>
      <c r="B777">
        <v>2</v>
      </c>
      <c r="C777">
        <v>22</v>
      </c>
      <c r="D777" t="s">
        <v>670</v>
      </c>
      <c r="E777" t="s">
        <v>761</v>
      </c>
      <c r="F777" t="s">
        <v>656</v>
      </c>
      <c r="G777" t="s">
        <v>478</v>
      </c>
      <c r="H777">
        <v>1</v>
      </c>
    </row>
    <row r="778" spans="1:8" x14ac:dyDescent="0.2">
      <c r="A778" t="s">
        <v>668</v>
      </c>
      <c r="B778">
        <v>2</v>
      </c>
      <c r="C778">
        <v>22</v>
      </c>
      <c r="D778" t="s">
        <v>670</v>
      </c>
      <c r="E778" t="s">
        <v>761</v>
      </c>
      <c r="F778" t="s">
        <v>656</v>
      </c>
      <c r="G778" t="s">
        <v>480</v>
      </c>
      <c r="H778">
        <v>2</v>
      </c>
    </row>
    <row r="779" spans="1:8" x14ac:dyDescent="0.2">
      <c r="A779" t="s">
        <v>668</v>
      </c>
      <c r="B779">
        <v>2</v>
      </c>
      <c r="C779">
        <v>22</v>
      </c>
      <c r="D779" t="s">
        <v>670</v>
      </c>
      <c r="E779" t="s">
        <v>761</v>
      </c>
      <c r="F779" t="s">
        <v>656</v>
      </c>
      <c r="G779" t="s">
        <v>901</v>
      </c>
      <c r="H779">
        <v>4</v>
      </c>
    </row>
    <row r="780" spans="1:8" x14ac:dyDescent="0.2">
      <c r="A780" t="s">
        <v>668</v>
      </c>
      <c r="B780">
        <v>2</v>
      </c>
      <c r="C780">
        <v>22</v>
      </c>
      <c r="D780" t="s">
        <v>670</v>
      </c>
      <c r="E780" t="s">
        <v>761</v>
      </c>
      <c r="F780" t="s">
        <v>656</v>
      </c>
      <c r="G780" t="s">
        <v>474</v>
      </c>
      <c r="H780">
        <v>3</v>
      </c>
    </row>
    <row r="781" spans="1:8" x14ac:dyDescent="0.2">
      <c r="A781" t="s">
        <v>668</v>
      </c>
      <c r="B781">
        <v>2</v>
      </c>
      <c r="C781">
        <v>22</v>
      </c>
      <c r="D781" t="s">
        <v>670</v>
      </c>
      <c r="E781" t="s">
        <v>761</v>
      </c>
      <c r="F781" t="s">
        <v>644</v>
      </c>
      <c r="G781" t="s">
        <v>900</v>
      </c>
      <c r="H781">
        <v>1099</v>
      </c>
    </row>
    <row r="782" spans="1:8" x14ac:dyDescent="0.2">
      <c r="A782" t="s">
        <v>668</v>
      </c>
      <c r="B782">
        <v>2</v>
      </c>
      <c r="C782">
        <v>22</v>
      </c>
      <c r="D782" t="s">
        <v>670</v>
      </c>
      <c r="E782" t="s">
        <v>761</v>
      </c>
      <c r="F782" t="s">
        <v>644</v>
      </c>
      <c r="G782" t="s">
        <v>901</v>
      </c>
      <c r="H782">
        <v>379</v>
      </c>
    </row>
    <row r="783" spans="1:8" x14ac:dyDescent="0.2">
      <c r="A783" t="s">
        <v>668</v>
      </c>
      <c r="B783">
        <v>2</v>
      </c>
      <c r="C783">
        <v>22</v>
      </c>
      <c r="D783" t="s">
        <v>670</v>
      </c>
      <c r="E783" t="s">
        <v>761</v>
      </c>
      <c r="F783" t="s">
        <v>644</v>
      </c>
      <c r="G783" t="s">
        <v>474</v>
      </c>
      <c r="H783">
        <v>6</v>
      </c>
    </row>
    <row r="784" spans="1:8" x14ac:dyDescent="0.2">
      <c r="A784" t="s">
        <v>668</v>
      </c>
      <c r="B784">
        <v>2</v>
      </c>
      <c r="C784">
        <v>22</v>
      </c>
      <c r="D784" t="s">
        <v>670</v>
      </c>
      <c r="E784" t="s">
        <v>761</v>
      </c>
      <c r="F784" t="s">
        <v>500</v>
      </c>
      <c r="G784" t="s">
        <v>901</v>
      </c>
      <c r="H784">
        <v>107</v>
      </c>
    </row>
    <row r="785" spans="1:8" x14ac:dyDescent="0.2">
      <c r="A785" t="s">
        <v>668</v>
      </c>
      <c r="B785">
        <v>2</v>
      </c>
      <c r="C785">
        <v>22</v>
      </c>
      <c r="D785" t="s">
        <v>670</v>
      </c>
      <c r="E785" t="s">
        <v>761</v>
      </c>
      <c r="F785" t="s">
        <v>488</v>
      </c>
      <c r="G785" t="s">
        <v>476</v>
      </c>
      <c r="H785">
        <v>2</v>
      </c>
    </row>
    <row r="786" spans="1:8" x14ac:dyDescent="0.2">
      <c r="A786" t="s">
        <v>668</v>
      </c>
      <c r="B786">
        <v>2</v>
      </c>
      <c r="C786">
        <v>22</v>
      </c>
      <c r="D786" t="s">
        <v>670</v>
      </c>
      <c r="E786" t="s">
        <v>761</v>
      </c>
      <c r="F786" t="s">
        <v>488</v>
      </c>
      <c r="G786" t="s">
        <v>901</v>
      </c>
      <c r="H786">
        <v>29</v>
      </c>
    </row>
    <row r="787" spans="1:8" x14ac:dyDescent="0.2">
      <c r="A787" t="s">
        <v>668</v>
      </c>
      <c r="B787">
        <v>2</v>
      </c>
      <c r="C787">
        <v>22</v>
      </c>
      <c r="D787" t="s">
        <v>670</v>
      </c>
      <c r="E787" t="s">
        <v>761</v>
      </c>
      <c r="F787" t="s">
        <v>488</v>
      </c>
      <c r="G787" t="s">
        <v>474</v>
      </c>
      <c r="H787">
        <v>66</v>
      </c>
    </row>
    <row r="788" spans="1:8" x14ac:dyDescent="0.2">
      <c r="A788" t="s">
        <v>668</v>
      </c>
      <c r="B788">
        <v>2</v>
      </c>
      <c r="C788">
        <v>22</v>
      </c>
      <c r="D788" t="s">
        <v>670</v>
      </c>
      <c r="E788" t="s">
        <v>761</v>
      </c>
      <c r="F788" t="s">
        <v>790</v>
      </c>
      <c r="G788" t="s">
        <v>486</v>
      </c>
      <c r="H788">
        <v>4</v>
      </c>
    </row>
    <row r="789" spans="1:8" x14ac:dyDescent="0.2">
      <c r="A789" t="s">
        <v>668</v>
      </c>
      <c r="B789">
        <v>2</v>
      </c>
      <c r="C789">
        <v>22</v>
      </c>
      <c r="D789" t="s">
        <v>670</v>
      </c>
      <c r="E789" t="s">
        <v>761</v>
      </c>
      <c r="F789" t="s">
        <v>572</v>
      </c>
      <c r="G789" t="s">
        <v>900</v>
      </c>
      <c r="H789">
        <v>3</v>
      </c>
    </row>
    <row r="790" spans="1:8" x14ac:dyDescent="0.2">
      <c r="A790" t="s">
        <v>668</v>
      </c>
      <c r="B790">
        <v>2</v>
      </c>
      <c r="C790">
        <v>22</v>
      </c>
      <c r="D790" t="s">
        <v>670</v>
      </c>
      <c r="E790" t="s">
        <v>761</v>
      </c>
      <c r="F790" t="s">
        <v>572</v>
      </c>
      <c r="G790" t="s">
        <v>901</v>
      </c>
      <c r="H790">
        <v>9</v>
      </c>
    </row>
    <row r="791" spans="1:8" x14ac:dyDescent="0.2">
      <c r="A791" t="s">
        <v>668</v>
      </c>
      <c r="B791">
        <v>2</v>
      </c>
      <c r="C791">
        <v>22</v>
      </c>
      <c r="D791" t="s">
        <v>670</v>
      </c>
      <c r="E791" t="s">
        <v>761</v>
      </c>
      <c r="F791" t="s">
        <v>572</v>
      </c>
      <c r="G791" t="s">
        <v>474</v>
      </c>
      <c r="H791">
        <v>21</v>
      </c>
    </row>
    <row r="792" spans="1:8" x14ac:dyDescent="0.2">
      <c r="A792" t="s">
        <v>668</v>
      </c>
      <c r="B792">
        <v>2</v>
      </c>
      <c r="C792">
        <v>22</v>
      </c>
      <c r="D792" t="s">
        <v>670</v>
      </c>
      <c r="E792" t="s">
        <v>761</v>
      </c>
      <c r="F792" t="s">
        <v>465</v>
      </c>
      <c r="G792" t="s">
        <v>900</v>
      </c>
      <c r="H792">
        <v>19</v>
      </c>
    </row>
    <row r="793" spans="1:8" x14ac:dyDescent="0.2">
      <c r="A793" t="s">
        <v>668</v>
      </c>
      <c r="B793">
        <v>2</v>
      </c>
      <c r="C793">
        <v>22</v>
      </c>
      <c r="D793" t="s">
        <v>670</v>
      </c>
      <c r="E793" t="s">
        <v>761</v>
      </c>
      <c r="F793" t="s">
        <v>465</v>
      </c>
      <c r="G793" t="s">
        <v>901</v>
      </c>
      <c r="H793">
        <v>184</v>
      </c>
    </row>
    <row r="794" spans="1:8" x14ac:dyDescent="0.2">
      <c r="A794" t="s">
        <v>668</v>
      </c>
      <c r="B794">
        <v>2</v>
      </c>
      <c r="C794">
        <v>22</v>
      </c>
      <c r="D794" t="s">
        <v>670</v>
      </c>
      <c r="E794" t="s">
        <v>761</v>
      </c>
      <c r="F794" t="s">
        <v>465</v>
      </c>
      <c r="G794" t="s">
        <v>474</v>
      </c>
      <c r="H794">
        <v>25</v>
      </c>
    </row>
    <row r="795" spans="1:8" x14ac:dyDescent="0.2">
      <c r="A795" t="s">
        <v>668</v>
      </c>
      <c r="B795">
        <v>2</v>
      </c>
      <c r="C795">
        <v>22</v>
      </c>
      <c r="D795" t="s">
        <v>670</v>
      </c>
      <c r="E795" t="s">
        <v>761</v>
      </c>
      <c r="F795" t="s">
        <v>548</v>
      </c>
      <c r="G795" t="s">
        <v>900</v>
      </c>
      <c r="H795">
        <v>458</v>
      </c>
    </row>
    <row r="796" spans="1:8" x14ac:dyDescent="0.2">
      <c r="A796" t="s">
        <v>668</v>
      </c>
      <c r="B796">
        <v>2</v>
      </c>
      <c r="C796">
        <v>22</v>
      </c>
      <c r="D796" t="s">
        <v>670</v>
      </c>
      <c r="E796" t="s">
        <v>761</v>
      </c>
      <c r="F796" t="s">
        <v>548</v>
      </c>
      <c r="G796" t="s">
        <v>901</v>
      </c>
      <c r="H796">
        <v>4</v>
      </c>
    </row>
    <row r="797" spans="1:8" x14ac:dyDescent="0.2">
      <c r="A797" t="s">
        <v>668</v>
      </c>
      <c r="B797">
        <v>2</v>
      </c>
      <c r="C797">
        <v>22</v>
      </c>
      <c r="D797" t="s">
        <v>670</v>
      </c>
      <c r="E797" t="s">
        <v>761</v>
      </c>
      <c r="F797" t="s">
        <v>548</v>
      </c>
      <c r="G797" t="s">
        <v>474</v>
      </c>
      <c r="H797">
        <v>4</v>
      </c>
    </row>
    <row r="798" spans="1:8" x14ac:dyDescent="0.2">
      <c r="A798" t="s">
        <v>668</v>
      </c>
      <c r="B798">
        <v>2</v>
      </c>
      <c r="C798">
        <v>22</v>
      </c>
      <c r="D798" t="s">
        <v>670</v>
      </c>
      <c r="E798" t="s">
        <v>761</v>
      </c>
      <c r="F798" t="s">
        <v>548</v>
      </c>
      <c r="G798" t="s">
        <v>486</v>
      </c>
      <c r="H798">
        <v>2</v>
      </c>
    </row>
    <row r="799" spans="1:8" x14ac:dyDescent="0.2">
      <c r="A799" t="s">
        <v>668</v>
      </c>
      <c r="B799">
        <v>2</v>
      </c>
      <c r="C799">
        <v>22</v>
      </c>
      <c r="D799" t="s">
        <v>670</v>
      </c>
      <c r="E799" t="s">
        <v>761</v>
      </c>
      <c r="F799" t="s">
        <v>560</v>
      </c>
      <c r="G799" t="s">
        <v>476</v>
      </c>
      <c r="H799">
        <v>453</v>
      </c>
    </row>
    <row r="800" spans="1:8" x14ac:dyDescent="0.2">
      <c r="A800" t="s">
        <v>668</v>
      </c>
      <c r="B800">
        <v>2</v>
      </c>
      <c r="C800">
        <v>22</v>
      </c>
      <c r="D800" t="s">
        <v>670</v>
      </c>
      <c r="E800" t="s">
        <v>761</v>
      </c>
      <c r="F800" t="s">
        <v>560</v>
      </c>
      <c r="G800" t="s">
        <v>901</v>
      </c>
      <c r="H800">
        <v>14</v>
      </c>
    </row>
    <row r="801" spans="1:8" x14ac:dyDescent="0.2">
      <c r="A801" t="s">
        <v>668</v>
      </c>
      <c r="B801">
        <v>2</v>
      </c>
      <c r="C801">
        <v>22</v>
      </c>
      <c r="D801" t="s">
        <v>670</v>
      </c>
      <c r="E801" t="s">
        <v>761</v>
      </c>
      <c r="F801" t="s">
        <v>560</v>
      </c>
      <c r="G801" t="s">
        <v>474</v>
      </c>
      <c r="H801">
        <v>12</v>
      </c>
    </row>
    <row r="802" spans="1:8" x14ac:dyDescent="0.2">
      <c r="A802" t="s">
        <v>668</v>
      </c>
      <c r="B802">
        <v>2</v>
      </c>
      <c r="C802">
        <v>22</v>
      </c>
      <c r="D802" t="s">
        <v>670</v>
      </c>
      <c r="E802" t="s">
        <v>761</v>
      </c>
      <c r="F802" t="s">
        <v>608</v>
      </c>
      <c r="G802" t="s">
        <v>900</v>
      </c>
      <c r="H802">
        <v>83</v>
      </c>
    </row>
    <row r="803" spans="1:8" x14ac:dyDescent="0.2">
      <c r="A803" t="s">
        <v>668</v>
      </c>
      <c r="B803">
        <v>2</v>
      </c>
      <c r="C803">
        <v>22</v>
      </c>
      <c r="D803" t="s">
        <v>670</v>
      </c>
      <c r="E803" t="s">
        <v>761</v>
      </c>
      <c r="F803" t="s">
        <v>608</v>
      </c>
      <c r="G803" t="s">
        <v>901</v>
      </c>
      <c r="H803">
        <v>108</v>
      </c>
    </row>
    <row r="804" spans="1:8" x14ac:dyDescent="0.2">
      <c r="A804" t="s">
        <v>668</v>
      </c>
      <c r="B804">
        <v>2</v>
      </c>
      <c r="C804">
        <v>22</v>
      </c>
      <c r="D804" t="s">
        <v>670</v>
      </c>
      <c r="E804" t="s">
        <v>761</v>
      </c>
      <c r="F804" t="s">
        <v>524</v>
      </c>
      <c r="G804" t="s">
        <v>900</v>
      </c>
      <c r="H804">
        <v>39</v>
      </c>
    </row>
    <row r="805" spans="1:8" x14ac:dyDescent="0.2">
      <c r="A805" t="s">
        <v>668</v>
      </c>
      <c r="B805">
        <v>2</v>
      </c>
      <c r="C805">
        <v>22</v>
      </c>
      <c r="D805" t="s">
        <v>670</v>
      </c>
      <c r="E805" t="s">
        <v>761</v>
      </c>
      <c r="F805" t="s">
        <v>524</v>
      </c>
      <c r="G805" t="s">
        <v>476</v>
      </c>
      <c r="H805">
        <v>74</v>
      </c>
    </row>
    <row r="806" spans="1:8" x14ac:dyDescent="0.2">
      <c r="A806" t="s">
        <v>668</v>
      </c>
      <c r="B806">
        <v>2</v>
      </c>
      <c r="C806">
        <v>22</v>
      </c>
      <c r="D806" t="s">
        <v>670</v>
      </c>
      <c r="E806" t="s">
        <v>761</v>
      </c>
      <c r="F806" t="s">
        <v>524</v>
      </c>
      <c r="G806" t="s">
        <v>901</v>
      </c>
      <c r="H806">
        <v>1235</v>
      </c>
    </row>
    <row r="807" spans="1:8" x14ac:dyDescent="0.2">
      <c r="A807" t="s">
        <v>668</v>
      </c>
      <c r="B807">
        <v>2</v>
      </c>
      <c r="C807">
        <v>22</v>
      </c>
      <c r="D807" t="s">
        <v>670</v>
      </c>
      <c r="E807" t="s">
        <v>761</v>
      </c>
      <c r="F807" t="s">
        <v>524</v>
      </c>
      <c r="G807" t="s">
        <v>474</v>
      </c>
      <c r="H807">
        <v>727</v>
      </c>
    </row>
    <row r="808" spans="1:8" x14ac:dyDescent="0.2">
      <c r="A808" t="s">
        <v>668</v>
      </c>
      <c r="B808">
        <v>2</v>
      </c>
      <c r="C808">
        <v>22</v>
      </c>
      <c r="D808" t="s">
        <v>670</v>
      </c>
      <c r="E808" t="s">
        <v>761</v>
      </c>
      <c r="F808" t="s">
        <v>524</v>
      </c>
      <c r="G808" t="s">
        <v>486</v>
      </c>
      <c r="H808">
        <v>1</v>
      </c>
    </row>
    <row r="809" spans="1:8" x14ac:dyDescent="0.2">
      <c r="A809" t="s">
        <v>668</v>
      </c>
      <c r="B809">
        <v>2</v>
      </c>
      <c r="C809">
        <v>22</v>
      </c>
      <c r="D809" t="s">
        <v>671</v>
      </c>
      <c r="E809" t="s">
        <v>762</v>
      </c>
      <c r="F809" t="s">
        <v>584</v>
      </c>
      <c r="G809" t="s">
        <v>900</v>
      </c>
      <c r="H809">
        <v>2</v>
      </c>
    </row>
    <row r="810" spans="1:8" x14ac:dyDescent="0.2">
      <c r="A810" t="s">
        <v>668</v>
      </c>
      <c r="B810">
        <v>2</v>
      </c>
      <c r="C810">
        <v>22</v>
      </c>
      <c r="D810" t="s">
        <v>671</v>
      </c>
      <c r="E810" t="s">
        <v>762</v>
      </c>
      <c r="F810" t="s">
        <v>596</v>
      </c>
      <c r="G810" t="s">
        <v>900</v>
      </c>
      <c r="H810">
        <v>1</v>
      </c>
    </row>
    <row r="811" spans="1:8" x14ac:dyDescent="0.2">
      <c r="A811" t="s">
        <v>668</v>
      </c>
      <c r="B811">
        <v>2</v>
      </c>
      <c r="C811">
        <v>22</v>
      </c>
      <c r="D811" t="s">
        <v>671</v>
      </c>
      <c r="E811" t="s">
        <v>762</v>
      </c>
      <c r="F811" t="s">
        <v>656</v>
      </c>
      <c r="G811" t="s">
        <v>900</v>
      </c>
      <c r="H811">
        <v>2</v>
      </c>
    </row>
    <row r="812" spans="1:8" x14ac:dyDescent="0.2">
      <c r="A812" t="s">
        <v>668</v>
      </c>
      <c r="B812">
        <v>2</v>
      </c>
      <c r="C812">
        <v>22</v>
      </c>
      <c r="D812" t="s">
        <v>671</v>
      </c>
      <c r="E812" t="s">
        <v>762</v>
      </c>
      <c r="F812" t="s">
        <v>500</v>
      </c>
      <c r="G812" t="s">
        <v>474</v>
      </c>
      <c r="H812">
        <v>1</v>
      </c>
    </row>
    <row r="813" spans="1:8" x14ac:dyDescent="0.2">
      <c r="A813" t="s">
        <v>668</v>
      </c>
      <c r="B813">
        <v>2</v>
      </c>
      <c r="C813">
        <v>22</v>
      </c>
      <c r="D813" t="s">
        <v>671</v>
      </c>
      <c r="E813" t="s">
        <v>762</v>
      </c>
      <c r="F813" t="s">
        <v>572</v>
      </c>
      <c r="G813" t="s">
        <v>900</v>
      </c>
      <c r="H813">
        <v>2</v>
      </c>
    </row>
    <row r="814" spans="1:8" x14ac:dyDescent="0.2">
      <c r="A814" t="s">
        <v>668</v>
      </c>
      <c r="B814">
        <v>2</v>
      </c>
      <c r="C814">
        <v>22</v>
      </c>
      <c r="D814" t="s">
        <v>671</v>
      </c>
      <c r="E814" t="s">
        <v>762</v>
      </c>
      <c r="F814" t="s">
        <v>465</v>
      </c>
      <c r="G814" t="s">
        <v>900</v>
      </c>
      <c r="H814">
        <v>2</v>
      </c>
    </row>
    <row r="815" spans="1:8" x14ac:dyDescent="0.2">
      <c r="A815" t="s">
        <v>668</v>
      </c>
      <c r="B815">
        <v>2</v>
      </c>
      <c r="C815">
        <v>22</v>
      </c>
      <c r="D815" t="s">
        <v>671</v>
      </c>
      <c r="E815" t="s">
        <v>762</v>
      </c>
      <c r="F815" t="s">
        <v>548</v>
      </c>
      <c r="G815" t="s">
        <v>900</v>
      </c>
      <c r="H815">
        <v>482</v>
      </c>
    </row>
    <row r="816" spans="1:8" x14ac:dyDescent="0.2">
      <c r="A816" t="s">
        <v>668</v>
      </c>
      <c r="B816">
        <v>2</v>
      </c>
      <c r="C816">
        <v>22</v>
      </c>
      <c r="D816" t="s">
        <v>671</v>
      </c>
      <c r="E816" t="s">
        <v>762</v>
      </c>
      <c r="F816" t="s">
        <v>548</v>
      </c>
      <c r="G816" t="s">
        <v>476</v>
      </c>
      <c r="H816">
        <v>1</v>
      </c>
    </row>
    <row r="817" spans="1:8" x14ac:dyDescent="0.2">
      <c r="A817" t="s">
        <v>668</v>
      </c>
      <c r="B817">
        <v>2</v>
      </c>
      <c r="C817">
        <v>22</v>
      </c>
      <c r="D817" t="s">
        <v>671</v>
      </c>
      <c r="E817" t="s">
        <v>762</v>
      </c>
      <c r="F817" t="s">
        <v>548</v>
      </c>
      <c r="G817" t="s">
        <v>480</v>
      </c>
      <c r="H817">
        <v>1</v>
      </c>
    </row>
    <row r="818" spans="1:8" x14ac:dyDescent="0.2">
      <c r="A818" t="s">
        <v>668</v>
      </c>
      <c r="B818">
        <v>2</v>
      </c>
      <c r="C818">
        <v>22</v>
      </c>
      <c r="D818" t="s">
        <v>671</v>
      </c>
      <c r="E818" t="s">
        <v>762</v>
      </c>
      <c r="F818" t="s">
        <v>560</v>
      </c>
      <c r="G818" t="s">
        <v>900</v>
      </c>
      <c r="H818">
        <v>3</v>
      </c>
    </row>
    <row r="819" spans="1:8" x14ac:dyDescent="0.2">
      <c r="A819" t="s">
        <v>668</v>
      </c>
      <c r="B819">
        <v>2</v>
      </c>
      <c r="C819">
        <v>22</v>
      </c>
      <c r="D819" t="s">
        <v>671</v>
      </c>
      <c r="E819" t="s">
        <v>763</v>
      </c>
      <c r="F819" t="s">
        <v>584</v>
      </c>
      <c r="G819" t="s">
        <v>900</v>
      </c>
      <c r="H819">
        <v>8</v>
      </c>
    </row>
    <row r="820" spans="1:8" x14ac:dyDescent="0.2">
      <c r="A820" t="s">
        <v>668</v>
      </c>
      <c r="B820">
        <v>2</v>
      </c>
      <c r="C820">
        <v>22</v>
      </c>
      <c r="D820" t="s">
        <v>671</v>
      </c>
      <c r="E820" t="s">
        <v>763</v>
      </c>
      <c r="F820" t="s">
        <v>584</v>
      </c>
      <c r="G820" t="s">
        <v>476</v>
      </c>
      <c r="H820">
        <v>1</v>
      </c>
    </row>
    <row r="821" spans="1:8" x14ac:dyDescent="0.2">
      <c r="A821" t="s">
        <v>668</v>
      </c>
      <c r="B821">
        <v>2</v>
      </c>
      <c r="C821">
        <v>22</v>
      </c>
      <c r="D821" t="s">
        <v>671</v>
      </c>
      <c r="E821" t="s">
        <v>763</v>
      </c>
      <c r="F821" t="s">
        <v>584</v>
      </c>
      <c r="G821" t="s">
        <v>901</v>
      </c>
      <c r="H821">
        <v>9</v>
      </c>
    </row>
    <row r="822" spans="1:8" x14ac:dyDescent="0.2">
      <c r="A822" t="s">
        <v>668</v>
      </c>
      <c r="B822">
        <v>2</v>
      </c>
      <c r="C822">
        <v>22</v>
      </c>
      <c r="D822" t="s">
        <v>671</v>
      </c>
      <c r="E822" t="s">
        <v>763</v>
      </c>
      <c r="F822" t="s">
        <v>620</v>
      </c>
      <c r="G822" t="s">
        <v>900</v>
      </c>
      <c r="H822">
        <v>133</v>
      </c>
    </row>
    <row r="823" spans="1:8" x14ac:dyDescent="0.2">
      <c r="A823" t="s">
        <v>668</v>
      </c>
      <c r="B823">
        <v>2</v>
      </c>
      <c r="C823">
        <v>22</v>
      </c>
      <c r="D823" t="s">
        <v>671</v>
      </c>
      <c r="E823" t="s">
        <v>763</v>
      </c>
      <c r="F823" t="s">
        <v>620</v>
      </c>
      <c r="G823" t="s">
        <v>476</v>
      </c>
      <c r="H823">
        <v>8</v>
      </c>
    </row>
    <row r="824" spans="1:8" x14ac:dyDescent="0.2">
      <c r="A824" t="s">
        <v>668</v>
      </c>
      <c r="B824">
        <v>2</v>
      </c>
      <c r="C824">
        <v>22</v>
      </c>
      <c r="D824" t="s">
        <v>671</v>
      </c>
      <c r="E824" t="s">
        <v>763</v>
      </c>
      <c r="F824" t="s">
        <v>620</v>
      </c>
      <c r="G824" t="s">
        <v>901</v>
      </c>
      <c r="H824">
        <v>115</v>
      </c>
    </row>
    <row r="825" spans="1:8" x14ac:dyDescent="0.2">
      <c r="A825" t="s">
        <v>668</v>
      </c>
      <c r="B825">
        <v>2</v>
      </c>
      <c r="C825">
        <v>22</v>
      </c>
      <c r="D825" t="s">
        <v>671</v>
      </c>
      <c r="E825" t="s">
        <v>763</v>
      </c>
      <c r="F825" t="s">
        <v>620</v>
      </c>
      <c r="G825" t="s">
        <v>474</v>
      </c>
      <c r="H825">
        <v>5</v>
      </c>
    </row>
    <row r="826" spans="1:8" x14ac:dyDescent="0.2">
      <c r="A826" t="s">
        <v>668</v>
      </c>
      <c r="B826">
        <v>2</v>
      </c>
      <c r="C826">
        <v>22</v>
      </c>
      <c r="D826" t="s">
        <v>671</v>
      </c>
      <c r="E826" t="s">
        <v>763</v>
      </c>
      <c r="F826" t="s">
        <v>632</v>
      </c>
      <c r="G826" t="s">
        <v>900</v>
      </c>
      <c r="H826">
        <v>92</v>
      </c>
    </row>
    <row r="827" spans="1:8" x14ac:dyDescent="0.2">
      <c r="A827" t="s">
        <v>668</v>
      </c>
      <c r="B827">
        <v>2</v>
      </c>
      <c r="C827">
        <v>22</v>
      </c>
      <c r="D827" t="s">
        <v>671</v>
      </c>
      <c r="E827" t="s">
        <v>763</v>
      </c>
      <c r="F827" t="s">
        <v>632</v>
      </c>
      <c r="G827" t="s">
        <v>476</v>
      </c>
      <c r="H827">
        <v>1</v>
      </c>
    </row>
    <row r="828" spans="1:8" x14ac:dyDescent="0.2">
      <c r="A828" t="s">
        <v>668</v>
      </c>
      <c r="B828">
        <v>2</v>
      </c>
      <c r="C828">
        <v>22</v>
      </c>
      <c r="D828" t="s">
        <v>671</v>
      </c>
      <c r="E828" t="s">
        <v>763</v>
      </c>
      <c r="F828" t="s">
        <v>632</v>
      </c>
      <c r="G828" t="s">
        <v>901</v>
      </c>
      <c r="H828">
        <v>3</v>
      </c>
    </row>
    <row r="829" spans="1:8" x14ac:dyDescent="0.2">
      <c r="A829" t="s">
        <v>668</v>
      </c>
      <c r="B829">
        <v>2</v>
      </c>
      <c r="C829">
        <v>22</v>
      </c>
      <c r="D829" t="s">
        <v>671</v>
      </c>
      <c r="E829" t="s">
        <v>763</v>
      </c>
      <c r="F829" t="s">
        <v>596</v>
      </c>
      <c r="G829" t="s">
        <v>900</v>
      </c>
      <c r="H829">
        <v>10</v>
      </c>
    </row>
    <row r="830" spans="1:8" x14ac:dyDescent="0.2">
      <c r="A830" t="s">
        <v>668</v>
      </c>
      <c r="B830">
        <v>2</v>
      </c>
      <c r="C830">
        <v>22</v>
      </c>
      <c r="D830" t="s">
        <v>671</v>
      </c>
      <c r="E830" t="s">
        <v>763</v>
      </c>
      <c r="F830" t="s">
        <v>596</v>
      </c>
      <c r="G830" t="s">
        <v>901</v>
      </c>
      <c r="H830">
        <v>101</v>
      </c>
    </row>
    <row r="831" spans="1:8" x14ac:dyDescent="0.2">
      <c r="A831" t="s">
        <v>668</v>
      </c>
      <c r="B831">
        <v>2</v>
      </c>
      <c r="C831">
        <v>22</v>
      </c>
      <c r="D831" t="s">
        <v>671</v>
      </c>
      <c r="E831" t="s">
        <v>763</v>
      </c>
      <c r="F831" t="s">
        <v>596</v>
      </c>
      <c r="G831" t="s">
        <v>474</v>
      </c>
      <c r="H831">
        <v>191</v>
      </c>
    </row>
    <row r="832" spans="1:8" x14ac:dyDescent="0.2">
      <c r="A832" t="s">
        <v>668</v>
      </c>
      <c r="B832">
        <v>2</v>
      </c>
      <c r="C832">
        <v>22</v>
      </c>
      <c r="D832" t="s">
        <v>671</v>
      </c>
      <c r="E832" t="s">
        <v>763</v>
      </c>
      <c r="F832" t="s">
        <v>512</v>
      </c>
      <c r="G832" t="s">
        <v>476</v>
      </c>
      <c r="H832">
        <v>15</v>
      </c>
    </row>
    <row r="833" spans="1:8" x14ac:dyDescent="0.2">
      <c r="A833" t="s">
        <v>668</v>
      </c>
      <c r="B833">
        <v>2</v>
      </c>
      <c r="C833">
        <v>22</v>
      </c>
      <c r="D833" t="s">
        <v>671</v>
      </c>
      <c r="E833" t="s">
        <v>763</v>
      </c>
      <c r="F833" t="s">
        <v>512</v>
      </c>
      <c r="G833" t="s">
        <v>901</v>
      </c>
      <c r="H833">
        <v>10</v>
      </c>
    </row>
    <row r="834" spans="1:8" x14ac:dyDescent="0.2">
      <c r="A834" t="s">
        <v>668</v>
      </c>
      <c r="B834">
        <v>2</v>
      </c>
      <c r="C834">
        <v>22</v>
      </c>
      <c r="D834" t="s">
        <v>671</v>
      </c>
      <c r="E834" t="s">
        <v>763</v>
      </c>
      <c r="F834" t="s">
        <v>656</v>
      </c>
      <c r="G834" t="s">
        <v>900</v>
      </c>
      <c r="H834">
        <v>1</v>
      </c>
    </row>
    <row r="835" spans="1:8" x14ac:dyDescent="0.2">
      <c r="A835" t="s">
        <v>668</v>
      </c>
      <c r="B835">
        <v>2</v>
      </c>
      <c r="C835">
        <v>22</v>
      </c>
      <c r="D835" t="s">
        <v>671</v>
      </c>
      <c r="E835" t="s">
        <v>763</v>
      </c>
      <c r="F835" t="s">
        <v>656</v>
      </c>
      <c r="G835" t="s">
        <v>476</v>
      </c>
      <c r="H835">
        <v>5</v>
      </c>
    </row>
    <row r="836" spans="1:8" x14ac:dyDescent="0.2">
      <c r="A836" t="s">
        <v>668</v>
      </c>
      <c r="B836">
        <v>2</v>
      </c>
      <c r="C836">
        <v>22</v>
      </c>
      <c r="D836" t="s">
        <v>671</v>
      </c>
      <c r="E836" t="s">
        <v>763</v>
      </c>
      <c r="F836" t="s">
        <v>656</v>
      </c>
      <c r="G836" t="s">
        <v>478</v>
      </c>
      <c r="H836">
        <v>1</v>
      </c>
    </row>
    <row r="837" spans="1:8" x14ac:dyDescent="0.2">
      <c r="A837" t="s">
        <v>668</v>
      </c>
      <c r="B837">
        <v>2</v>
      </c>
      <c r="C837">
        <v>22</v>
      </c>
      <c r="D837" t="s">
        <v>671</v>
      </c>
      <c r="E837" t="s">
        <v>763</v>
      </c>
      <c r="F837" t="s">
        <v>656</v>
      </c>
      <c r="G837" t="s">
        <v>480</v>
      </c>
      <c r="H837">
        <v>2</v>
      </c>
    </row>
    <row r="838" spans="1:8" x14ac:dyDescent="0.2">
      <c r="A838" t="s">
        <v>668</v>
      </c>
      <c r="B838">
        <v>2</v>
      </c>
      <c r="C838">
        <v>22</v>
      </c>
      <c r="D838" t="s">
        <v>671</v>
      </c>
      <c r="E838" t="s">
        <v>763</v>
      </c>
      <c r="F838" t="s">
        <v>656</v>
      </c>
      <c r="G838" t="s">
        <v>901</v>
      </c>
      <c r="H838">
        <v>4</v>
      </c>
    </row>
    <row r="839" spans="1:8" x14ac:dyDescent="0.2">
      <c r="A839" t="s">
        <v>668</v>
      </c>
      <c r="B839">
        <v>2</v>
      </c>
      <c r="C839">
        <v>22</v>
      </c>
      <c r="D839" t="s">
        <v>671</v>
      </c>
      <c r="E839" t="s">
        <v>763</v>
      </c>
      <c r="F839" t="s">
        <v>656</v>
      </c>
      <c r="G839" t="s">
        <v>474</v>
      </c>
      <c r="H839">
        <v>3</v>
      </c>
    </row>
    <row r="840" spans="1:8" x14ac:dyDescent="0.2">
      <c r="A840" t="s">
        <v>668</v>
      </c>
      <c r="B840">
        <v>2</v>
      </c>
      <c r="C840">
        <v>22</v>
      </c>
      <c r="D840" t="s">
        <v>671</v>
      </c>
      <c r="E840" t="s">
        <v>763</v>
      </c>
      <c r="F840" t="s">
        <v>644</v>
      </c>
      <c r="G840" t="s">
        <v>900</v>
      </c>
      <c r="H840">
        <v>467</v>
      </c>
    </row>
    <row r="841" spans="1:8" x14ac:dyDescent="0.2">
      <c r="A841" t="s">
        <v>668</v>
      </c>
      <c r="B841">
        <v>2</v>
      </c>
      <c r="C841">
        <v>22</v>
      </c>
      <c r="D841" t="s">
        <v>671</v>
      </c>
      <c r="E841" t="s">
        <v>763</v>
      </c>
      <c r="F841" t="s">
        <v>644</v>
      </c>
      <c r="G841" t="s">
        <v>901</v>
      </c>
      <c r="H841">
        <v>250</v>
      </c>
    </row>
    <row r="842" spans="1:8" x14ac:dyDescent="0.2">
      <c r="A842" t="s">
        <v>668</v>
      </c>
      <c r="B842">
        <v>2</v>
      </c>
      <c r="C842">
        <v>22</v>
      </c>
      <c r="D842" t="s">
        <v>671</v>
      </c>
      <c r="E842" t="s">
        <v>763</v>
      </c>
      <c r="F842" t="s">
        <v>644</v>
      </c>
      <c r="G842" t="s">
        <v>474</v>
      </c>
      <c r="H842">
        <v>6</v>
      </c>
    </row>
    <row r="843" spans="1:8" x14ac:dyDescent="0.2">
      <c r="A843" t="s">
        <v>668</v>
      </c>
      <c r="B843">
        <v>2</v>
      </c>
      <c r="C843">
        <v>22</v>
      </c>
      <c r="D843" t="s">
        <v>671</v>
      </c>
      <c r="E843" t="s">
        <v>763</v>
      </c>
      <c r="F843" t="s">
        <v>500</v>
      </c>
      <c r="G843" t="s">
        <v>901</v>
      </c>
      <c r="H843">
        <v>84</v>
      </c>
    </row>
    <row r="844" spans="1:8" x14ac:dyDescent="0.2">
      <c r="A844" t="s">
        <v>668</v>
      </c>
      <c r="B844">
        <v>2</v>
      </c>
      <c r="C844">
        <v>22</v>
      </c>
      <c r="D844" t="s">
        <v>671</v>
      </c>
      <c r="E844" t="s">
        <v>763</v>
      </c>
      <c r="F844" t="s">
        <v>488</v>
      </c>
      <c r="G844" t="s">
        <v>476</v>
      </c>
      <c r="H844">
        <v>2</v>
      </c>
    </row>
    <row r="845" spans="1:8" x14ac:dyDescent="0.2">
      <c r="A845" t="s">
        <v>668</v>
      </c>
      <c r="B845">
        <v>2</v>
      </c>
      <c r="C845">
        <v>22</v>
      </c>
      <c r="D845" t="s">
        <v>671</v>
      </c>
      <c r="E845" t="s">
        <v>763</v>
      </c>
      <c r="F845" t="s">
        <v>488</v>
      </c>
      <c r="G845" t="s">
        <v>901</v>
      </c>
      <c r="H845">
        <v>27</v>
      </c>
    </row>
    <row r="846" spans="1:8" x14ac:dyDescent="0.2">
      <c r="A846" t="s">
        <v>668</v>
      </c>
      <c r="B846">
        <v>2</v>
      </c>
      <c r="C846">
        <v>22</v>
      </c>
      <c r="D846" t="s">
        <v>671</v>
      </c>
      <c r="E846" t="s">
        <v>763</v>
      </c>
      <c r="F846" t="s">
        <v>488</v>
      </c>
      <c r="G846" t="s">
        <v>474</v>
      </c>
      <c r="H846">
        <v>65</v>
      </c>
    </row>
    <row r="847" spans="1:8" x14ac:dyDescent="0.2">
      <c r="A847" t="s">
        <v>668</v>
      </c>
      <c r="B847">
        <v>2</v>
      </c>
      <c r="C847">
        <v>22</v>
      </c>
      <c r="D847" t="s">
        <v>671</v>
      </c>
      <c r="E847" t="s">
        <v>763</v>
      </c>
      <c r="F847" t="s">
        <v>572</v>
      </c>
      <c r="G847" t="s">
        <v>900</v>
      </c>
      <c r="H847">
        <v>3</v>
      </c>
    </row>
    <row r="848" spans="1:8" x14ac:dyDescent="0.2">
      <c r="A848" t="s">
        <v>668</v>
      </c>
      <c r="B848">
        <v>2</v>
      </c>
      <c r="C848">
        <v>22</v>
      </c>
      <c r="D848" t="s">
        <v>671</v>
      </c>
      <c r="E848" t="s">
        <v>763</v>
      </c>
      <c r="F848" t="s">
        <v>572</v>
      </c>
      <c r="G848" t="s">
        <v>901</v>
      </c>
      <c r="H848">
        <v>7</v>
      </c>
    </row>
    <row r="849" spans="1:8" x14ac:dyDescent="0.2">
      <c r="A849" t="s">
        <v>668</v>
      </c>
      <c r="B849">
        <v>2</v>
      </c>
      <c r="C849">
        <v>22</v>
      </c>
      <c r="D849" t="s">
        <v>671</v>
      </c>
      <c r="E849" t="s">
        <v>763</v>
      </c>
      <c r="F849" t="s">
        <v>572</v>
      </c>
      <c r="G849" t="s">
        <v>474</v>
      </c>
      <c r="H849">
        <v>21</v>
      </c>
    </row>
    <row r="850" spans="1:8" x14ac:dyDescent="0.2">
      <c r="A850" t="s">
        <v>668</v>
      </c>
      <c r="B850">
        <v>2</v>
      </c>
      <c r="C850">
        <v>22</v>
      </c>
      <c r="D850" t="s">
        <v>671</v>
      </c>
      <c r="E850" t="s">
        <v>763</v>
      </c>
      <c r="F850" t="s">
        <v>465</v>
      </c>
      <c r="G850" t="s">
        <v>900</v>
      </c>
      <c r="H850">
        <v>6</v>
      </c>
    </row>
    <row r="851" spans="1:8" x14ac:dyDescent="0.2">
      <c r="A851" t="s">
        <v>668</v>
      </c>
      <c r="B851">
        <v>2</v>
      </c>
      <c r="C851">
        <v>22</v>
      </c>
      <c r="D851" t="s">
        <v>671</v>
      </c>
      <c r="E851" t="s">
        <v>763</v>
      </c>
      <c r="F851" t="s">
        <v>465</v>
      </c>
      <c r="G851" t="s">
        <v>901</v>
      </c>
      <c r="H851">
        <v>32</v>
      </c>
    </row>
    <row r="852" spans="1:8" x14ac:dyDescent="0.2">
      <c r="A852" t="s">
        <v>668</v>
      </c>
      <c r="B852">
        <v>2</v>
      </c>
      <c r="C852">
        <v>22</v>
      </c>
      <c r="D852" t="s">
        <v>671</v>
      </c>
      <c r="E852" t="s">
        <v>763</v>
      </c>
      <c r="F852" t="s">
        <v>465</v>
      </c>
      <c r="G852" t="s">
        <v>474</v>
      </c>
      <c r="H852">
        <v>25</v>
      </c>
    </row>
    <row r="853" spans="1:8" x14ac:dyDescent="0.2">
      <c r="A853" t="s">
        <v>668</v>
      </c>
      <c r="B853">
        <v>2</v>
      </c>
      <c r="C853">
        <v>22</v>
      </c>
      <c r="D853" t="s">
        <v>671</v>
      </c>
      <c r="E853" t="s">
        <v>763</v>
      </c>
      <c r="F853" t="s">
        <v>548</v>
      </c>
      <c r="G853" t="s">
        <v>900</v>
      </c>
      <c r="H853">
        <v>1682</v>
      </c>
    </row>
    <row r="854" spans="1:8" x14ac:dyDescent="0.2">
      <c r="A854" t="s">
        <v>668</v>
      </c>
      <c r="B854">
        <v>2</v>
      </c>
      <c r="C854">
        <v>22</v>
      </c>
      <c r="D854" t="s">
        <v>671</v>
      </c>
      <c r="E854" t="s">
        <v>763</v>
      </c>
      <c r="F854" t="s">
        <v>548</v>
      </c>
      <c r="G854" t="s">
        <v>901</v>
      </c>
      <c r="H854">
        <v>3</v>
      </c>
    </row>
    <row r="855" spans="1:8" x14ac:dyDescent="0.2">
      <c r="A855" t="s">
        <v>668</v>
      </c>
      <c r="B855">
        <v>2</v>
      </c>
      <c r="C855">
        <v>22</v>
      </c>
      <c r="D855" t="s">
        <v>671</v>
      </c>
      <c r="E855" t="s">
        <v>763</v>
      </c>
      <c r="F855" t="s">
        <v>548</v>
      </c>
      <c r="G855" t="s">
        <v>474</v>
      </c>
      <c r="H855">
        <v>4</v>
      </c>
    </row>
    <row r="856" spans="1:8" x14ac:dyDescent="0.2">
      <c r="A856" t="s">
        <v>668</v>
      </c>
      <c r="B856">
        <v>2</v>
      </c>
      <c r="C856">
        <v>22</v>
      </c>
      <c r="D856" t="s">
        <v>671</v>
      </c>
      <c r="E856" t="s">
        <v>763</v>
      </c>
      <c r="F856" t="s">
        <v>548</v>
      </c>
      <c r="G856" t="s">
        <v>486</v>
      </c>
      <c r="H856">
        <v>2</v>
      </c>
    </row>
    <row r="857" spans="1:8" x14ac:dyDescent="0.2">
      <c r="A857" t="s">
        <v>668</v>
      </c>
      <c r="B857">
        <v>2</v>
      </c>
      <c r="C857">
        <v>22</v>
      </c>
      <c r="D857" t="s">
        <v>671</v>
      </c>
      <c r="E857" t="s">
        <v>763</v>
      </c>
      <c r="F857" t="s">
        <v>560</v>
      </c>
      <c r="G857" t="s">
        <v>476</v>
      </c>
      <c r="H857">
        <v>433</v>
      </c>
    </row>
    <row r="858" spans="1:8" x14ac:dyDescent="0.2">
      <c r="A858" t="s">
        <v>668</v>
      </c>
      <c r="B858">
        <v>2</v>
      </c>
      <c r="C858">
        <v>22</v>
      </c>
      <c r="D858" t="s">
        <v>671</v>
      </c>
      <c r="E858" t="s">
        <v>763</v>
      </c>
      <c r="F858" t="s">
        <v>560</v>
      </c>
      <c r="G858" t="s">
        <v>901</v>
      </c>
      <c r="H858">
        <v>12</v>
      </c>
    </row>
    <row r="859" spans="1:8" x14ac:dyDescent="0.2">
      <c r="A859" t="s">
        <v>668</v>
      </c>
      <c r="B859">
        <v>2</v>
      </c>
      <c r="C859">
        <v>22</v>
      </c>
      <c r="D859" t="s">
        <v>671</v>
      </c>
      <c r="E859" t="s">
        <v>763</v>
      </c>
      <c r="F859" t="s">
        <v>560</v>
      </c>
      <c r="G859" t="s">
        <v>474</v>
      </c>
      <c r="H859">
        <v>11</v>
      </c>
    </row>
    <row r="860" spans="1:8" x14ac:dyDescent="0.2">
      <c r="A860" t="s">
        <v>668</v>
      </c>
      <c r="B860">
        <v>2</v>
      </c>
      <c r="C860">
        <v>22</v>
      </c>
      <c r="D860" t="s">
        <v>671</v>
      </c>
      <c r="E860" t="s">
        <v>763</v>
      </c>
      <c r="F860" t="s">
        <v>608</v>
      </c>
      <c r="G860" t="s">
        <v>900</v>
      </c>
      <c r="H860">
        <v>67</v>
      </c>
    </row>
    <row r="861" spans="1:8" x14ac:dyDescent="0.2">
      <c r="A861" t="s">
        <v>668</v>
      </c>
      <c r="B861">
        <v>2</v>
      </c>
      <c r="C861">
        <v>22</v>
      </c>
      <c r="D861" t="s">
        <v>671</v>
      </c>
      <c r="E861" t="s">
        <v>763</v>
      </c>
      <c r="F861" t="s">
        <v>608</v>
      </c>
      <c r="G861" t="s">
        <v>901</v>
      </c>
      <c r="H861">
        <v>98</v>
      </c>
    </row>
    <row r="862" spans="1:8" x14ac:dyDescent="0.2">
      <c r="A862" t="s">
        <v>668</v>
      </c>
      <c r="B862">
        <v>2</v>
      </c>
      <c r="C862">
        <v>22</v>
      </c>
      <c r="D862" t="s">
        <v>671</v>
      </c>
      <c r="E862" t="s">
        <v>763</v>
      </c>
      <c r="F862" t="s">
        <v>524</v>
      </c>
      <c r="G862" t="s">
        <v>900</v>
      </c>
      <c r="H862">
        <v>16</v>
      </c>
    </row>
    <row r="863" spans="1:8" x14ac:dyDescent="0.2">
      <c r="A863" t="s">
        <v>668</v>
      </c>
      <c r="B863">
        <v>2</v>
      </c>
      <c r="C863">
        <v>22</v>
      </c>
      <c r="D863" t="s">
        <v>671</v>
      </c>
      <c r="E863" t="s">
        <v>763</v>
      </c>
      <c r="F863" t="s">
        <v>524</v>
      </c>
      <c r="G863" t="s">
        <v>476</v>
      </c>
      <c r="H863">
        <v>71</v>
      </c>
    </row>
    <row r="864" spans="1:8" x14ac:dyDescent="0.2">
      <c r="A864" t="s">
        <v>668</v>
      </c>
      <c r="B864">
        <v>2</v>
      </c>
      <c r="C864">
        <v>22</v>
      </c>
      <c r="D864" t="s">
        <v>671</v>
      </c>
      <c r="E864" t="s">
        <v>763</v>
      </c>
      <c r="F864" t="s">
        <v>524</v>
      </c>
      <c r="G864" t="s">
        <v>901</v>
      </c>
      <c r="H864">
        <v>798</v>
      </c>
    </row>
    <row r="865" spans="1:8" x14ac:dyDescent="0.2">
      <c r="A865" t="s">
        <v>668</v>
      </c>
      <c r="B865">
        <v>2</v>
      </c>
      <c r="C865">
        <v>22</v>
      </c>
      <c r="D865" t="s">
        <v>671</v>
      </c>
      <c r="E865" t="s">
        <v>763</v>
      </c>
      <c r="F865" t="s">
        <v>524</v>
      </c>
      <c r="G865" t="s">
        <v>474</v>
      </c>
      <c r="H865">
        <v>510</v>
      </c>
    </row>
    <row r="866" spans="1:8" x14ac:dyDescent="0.2">
      <c r="A866" t="s">
        <v>668</v>
      </c>
      <c r="B866">
        <v>2</v>
      </c>
      <c r="C866">
        <v>22</v>
      </c>
      <c r="D866" t="s">
        <v>671</v>
      </c>
      <c r="E866" t="s">
        <v>764</v>
      </c>
      <c r="F866" t="s">
        <v>644</v>
      </c>
      <c r="G866" t="s">
        <v>900</v>
      </c>
      <c r="H866">
        <v>4</v>
      </c>
    </row>
    <row r="867" spans="1:8" x14ac:dyDescent="0.2">
      <c r="A867" t="s">
        <v>668</v>
      </c>
      <c r="B867">
        <v>2</v>
      </c>
      <c r="C867">
        <v>22</v>
      </c>
      <c r="D867" t="s">
        <v>671</v>
      </c>
      <c r="E867" t="s">
        <v>764</v>
      </c>
      <c r="F867" t="s">
        <v>548</v>
      </c>
      <c r="G867" t="s">
        <v>900</v>
      </c>
      <c r="H867">
        <v>402</v>
      </c>
    </row>
    <row r="868" spans="1:8" x14ac:dyDescent="0.2">
      <c r="A868" t="s">
        <v>668</v>
      </c>
      <c r="B868">
        <v>3</v>
      </c>
      <c r="C868">
        <v>31</v>
      </c>
      <c r="D868" t="s">
        <v>459</v>
      </c>
      <c r="E868" t="s">
        <v>841</v>
      </c>
      <c r="F868" t="s">
        <v>584</v>
      </c>
      <c r="G868" t="s">
        <v>900</v>
      </c>
      <c r="H868">
        <v>242</v>
      </c>
    </row>
    <row r="869" spans="1:8" x14ac:dyDescent="0.2">
      <c r="A869" t="s">
        <v>668</v>
      </c>
      <c r="B869">
        <v>3</v>
      </c>
      <c r="C869">
        <v>31</v>
      </c>
      <c r="D869" t="s">
        <v>459</v>
      </c>
      <c r="E869" t="s">
        <v>841</v>
      </c>
      <c r="F869" t="s">
        <v>584</v>
      </c>
      <c r="G869" t="s">
        <v>901</v>
      </c>
      <c r="H869">
        <v>1</v>
      </c>
    </row>
    <row r="870" spans="1:8" x14ac:dyDescent="0.2">
      <c r="A870" t="s">
        <v>668</v>
      </c>
      <c r="B870">
        <v>3</v>
      </c>
      <c r="C870">
        <v>31</v>
      </c>
      <c r="D870" t="s">
        <v>459</v>
      </c>
      <c r="E870" t="s">
        <v>841</v>
      </c>
      <c r="F870" t="s">
        <v>620</v>
      </c>
      <c r="G870" t="s">
        <v>900</v>
      </c>
      <c r="H870">
        <v>1336</v>
      </c>
    </row>
    <row r="871" spans="1:8" x14ac:dyDescent="0.2">
      <c r="A871" t="s">
        <v>668</v>
      </c>
      <c r="B871">
        <v>3</v>
      </c>
      <c r="C871">
        <v>31</v>
      </c>
      <c r="D871" t="s">
        <v>459</v>
      </c>
      <c r="E871" t="s">
        <v>841</v>
      </c>
      <c r="F871" t="s">
        <v>620</v>
      </c>
      <c r="G871" t="s">
        <v>901</v>
      </c>
      <c r="H871">
        <v>42</v>
      </c>
    </row>
    <row r="872" spans="1:8" x14ac:dyDescent="0.2">
      <c r="A872" t="s">
        <v>668</v>
      </c>
      <c r="B872">
        <v>3</v>
      </c>
      <c r="C872">
        <v>31</v>
      </c>
      <c r="D872" t="s">
        <v>459</v>
      </c>
      <c r="E872" t="s">
        <v>841</v>
      </c>
      <c r="F872" t="s">
        <v>632</v>
      </c>
      <c r="G872" t="s">
        <v>900</v>
      </c>
      <c r="H872">
        <v>989</v>
      </c>
    </row>
    <row r="873" spans="1:8" x14ac:dyDescent="0.2">
      <c r="A873" t="s">
        <v>668</v>
      </c>
      <c r="B873">
        <v>3</v>
      </c>
      <c r="C873">
        <v>31</v>
      </c>
      <c r="D873" t="s">
        <v>459</v>
      </c>
      <c r="E873" t="s">
        <v>841</v>
      </c>
      <c r="F873" t="s">
        <v>632</v>
      </c>
      <c r="G873" t="s">
        <v>901</v>
      </c>
      <c r="H873">
        <v>13</v>
      </c>
    </row>
    <row r="874" spans="1:8" x14ac:dyDescent="0.2">
      <c r="A874" t="s">
        <v>668</v>
      </c>
      <c r="B874">
        <v>3</v>
      </c>
      <c r="C874">
        <v>31</v>
      </c>
      <c r="D874" t="s">
        <v>459</v>
      </c>
      <c r="E874" t="s">
        <v>841</v>
      </c>
      <c r="F874" t="s">
        <v>632</v>
      </c>
      <c r="G874" t="s">
        <v>486</v>
      </c>
      <c r="H874">
        <v>1</v>
      </c>
    </row>
    <row r="875" spans="1:8" x14ac:dyDescent="0.2">
      <c r="A875" t="s">
        <v>668</v>
      </c>
      <c r="B875">
        <v>3</v>
      </c>
      <c r="C875">
        <v>31</v>
      </c>
      <c r="D875" t="s">
        <v>459</v>
      </c>
      <c r="E875" t="s">
        <v>841</v>
      </c>
      <c r="F875" t="s">
        <v>596</v>
      </c>
      <c r="G875" t="s">
        <v>900</v>
      </c>
      <c r="H875">
        <v>1</v>
      </c>
    </row>
    <row r="876" spans="1:8" x14ac:dyDescent="0.2">
      <c r="A876" t="s">
        <v>668</v>
      </c>
      <c r="B876">
        <v>3</v>
      </c>
      <c r="C876">
        <v>31</v>
      </c>
      <c r="D876" t="s">
        <v>459</v>
      </c>
      <c r="E876" t="s">
        <v>841</v>
      </c>
      <c r="F876" t="s">
        <v>596</v>
      </c>
      <c r="G876" t="s">
        <v>901</v>
      </c>
      <c r="H876">
        <v>290</v>
      </c>
    </row>
    <row r="877" spans="1:8" x14ac:dyDescent="0.2">
      <c r="A877" t="s">
        <v>668</v>
      </c>
      <c r="B877">
        <v>3</v>
      </c>
      <c r="C877">
        <v>31</v>
      </c>
      <c r="D877" t="s">
        <v>459</v>
      </c>
      <c r="E877" t="s">
        <v>841</v>
      </c>
      <c r="F877" t="s">
        <v>596</v>
      </c>
      <c r="G877" t="s">
        <v>474</v>
      </c>
      <c r="H877">
        <v>242</v>
      </c>
    </row>
    <row r="878" spans="1:8" x14ac:dyDescent="0.2">
      <c r="A878" t="s">
        <v>668</v>
      </c>
      <c r="B878">
        <v>3</v>
      </c>
      <c r="C878">
        <v>31</v>
      </c>
      <c r="D878" t="s">
        <v>459</v>
      </c>
      <c r="E878" t="s">
        <v>841</v>
      </c>
      <c r="F878" t="s">
        <v>512</v>
      </c>
      <c r="G878" t="s">
        <v>476</v>
      </c>
      <c r="H878">
        <v>1</v>
      </c>
    </row>
    <row r="879" spans="1:8" x14ac:dyDescent="0.2">
      <c r="A879" t="s">
        <v>668</v>
      </c>
      <c r="B879">
        <v>3</v>
      </c>
      <c r="C879">
        <v>31</v>
      </c>
      <c r="D879" t="s">
        <v>459</v>
      </c>
      <c r="E879" t="s">
        <v>841</v>
      </c>
      <c r="F879" t="s">
        <v>512</v>
      </c>
      <c r="G879" t="s">
        <v>901</v>
      </c>
      <c r="H879">
        <v>1</v>
      </c>
    </row>
    <row r="880" spans="1:8" x14ac:dyDescent="0.2">
      <c r="A880" t="s">
        <v>668</v>
      </c>
      <c r="B880">
        <v>3</v>
      </c>
      <c r="C880">
        <v>31</v>
      </c>
      <c r="D880" t="s">
        <v>459</v>
      </c>
      <c r="E880" t="s">
        <v>841</v>
      </c>
      <c r="F880" t="s">
        <v>536</v>
      </c>
      <c r="G880" t="s">
        <v>476</v>
      </c>
      <c r="H880">
        <v>2</v>
      </c>
    </row>
    <row r="881" spans="1:8" x14ac:dyDescent="0.2">
      <c r="A881" t="s">
        <v>668</v>
      </c>
      <c r="B881">
        <v>3</v>
      </c>
      <c r="C881">
        <v>31</v>
      </c>
      <c r="D881" t="s">
        <v>459</v>
      </c>
      <c r="E881" t="s">
        <v>841</v>
      </c>
      <c r="F881" t="s">
        <v>656</v>
      </c>
      <c r="G881" t="s">
        <v>901</v>
      </c>
      <c r="H881">
        <v>1</v>
      </c>
    </row>
    <row r="882" spans="1:8" x14ac:dyDescent="0.2">
      <c r="A882" t="s">
        <v>668</v>
      </c>
      <c r="B882">
        <v>3</v>
      </c>
      <c r="C882">
        <v>31</v>
      </c>
      <c r="D882" t="s">
        <v>459</v>
      </c>
      <c r="E882" t="s">
        <v>841</v>
      </c>
      <c r="F882" t="s">
        <v>644</v>
      </c>
      <c r="G882" t="s">
        <v>900</v>
      </c>
      <c r="H882">
        <v>1290</v>
      </c>
    </row>
    <row r="883" spans="1:8" x14ac:dyDescent="0.2">
      <c r="A883" t="s">
        <v>668</v>
      </c>
      <c r="B883">
        <v>3</v>
      </c>
      <c r="C883">
        <v>31</v>
      </c>
      <c r="D883" t="s">
        <v>459</v>
      </c>
      <c r="E883" t="s">
        <v>841</v>
      </c>
      <c r="F883" t="s">
        <v>644</v>
      </c>
      <c r="G883" t="s">
        <v>901</v>
      </c>
      <c r="H883">
        <v>87</v>
      </c>
    </row>
    <row r="884" spans="1:8" x14ac:dyDescent="0.2">
      <c r="A884" t="s">
        <v>668</v>
      </c>
      <c r="B884">
        <v>3</v>
      </c>
      <c r="C884">
        <v>31</v>
      </c>
      <c r="D884" t="s">
        <v>459</v>
      </c>
      <c r="E884" t="s">
        <v>841</v>
      </c>
      <c r="F884" t="s">
        <v>488</v>
      </c>
      <c r="G884" t="s">
        <v>901</v>
      </c>
      <c r="H884">
        <v>4</v>
      </c>
    </row>
    <row r="885" spans="1:8" x14ac:dyDescent="0.2">
      <c r="A885" t="s">
        <v>668</v>
      </c>
      <c r="B885">
        <v>3</v>
      </c>
      <c r="C885">
        <v>31</v>
      </c>
      <c r="D885" t="s">
        <v>459</v>
      </c>
      <c r="E885" t="s">
        <v>841</v>
      </c>
      <c r="F885" t="s">
        <v>488</v>
      </c>
      <c r="G885" t="s">
        <v>474</v>
      </c>
      <c r="H885">
        <v>9</v>
      </c>
    </row>
    <row r="886" spans="1:8" x14ac:dyDescent="0.2">
      <c r="A886" t="s">
        <v>668</v>
      </c>
      <c r="B886">
        <v>3</v>
      </c>
      <c r="C886">
        <v>31</v>
      </c>
      <c r="D886" t="s">
        <v>459</v>
      </c>
      <c r="E886" t="s">
        <v>841</v>
      </c>
      <c r="F886" t="s">
        <v>572</v>
      </c>
      <c r="G886" t="s">
        <v>900</v>
      </c>
      <c r="H886">
        <v>2</v>
      </c>
    </row>
    <row r="887" spans="1:8" x14ac:dyDescent="0.2">
      <c r="A887" t="s">
        <v>668</v>
      </c>
      <c r="B887">
        <v>3</v>
      </c>
      <c r="C887">
        <v>31</v>
      </c>
      <c r="D887" t="s">
        <v>459</v>
      </c>
      <c r="E887" t="s">
        <v>841</v>
      </c>
      <c r="F887" t="s">
        <v>572</v>
      </c>
      <c r="G887" t="s">
        <v>901</v>
      </c>
      <c r="H887">
        <v>1</v>
      </c>
    </row>
    <row r="888" spans="1:8" x14ac:dyDescent="0.2">
      <c r="A888" t="s">
        <v>668</v>
      </c>
      <c r="B888">
        <v>3</v>
      </c>
      <c r="C888">
        <v>31</v>
      </c>
      <c r="D888" t="s">
        <v>459</v>
      </c>
      <c r="E888" t="s">
        <v>841</v>
      </c>
      <c r="F888" t="s">
        <v>572</v>
      </c>
      <c r="G888" t="s">
        <v>474</v>
      </c>
      <c r="H888">
        <v>2</v>
      </c>
    </row>
    <row r="889" spans="1:8" x14ac:dyDescent="0.2">
      <c r="A889" t="s">
        <v>668</v>
      </c>
      <c r="B889">
        <v>3</v>
      </c>
      <c r="C889">
        <v>31</v>
      </c>
      <c r="D889" t="s">
        <v>459</v>
      </c>
      <c r="E889" t="s">
        <v>841</v>
      </c>
      <c r="F889" t="s">
        <v>465</v>
      </c>
      <c r="G889" t="s">
        <v>900</v>
      </c>
      <c r="H889">
        <v>2</v>
      </c>
    </row>
    <row r="890" spans="1:8" x14ac:dyDescent="0.2">
      <c r="A890" t="s">
        <v>668</v>
      </c>
      <c r="B890">
        <v>3</v>
      </c>
      <c r="C890">
        <v>31</v>
      </c>
      <c r="D890" t="s">
        <v>459</v>
      </c>
      <c r="E890" t="s">
        <v>841</v>
      </c>
      <c r="F890" t="s">
        <v>465</v>
      </c>
      <c r="G890" t="s">
        <v>901</v>
      </c>
      <c r="H890">
        <v>74</v>
      </c>
    </row>
    <row r="891" spans="1:8" x14ac:dyDescent="0.2">
      <c r="A891" t="s">
        <v>668</v>
      </c>
      <c r="B891">
        <v>3</v>
      </c>
      <c r="C891">
        <v>31</v>
      </c>
      <c r="D891" t="s">
        <v>459</v>
      </c>
      <c r="E891" t="s">
        <v>841</v>
      </c>
      <c r="F891" t="s">
        <v>548</v>
      </c>
      <c r="G891" t="s">
        <v>900</v>
      </c>
      <c r="H891">
        <v>239</v>
      </c>
    </row>
    <row r="892" spans="1:8" x14ac:dyDescent="0.2">
      <c r="A892" t="s">
        <v>668</v>
      </c>
      <c r="B892">
        <v>3</v>
      </c>
      <c r="C892">
        <v>31</v>
      </c>
      <c r="D892" t="s">
        <v>459</v>
      </c>
      <c r="E892" t="s">
        <v>841</v>
      </c>
      <c r="F892" t="s">
        <v>548</v>
      </c>
      <c r="G892" t="s">
        <v>476</v>
      </c>
      <c r="H892">
        <v>1</v>
      </c>
    </row>
    <row r="893" spans="1:8" x14ac:dyDescent="0.2">
      <c r="A893" t="s">
        <v>668</v>
      </c>
      <c r="B893">
        <v>3</v>
      </c>
      <c r="C893">
        <v>31</v>
      </c>
      <c r="D893" t="s">
        <v>459</v>
      </c>
      <c r="E893" t="s">
        <v>841</v>
      </c>
      <c r="F893" t="s">
        <v>548</v>
      </c>
      <c r="G893" t="s">
        <v>478</v>
      </c>
      <c r="H893">
        <v>1</v>
      </c>
    </row>
    <row r="894" spans="1:8" x14ac:dyDescent="0.2">
      <c r="A894" t="s">
        <v>668</v>
      </c>
      <c r="B894">
        <v>3</v>
      </c>
      <c r="C894">
        <v>31</v>
      </c>
      <c r="D894" t="s">
        <v>459</v>
      </c>
      <c r="E894" t="s">
        <v>841</v>
      </c>
      <c r="F894" t="s">
        <v>548</v>
      </c>
      <c r="G894" t="s">
        <v>480</v>
      </c>
      <c r="H894">
        <v>1</v>
      </c>
    </row>
    <row r="895" spans="1:8" x14ac:dyDescent="0.2">
      <c r="A895" t="s">
        <v>668</v>
      </c>
      <c r="B895">
        <v>3</v>
      </c>
      <c r="C895">
        <v>31</v>
      </c>
      <c r="D895" t="s">
        <v>459</v>
      </c>
      <c r="E895" t="s">
        <v>841</v>
      </c>
      <c r="F895" t="s">
        <v>560</v>
      </c>
      <c r="G895" t="s">
        <v>900</v>
      </c>
      <c r="H895">
        <v>2</v>
      </c>
    </row>
    <row r="896" spans="1:8" x14ac:dyDescent="0.2">
      <c r="A896" t="s">
        <v>668</v>
      </c>
      <c r="B896">
        <v>3</v>
      </c>
      <c r="C896">
        <v>31</v>
      </c>
      <c r="D896" t="s">
        <v>459</v>
      </c>
      <c r="E896" t="s">
        <v>841</v>
      </c>
      <c r="F896" t="s">
        <v>560</v>
      </c>
      <c r="G896" t="s">
        <v>476</v>
      </c>
      <c r="H896">
        <v>283</v>
      </c>
    </row>
    <row r="897" spans="1:8" x14ac:dyDescent="0.2">
      <c r="A897" t="s">
        <v>668</v>
      </c>
      <c r="B897">
        <v>3</v>
      </c>
      <c r="C897">
        <v>31</v>
      </c>
      <c r="D897" t="s">
        <v>459</v>
      </c>
      <c r="E897" t="s">
        <v>841</v>
      </c>
      <c r="F897" t="s">
        <v>560</v>
      </c>
      <c r="G897" t="s">
        <v>901</v>
      </c>
      <c r="H897">
        <v>6</v>
      </c>
    </row>
    <row r="898" spans="1:8" x14ac:dyDescent="0.2">
      <c r="A898" t="s">
        <v>668</v>
      </c>
      <c r="B898">
        <v>3</v>
      </c>
      <c r="C898">
        <v>31</v>
      </c>
      <c r="D898" t="s">
        <v>459</v>
      </c>
      <c r="E898" t="s">
        <v>841</v>
      </c>
      <c r="F898" t="s">
        <v>608</v>
      </c>
      <c r="G898" t="s">
        <v>900</v>
      </c>
      <c r="H898">
        <v>45</v>
      </c>
    </row>
    <row r="899" spans="1:8" x14ac:dyDescent="0.2">
      <c r="A899" t="s">
        <v>668</v>
      </c>
      <c r="B899">
        <v>3</v>
      </c>
      <c r="C899">
        <v>31</v>
      </c>
      <c r="D899" t="s">
        <v>459</v>
      </c>
      <c r="E899" t="s">
        <v>841</v>
      </c>
      <c r="F899" t="s">
        <v>608</v>
      </c>
      <c r="G899" t="s">
        <v>901</v>
      </c>
      <c r="H899">
        <v>63</v>
      </c>
    </row>
    <row r="900" spans="1:8" x14ac:dyDescent="0.2">
      <c r="A900" t="s">
        <v>668</v>
      </c>
      <c r="B900">
        <v>3</v>
      </c>
      <c r="C900">
        <v>31</v>
      </c>
      <c r="D900" t="s">
        <v>459</v>
      </c>
      <c r="E900" t="s">
        <v>841</v>
      </c>
      <c r="F900" t="s">
        <v>524</v>
      </c>
      <c r="G900" t="s">
        <v>900</v>
      </c>
      <c r="H900">
        <v>75</v>
      </c>
    </row>
    <row r="901" spans="1:8" x14ac:dyDescent="0.2">
      <c r="A901" t="s">
        <v>668</v>
      </c>
      <c r="B901">
        <v>3</v>
      </c>
      <c r="C901">
        <v>31</v>
      </c>
      <c r="D901" t="s">
        <v>459</v>
      </c>
      <c r="E901" t="s">
        <v>841</v>
      </c>
      <c r="F901" t="s">
        <v>524</v>
      </c>
      <c r="G901" t="s">
        <v>476</v>
      </c>
      <c r="H901">
        <v>28</v>
      </c>
    </row>
    <row r="902" spans="1:8" x14ac:dyDescent="0.2">
      <c r="A902" t="s">
        <v>668</v>
      </c>
      <c r="B902">
        <v>3</v>
      </c>
      <c r="C902">
        <v>31</v>
      </c>
      <c r="D902" t="s">
        <v>459</v>
      </c>
      <c r="E902" t="s">
        <v>841</v>
      </c>
      <c r="F902" t="s">
        <v>524</v>
      </c>
      <c r="G902" t="s">
        <v>478</v>
      </c>
      <c r="H902">
        <v>1</v>
      </c>
    </row>
    <row r="903" spans="1:8" x14ac:dyDescent="0.2">
      <c r="A903" t="s">
        <v>668</v>
      </c>
      <c r="B903">
        <v>3</v>
      </c>
      <c r="C903">
        <v>31</v>
      </c>
      <c r="D903" t="s">
        <v>459</v>
      </c>
      <c r="E903" t="s">
        <v>841</v>
      </c>
      <c r="F903" t="s">
        <v>524</v>
      </c>
      <c r="G903" t="s">
        <v>901</v>
      </c>
      <c r="H903">
        <v>220</v>
      </c>
    </row>
    <row r="904" spans="1:8" x14ac:dyDescent="0.2">
      <c r="A904" t="s">
        <v>668</v>
      </c>
      <c r="B904">
        <v>3</v>
      </c>
      <c r="C904">
        <v>31</v>
      </c>
      <c r="D904" t="s">
        <v>459</v>
      </c>
      <c r="E904" t="s">
        <v>841</v>
      </c>
      <c r="F904" t="s">
        <v>524</v>
      </c>
      <c r="G904" t="s">
        <v>474</v>
      </c>
      <c r="H904">
        <v>94</v>
      </c>
    </row>
    <row r="905" spans="1:8" x14ac:dyDescent="0.2">
      <c r="A905" t="s">
        <v>668</v>
      </c>
      <c r="B905">
        <v>3</v>
      </c>
      <c r="C905">
        <v>31</v>
      </c>
      <c r="D905" t="s">
        <v>459</v>
      </c>
      <c r="E905" t="s">
        <v>842</v>
      </c>
      <c r="F905" t="s">
        <v>548</v>
      </c>
      <c r="G905" t="s">
        <v>900</v>
      </c>
      <c r="H905">
        <v>6</v>
      </c>
    </row>
    <row r="906" spans="1:8" x14ac:dyDescent="0.2">
      <c r="A906" t="s">
        <v>668</v>
      </c>
      <c r="B906">
        <v>3</v>
      </c>
      <c r="C906">
        <v>31</v>
      </c>
      <c r="D906" t="s">
        <v>459</v>
      </c>
      <c r="E906" t="s">
        <v>842</v>
      </c>
      <c r="F906" t="s">
        <v>560</v>
      </c>
      <c r="G906" t="s">
        <v>900</v>
      </c>
      <c r="H906">
        <v>4596</v>
      </c>
    </row>
    <row r="907" spans="1:8" x14ac:dyDescent="0.2">
      <c r="A907" t="s">
        <v>668</v>
      </c>
      <c r="B907">
        <v>3</v>
      </c>
      <c r="C907">
        <v>31</v>
      </c>
      <c r="D907" t="s">
        <v>459</v>
      </c>
      <c r="E907" t="s">
        <v>843</v>
      </c>
      <c r="F907" t="s">
        <v>584</v>
      </c>
      <c r="G907" t="s">
        <v>900</v>
      </c>
      <c r="H907">
        <v>63</v>
      </c>
    </row>
    <row r="908" spans="1:8" x14ac:dyDescent="0.2">
      <c r="A908" t="s">
        <v>668</v>
      </c>
      <c r="B908">
        <v>3</v>
      </c>
      <c r="C908">
        <v>31</v>
      </c>
      <c r="D908" t="s">
        <v>459</v>
      </c>
      <c r="E908" t="s">
        <v>843</v>
      </c>
      <c r="F908" t="s">
        <v>620</v>
      </c>
      <c r="G908" t="s">
        <v>900</v>
      </c>
      <c r="H908">
        <v>267</v>
      </c>
    </row>
    <row r="909" spans="1:8" x14ac:dyDescent="0.2">
      <c r="A909" t="s">
        <v>668</v>
      </c>
      <c r="B909">
        <v>3</v>
      </c>
      <c r="C909">
        <v>31</v>
      </c>
      <c r="D909" t="s">
        <v>459</v>
      </c>
      <c r="E909" t="s">
        <v>843</v>
      </c>
      <c r="F909" t="s">
        <v>620</v>
      </c>
      <c r="G909" t="s">
        <v>476</v>
      </c>
      <c r="H909">
        <v>1</v>
      </c>
    </row>
    <row r="910" spans="1:8" x14ac:dyDescent="0.2">
      <c r="A910" t="s">
        <v>668</v>
      </c>
      <c r="B910">
        <v>3</v>
      </c>
      <c r="C910">
        <v>31</v>
      </c>
      <c r="D910" t="s">
        <v>459</v>
      </c>
      <c r="E910" t="s">
        <v>843</v>
      </c>
      <c r="F910" t="s">
        <v>620</v>
      </c>
      <c r="G910" t="s">
        <v>901</v>
      </c>
      <c r="H910">
        <v>14</v>
      </c>
    </row>
    <row r="911" spans="1:8" x14ac:dyDescent="0.2">
      <c r="A911" t="s">
        <v>668</v>
      </c>
      <c r="B911">
        <v>3</v>
      </c>
      <c r="C911">
        <v>31</v>
      </c>
      <c r="D911" t="s">
        <v>459</v>
      </c>
      <c r="E911" t="s">
        <v>843</v>
      </c>
      <c r="F911" t="s">
        <v>632</v>
      </c>
      <c r="G911" t="s">
        <v>900</v>
      </c>
      <c r="H911">
        <v>623</v>
      </c>
    </row>
    <row r="912" spans="1:8" x14ac:dyDescent="0.2">
      <c r="A912" t="s">
        <v>668</v>
      </c>
      <c r="B912">
        <v>3</v>
      </c>
      <c r="C912">
        <v>31</v>
      </c>
      <c r="D912" t="s">
        <v>459</v>
      </c>
      <c r="E912" t="s">
        <v>843</v>
      </c>
      <c r="F912" t="s">
        <v>596</v>
      </c>
      <c r="G912" t="s">
        <v>901</v>
      </c>
      <c r="H912">
        <v>18</v>
      </c>
    </row>
    <row r="913" spans="1:8" x14ac:dyDescent="0.2">
      <c r="A913" t="s">
        <v>668</v>
      </c>
      <c r="B913">
        <v>3</v>
      </c>
      <c r="C913">
        <v>31</v>
      </c>
      <c r="D913" t="s">
        <v>459</v>
      </c>
      <c r="E913" t="s">
        <v>843</v>
      </c>
      <c r="F913" t="s">
        <v>596</v>
      </c>
      <c r="G913" t="s">
        <v>474</v>
      </c>
      <c r="H913">
        <v>45</v>
      </c>
    </row>
    <row r="914" spans="1:8" x14ac:dyDescent="0.2">
      <c r="A914" t="s">
        <v>668</v>
      </c>
      <c r="B914">
        <v>3</v>
      </c>
      <c r="C914">
        <v>31</v>
      </c>
      <c r="D914" t="s">
        <v>459</v>
      </c>
      <c r="E914" t="s">
        <v>843</v>
      </c>
      <c r="F914" t="s">
        <v>644</v>
      </c>
      <c r="G914" t="s">
        <v>900</v>
      </c>
      <c r="H914">
        <v>335</v>
      </c>
    </row>
    <row r="915" spans="1:8" x14ac:dyDescent="0.2">
      <c r="A915" t="s">
        <v>668</v>
      </c>
      <c r="B915">
        <v>3</v>
      </c>
      <c r="C915">
        <v>31</v>
      </c>
      <c r="D915" t="s">
        <v>459</v>
      </c>
      <c r="E915" t="s">
        <v>843</v>
      </c>
      <c r="F915" t="s">
        <v>644</v>
      </c>
      <c r="G915" t="s">
        <v>901</v>
      </c>
      <c r="H915">
        <v>24</v>
      </c>
    </row>
    <row r="916" spans="1:8" x14ac:dyDescent="0.2">
      <c r="A916" t="s">
        <v>668</v>
      </c>
      <c r="B916">
        <v>3</v>
      </c>
      <c r="C916">
        <v>31</v>
      </c>
      <c r="D916" t="s">
        <v>459</v>
      </c>
      <c r="E916" t="s">
        <v>843</v>
      </c>
      <c r="F916" t="s">
        <v>500</v>
      </c>
      <c r="G916" t="s">
        <v>901</v>
      </c>
      <c r="H916">
        <v>1</v>
      </c>
    </row>
    <row r="917" spans="1:8" x14ac:dyDescent="0.2">
      <c r="A917" t="s">
        <v>668</v>
      </c>
      <c r="B917">
        <v>3</v>
      </c>
      <c r="C917">
        <v>31</v>
      </c>
      <c r="D917" t="s">
        <v>459</v>
      </c>
      <c r="E917" t="s">
        <v>843</v>
      </c>
      <c r="F917" t="s">
        <v>488</v>
      </c>
      <c r="G917" t="s">
        <v>901</v>
      </c>
      <c r="H917">
        <v>1</v>
      </c>
    </row>
    <row r="918" spans="1:8" x14ac:dyDescent="0.2">
      <c r="A918" t="s">
        <v>668</v>
      </c>
      <c r="B918">
        <v>3</v>
      </c>
      <c r="C918">
        <v>31</v>
      </c>
      <c r="D918" t="s">
        <v>459</v>
      </c>
      <c r="E918" t="s">
        <v>843</v>
      </c>
      <c r="F918" t="s">
        <v>572</v>
      </c>
      <c r="G918" t="s">
        <v>474</v>
      </c>
      <c r="H918">
        <v>5</v>
      </c>
    </row>
    <row r="919" spans="1:8" x14ac:dyDescent="0.2">
      <c r="A919" t="s">
        <v>668</v>
      </c>
      <c r="B919">
        <v>3</v>
      </c>
      <c r="C919">
        <v>31</v>
      </c>
      <c r="D919" t="s">
        <v>459</v>
      </c>
      <c r="E919" t="s">
        <v>843</v>
      </c>
      <c r="F919" t="s">
        <v>465</v>
      </c>
      <c r="G919" t="s">
        <v>900</v>
      </c>
      <c r="H919">
        <v>1</v>
      </c>
    </row>
    <row r="920" spans="1:8" x14ac:dyDescent="0.2">
      <c r="A920" t="s">
        <v>668</v>
      </c>
      <c r="B920">
        <v>3</v>
      </c>
      <c r="C920">
        <v>31</v>
      </c>
      <c r="D920" t="s">
        <v>459</v>
      </c>
      <c r="E920" t="s">
        <v>843</v>
      </c>
      <c r="F920" t="s">
        <v>548</v>
      </c>
      <c r="G920" t="s">
        <v>900</v>
      </c>
      <c r="H920">
        <v>13</v>
      </c>
    </row>
    <row r="921" spans="1:8" x14ac:dyDescent="0.2">
      <c r="A921" t="s">
        <v>668</v>
      </c>
      <c r="B921">
        <v>3</v>
      </c>
      <c r="C921">
        <v>31</v>
      </c>
      <c r="D921" t="s">
        <v>459</v>
      </c>
      <c r="E921" t="s">
        <v>843</v>
      </c>
      <c r="F921" t="s">
        <v>560</v>
      </c>
      <c r="G921" t="s">
        <v>476</v>
      </c>
      <c r="H921">
        <v>5</v>
      </c>
    </row>
    <row r="922" spans="1:8" x14ac:dyDescent="0.2">
      <c r="A922" t="s">
        <v>668</v>
      </c>
      <c r="B922">
        <v>3</v>
      </c>
      <c r="C922">
        <v>31</v>
      </c>
      <c r="D922" t="s">
        <v>459</v>
      </c>
      <c r="E922" t="s">
        <v>843</v>
      </c>
      <c r="F922" t="s">
        <v>560</v>
      </c>
      <c r="G922" t="s">
        <v>901</v>
      </c>
      <c r="H922">
        <v>1</v>
      </c>
    </row>
    <row r="923" spans="1:8" x14ac:dyDescent="0.2">
      <c r="A923" t="s">
        <v>668</v>
      </c>
      <c r="B923">
        <v>3</v>
      </c>
      <c r="C923">
        <v>31</v>
      </c>
      <c r="D923" t="s">
        <v>459</v>
      </c>
      <c r="E923" t="s">
        <v>843</v>
      </c>
      <c r="F923" t="s">
        <v>608</v>
      </c>
      <c r="G923" t="s">
        <v>900</v>
      </c>
      <c r="H923">
        <v>25</v>
      </c>
    </row>
    <row r="924" spans="1:8" x14ac:dyDescent="0.2">
      <c r="A924" t="s">
        <v>668</v>
      </c>
      <c r="B924">
        <v>3</v>
      </c>
      <c r="C924">
        <v>31</v>
      </c>
      <c r="D924" t="s">
        <v>459</v>
      </c>
      <c r="E924" t="s">
        <v>843</v>
      </c>
      <c r="F924" t="s">
        <v>608</v>
      </c>
      <c r="G924" t="s">
        <v>901</v>
      </c>
      <c r="H924">
        <v>137</v>
      </c>
    </row>
    <row r="925" spans="1:8" x14ac:dyDescent="0.2">
      <c r="A925" t="s">
        <v>668</v>
      </c>
      <c r="B925">
        <v>3</v>
      </c>
      <c r="C925">
        <v>31</v>
      </c>
      <c r="D925" t="s">
        <v>459</v>
      </c>
      <c r="E925" t="s">
        <v>843</v>
      </c>
      <c r="F925" t="s">
        <v>524</v>
      </c>
      <c r="G925" t="s">
        <v>900</v>
      </c>
      <c r="H925">
        <v>6</v>
      </c>
    </row>
    <row r="926" spans="1:8" x14ac:dyDescent="0.2">
      <c r="A926" t="s">
        <v>668</v>
      </c>
      <c r="B926">
        <v>3</v>
      </c>
      <c r="C926">
        <v>31</v>
      </c>
      <c r="D926" t="s">
        <v>459</v>
      </c>
      <c r="E926" t="s">
        <v>843</v>
      </c>
      <c r="F926" t="s">
        <v>524</v>
      </c>
      <c r="G926" t="s">
        <v>476</v>
      </c>
      <c r="H926">
        <v>3</v>
      </c>
    </row>
    <row r="927" spans="1:8" x14ac:dyDescent="0.2">
      <c r="A927" t="s">
        <v>668</v>
      </c>
      <c r="B927">
        <v>3</v>
      </c>
      <c r="C927">
        <v>31</v>
      </c>
      <c r="D927" t="s">
        <v>459</v>
      </c>
      <c r="E927" t="s">
        <v>843</v>
      </c>
      <c r="F927" t="s">
        <v>524</v>
      </c>
      <c r="G927" t="s">
        <v>901</v>
      </c>
      <c r="H927">
        <v>58</v>
      </c>
    </row>
    <row r="928" spans="1:8" x14ac:dyDescent="0.2">
      <c r="A928" t="s">
        <v>668</v>
      </c>
      <c r="B928">
        <v>3</v>
      </c>
      <c r="C928">
        <v>31</v>
      </c>
      <c r="D928" t="s">
        <v>459</v>
      </c>
      <c r="E928" t="s">
        <v>843</v>
      </c>
      <c r="F928" t="s">
        <v>524</v>
      </c>
      <c r="G928" t="s">
        <v>474</v>
      </c>
      <c r="H928">
        <v>16</v>
      </c>
    </row>
    <row r="929" spans="1:8" x14ac:dyDescent="0.2">
      <c r="A929" t="s">
        <v>668</v>
      </c>
      <c r="B929">
        <v>3</v>
      </c>
      <c r="C929">
        <v>31</v>
      </c>
      <c r="D929" t="s">
        <v>459</v>
      </c>
      <c r="E929" t="s">
        <v>844</v>
      </c>
      <c r="F929" t="s">
        <v>584</v>
      </c>
      <c r="G929" t="s">
        <v>900</v>
      </c>
      <c r="H929">
        <v>62</v>
      </c>
    </row>
    <row r="930" spans="1:8" x14ac:dyDescent="0.2">
      <c r="A930" t="s">
        <v>668</v>
      </c>
      <c r="B930">
        <v>3</v>
      </c>
      <c r="C930">
        <v>31</v>
      </c>
      <c r="D930" t="s">
        <v>459</v>
      </c>
      <c r="E930" t="s">
        <v>844</v>
      </c>
      <c r="F930" t="s">
        <v>620</v>
      </c>
      <c r="G930" t="s">
        <v>900</v>
      </c>
      <c r="H930">
        <v>809</v>
      </c>
    </row>
    <row r="931" spans="1:8" x14ac:dyDescent="0.2">
      <c r="A931" t="s">
        <v>668</v>
      </c>
      <c r="B931">
        <v>3</v>
      </c>
      <c r="C931">
        <v>31</v>
      </c>
      <c r="D931" t="s">
        <v>459</v>
      </c>
      <c r="E931" t="s">
        <v>844</v>
      </c>
      <c r="F931" t="s">
        <v>632</v>
      </c>
      <c r="G931" t="s">
        <v>900</v>
      </c>
      <c r="H931">
        <v>383</v>
      </c>
    </row>
    <row r="932" spans="1:8" x14ac:dyDescent="0.2">
      <c r="A932" t="s">
        <v>668</v>
      </c>
      <c r="B932">
        <v>3</v>
      </c>
      <c r="C932">
        <v>31</v>
      </c>
      <c r="D932" t="s">
        <v>459</v>
      </c>
      <c r="E932" t="s">
        <v>844</v>
      </c>
      <c r="F932" t="s">
        <v>596</v>
      </c>
      <c r="G932" t="s">
        <v>901</v>
      </c>
      <c r="H932">
        <v>37</v>
      </c>
    </row>
    <row r="933" spans="1:8" x14ac:dyDescent="0.2">
      <c r="A933" t="s">
        <v>668</v>
      </c>
      <c r="B933">
        <v>3</v>
      </c>
      <c r="C933">
        <v>31</v>
      </c>
      <c r="D933" t="s">
        <v>459</v>
      </c>
      <c r="E933" t="s">
        <v>844</v>
      </c>
      <c r="F933" t="s">
        <v>596</v>
      </c>
      <c r="G933" t="s">
        <v>474</v>
      </c>
      <c r="H933">
        <v>4</v>
      </c>
    </row>
    <row r="934" spans="1:8" x14ac:dyDescent="0.2">
      <c r="A934" t="s">
        <v>668</v>
      </c>
      <c r="B934">
        <v>3</v>
      </c>
      <c r="C934">
        <v>31</v>
      </c>
      <c r="D934" t="s">
        <v>459</v>
      </c>
      <c r="E934" t="s">
        <v>844</v>
      </c>
      <c r="F934" t="s">
        <v>644</v>
      </c>
      <c r="G934" t="s">
        <v>900</v>
      </c>
      <c r="H934">
        <v>545</v>
      </c>
    </row>
    <row r="935" spans="1:8" x14ac:dyDescent="0.2">
      <c r="A935" t="s">
        <v>668</v>
      </c>
      <c r="B935">
        <v>3</v>
      </c>
      <c r="C935">
        <v>31</v>
      </c>
      <c r="D935" t="s">
        <v>459</v>
      </c>
      <c r="E935" t="s">
        <v>844</v>
      </c>
      <c r="F935" t="s">
        <v>644</v>
      </c>
      <c r="G935" t="s">
        <v>901</v>
      </c>
      <c r="H935">
        <v>2</v>
      </c>
    </row>
    <row r="936" spans="1:8" x14ac:dyDescent="0.2">
      <c r="A936" t="s">
        <v>668</v>
      </c>
      <c r="B936">
        <v>3</v>
      </c>
      <c r="C936">
        <v>31</v>
      </c>
      <c r="D936" t="s">
        <v>459</v>
      </c>
      <c r="E936" t="s">
        <v>844</v>
      </c>
      <c r="F936" t="s">
        <v>790</v>
      </c>
      <c r="G936" t="s">
        <v>900</v>
      </c>
      <c r="H936">
        <v>30</v>
      </c>
    </row>
    <row r="937" spans="1:8" x14ac:dyDescent="0.2">
      <c r="A937" t="s">
        <v>668</v>
      </c>
      <c r="B937">
        <v>3</v>
      </c>
      <c r="C937">
        <v>31</v>
      </c>
      <c r="D937" t="s">
        <v>459</v>
      </c>
      <c r="E937" t="s">
        <v>844</v>
      </c>
      <c r="F937" t="s">
        <v>548</v>
      </c>
      <c r="G937" t="s">
        <v>900</v>
      </c>
      <c r="H937">
        <v>18</v>
      </c>
    </row>
    <row r="938" spans="1:8" x14ac:dyDescent="0.2">
      <c r="A938" t="s">
        <v>668</v>
      </c>
      <c r="B938">
        <v>3</v>
      </c>
      <c r="C938">
        <v>31</v>
      </c>
      <c r="D938" t="s">
        <v>459</v>
      </c>
      <c r="E938" t="s">
        <v>844</v>
      </c>
      <c r="F938" t="s">
        <v>608</v>
      </c>
      <c r="G938" t="s">
        <v>900</v>
      </c>
      <c r="H938">
        <v>9</v>
      </c>
    </row>
    <row r="939" spans="1:8" x14ac:dyDescent="0.2">
      <c r="A939" t="s">
        <v>668</v>
      </c>
      <c r="B939">
        <v>3</v>
      </c>
      <c r="C939">
        <v>31</v>
      </c>
      <c r="D939" t="s">
        <v>459</v>
      </c>
      <c r="E939" t="s">
        <v>844</v>
      </c>
      <c r="F939" t="s">
        <v>608</v>
      </c>
      <c r="G939" t="s">
        <v>901</v>
      </c>
      <c r="H939">
        <v>1</v>
      </c>
    </row>
    <row r="940" spans="1:8" x14ac:dyDescent="0.2">
      <c r="A940" t="s">
        <v>668</v>
      </c>
      <c r="B940">
        <v>3</v>
      </c>
      <c r="C940">
        <v>31</v>
      </c>
      <c r="D940" t="s">
        <v>459</v>
      </c>
      <c r="E940" t="s">
        <v>844</v>
      </c>
      <c r="F940" t="s">
        <v>524</v>
      </c>
      <c r="G940" t="s">
        <v>900</v>
      </c>
      <c r="H940">
        <v>12</v>
      </c>
    </row>
    <row r="941" spans="1:8" x14ac:dyDescent="0.2">
      <c r="A941" t="s">
        <v>668</v>
      </c>
      <c r="B941">
        <v>3</v>
      </c>
      <c r="C941">
        <v>31</v>
      </c>
      <c r="D941" t="s">
        <v>459</v>
      </c>
      <c r="E941" t="s">
        <v>845</v>
      </c>
      <c r="F941" t="s">
        <v>584</v>
      </c>
      <c r="G941" t="s">
        <v>900</v>
      </c>
      <c r="H941">
        <v>180</v>
      </c>
    </row>
    <row r="942" spans="1:8" x14ac:dyDescent="0.2">
      <c r="A942" t="s">
        <v>668</v>
      </c>
      <c r="B942">
        <v>3</v>
      </c>
      <c r="C942">
        <v>31</v>
      </c>
      <c r="D942" t="s">
        <v>459</v>
      </c>
      <c r="E942" t="s">
        <v>845</v>
      </c>
      <c r="F942" t="s">
        <v>620</v>
      </c>
      <c r="G942" t="s">
        <v>900</v>
      </c>
      <c r="H942">
        <v>881</v>
      </c>
    </row>
    <row r="943" spans="1:8" x14ac:dyDescent="0.2">
      <c r="A943" t="s">
        <v>668</v>
      </c>
      <c r="B943">
        <v>3</v>
      </c>
      <c r="C943">
        <v>31</v>
      </c>
      <c r="D943" t="s">
        <v>459</v>
      </c>
      <c r="E943" t="s">
        <v>845</v>
      </c>
      <c r="F943" t="s">
        <v>620</v>
      </c>
      <c r="G943" t="s">
        <v>476</v>
      </c>
      <c r="H943">
        <v>2</v>
      </c>
    </row>
    <row r="944" spans="1:8" x14ac:dyDescent="0.2">
      <c r="A944" t="s">
        <v>668</v>
      </c>
      <c r="B944">
        <v>3</v>
      </c>
      <c r="C944">
        <v>31</v>
      </c>
      <c r="D944" t="s">
        <v>459</v>
      </c>
      <c r="E944" t="s">
        <v>845</v>
      </c>
      <c r="F944" t="s">
        <v>620</v>
      </c>
      <c r="G944" t="s">
        <v>901</v>
      </c>
      <c r="H944">
        <v>71</v>
      </c>
    </row>
    <row r="945" spans="1:8" x14ac:dyDescent="0.2">
      <c r="A945" t="s">
        <v>668</v>
      </c>
      <c r="B945">
        <v>3</v>
      </c>
      <c r="C945">
        <v>31</v>
      </c>
      <c r="D945" t="s">
        <v>459</v>
      </c>
      <c r="E945" t="s">
        <v>845</v>
      </c>
      <c r="F945" t="s">
        <v>632</v>
      </c>
      <c r="G945" t="s">
        <v>900</v>
      </c>
      <c r="H945">
        <v>433</v>
      </c>
    </row>
    <row r="946" spans="1:8" x14ac:dyDescent="0.2">
      <c r="A946" t="s">
        <v>668</v>
      </c>
      <c r="B946">
        <v>3</v>
      </c>
      <c r="C946">
        <v>31</v>
      </c>
      <c r="D946" t="s">
        <v>459</v>
      </c>
      <c r="E946" t="s">
        <v>845</v>
      </c>
      <c r="F946" t="s">
        <v>632</v>
      </c>
      <c r="G946" t="s">
        <v>901</v>
      </c>
      <c r="H946">
        <v>4</v>
      </c>
    </row>
    <row r="947" spans="1:8" x14ac:dyDescent="0.2">
      <c r="A947" t="s">
        <v>668</v>
      </c>
      <c r="B947">
        <v>3</v>
      </c>
      <c r="C947">
        <v>31</v>
      </c>
      <c r="D947" t="s">
        <v>459</v>
      </c>
      <c r="E947" t="s">
        <v>845</v>
      </c>
      <c r="F947" t="s">
        <v>632</v>
      </c>
      <c r="G947" t="s">
        <v>486</v>
      </c>
      <c r="H947">
        <v>4</v>
      </c>
    </row>
    <row r="948" spans="1:8" x14ac:dyDescent="0.2">
      <c r="A948" t="s">
        <v>668</v>
      </c>
      <c r="B948">
        <v>3</v>
      </c>
      <c r="C948">
        <v>31</v>
      </c>
      <c r="D948" t="s">
        <v>459</v>
      </c>
      <c r="E948" t="s">
        <v>845</v>
      </c>
      <c r="F948" t="s">
        <v>596</v>
      </c>
      <c r="G948" t="s">
        <v>901</v>
      </c>
      <c r="H948">
        <v>190</v>
      </c>
    </row>
    <row r="949" spans="1:8" x14ac:dyDescent="0.2">
      <c r="A949" t="s">
        <v>668</v>
      </c>
      <c r="B949">
        <v>3</v>
      </c>
      <c r="C949">
        <v>31</v>
      </c>
      <c r="D949" t="s">
        <v>459</v>
      </c>
      <c r="E949" t="s">
        <v>845</v>
      </c>
      <c r="F949" t="s">
        <v>596</v>
      </c>
      <c r="G949" t="s">
        <v>474</v>
      </c>
      <c r="H949">
        <v>140</v>
      </c>
    </row>
    <row r="950" spans="1:8" x14ac:dyDescent="0.2">
      <c r="A950" t="s">
        <v>668</v>
      </c>
      <c r="B950">
        <v>3</v>
      </c>
      <c r="C950">
        <v>31</v>
      </c>
      <c r="D950" t="s">
        <v>459</v>
      </c>
      <c r="E950" t="s">
        <v>845</v>
      </c>
      <c r="F950" t="s">
        <v>512</v>
      </c>
      <c r="G950" t="s">
        <v>476</v>
      </c>
      <c r="H950">
        <v>1</v>
      </c>
    </row>
    <row r="951" spans="1:8" x14ac:dyDescent="0.2">
      <c r="A951" t="s">
        <v>668</v>
      </c>
      <c r="B951">
        <v>3</v>
      </c>
      <c r="C951">
        <v>31</v>
      </c>
      <c r="D951" t="s">
        <v>459</v>
      </c>
      <c r="E951" t="s">
        <v>845</v>
      </c>
      <c r="F951" t="s">
        <v>512</v>
      </c>
      <c r="G951" t="s">
        <v>478</v>
      </c>
      <c r="H951">
        <v>1</v>
      </c>
    </row>
    <row r="952" spans="1:8" x14ac:dyDescent="0.2">
      <c r="A952" t="s">
        <v>668</v>
      </c>
      <c r="B952">
        <v>3</v>
      </c>
      <c r="C952">
        <v>31</v>
      </c>
      <c r="D952" t="s">
        <v>459</v>
      </c>
      <c r="E952" t="s">
        <v>845</v>
      </c>
      <c r="F952" t="s">
        <v>512</v>
      </c>
      <c r="G952" t="s">
        <v>901</v>
      </c>
      <c r="H952">
        <v>2</v>
      </c>
    </row>
    <row r="953" spans="1:8" x14ac:dyDescent="0.2">
      <c r="A953" t="s">
        <v>668</v>
      </c>
      <c r="B953">
        <v>3</v>
      </c>
      <c r="C953">
        <v>31</v>
      </c>
      <c r="D953" t="s">
        <v>459</v>
      </c>
      <c r="E953" t="s">
        <v>845</v>
      </c>
      <c r="F953" t="s">
        <v>644</v>
      </c>
      <c r="G953" t="s">
        <v>900</v>
      </c>
      <c r="H953">
        <v>432</v>
      </c>
    </row>
    <row r="954" spans="1:8" x14ac:dyDescent="0.2">
      <c r="A954" t="s">
        <v>668</v>
      </c>
      <c r="B954">
        <v>3</v>
      </c>
      <c r="C954">
        <v>31</v>
      </c>
      <c r="D954" t="s">
        <v>459</v>
      </c>
      <c r="E954" t="s">
        <v>845</v>
      </c>
      <c r="F954" t="s">
        <v>644</v>
      </c>
      <c r="G954" t="s">
        <v>901</v>
      </c>
      <c r="H954">
        <v>33</v>
      </c>
    </row>
    <row r="955" spans="1:8" x14ac:dyDescent="0.2">
      <c r="A955" t="s">
        <v>668</v>
      </c>
      <c r="B955">
        <v>3</v>
      </c>
      <c r="C955">
        <v>31</v>
      </c>
      <c r="D955" t="s">
        <v>459</v>
      </c>
      <c r="E955" t="s">
        <v>845</v>
      </c>
      <c r="F955" t="s">
        <v>500</v>
      </c>
      <c r="G955" t="s">
        <v>901</v>
      </c>
      <c r="H955">
        <v>1</v>
      </c>
    </row>
    <row r="956" spans="1:8" x14ac:dyDescent="0.2">
      <c r="A956" t="s">
        <v>668</v>
      </c>
      <c r="B956">
        <v>3</v>
      </c>
      <c r="C956">
        <v>31</v>
      </c>
      <c r="D956" t="s">
        <v>459</v>
      </c>
      <c r="E956" t="s">
        <v>845</v>
      </c>
      <c r="F956" t="s">
        <v>488</v>
      </c>
      <c r="G956" t="s">
        <v>901</v>
      </c>
      <c r="H956">
        <v>3</v>
      </c>
    </row>
    <row r="957" spans="1:8" x14ac:dyDescent="0.2">
      <c r="A957" t="s">
        <v>668</v>
      </c>
      <c r="B957">
        <v>3</v>
      </c>
      <c r="C957">
        <v>31</v>
      </c>
      <c r="D957" t="s">
        <v>459</v>
      </c>
      <c r="E957" t="s">
        <v>845</v>
      </c>
      <c r="F957" t="s">
        <v>790</v>
      </c>
      <c r="G957" t="s">
        <v>900</v>
      </c>
      <c r="H957">
        <v>13</v>
      </c>
    </row>
    <row r="958" spans="1:8" x14ac:dyDescent="0.2">
      <c r="A958" t="s">
        <v>668</v>
      </c>
      <c r="B958">
        <v>3</v>
      </c>
      <c r="C958">
        <v>31</v>
      </c>
      <c r="D958" t="s">
        <v>459</v>
      </c>
      <c r="E958" t="s">
        <v>845</v>
      </c>
      <c r="F958" t="s">
        <v>572</v>
      </c>
      <c r="G958" t="s">
        <v>901</v>
      </c>
      <c r="H958">
        <v>2</v>
      </c>
    </row>
    <row r="959" spans="1:8" x14ac:dyDescent="0.2">
      <c r="A959" t="s">
        <v>668</v>
      </c>
      <c r="B959">
        <v>3</v>
      </c>
      <c r="C959">
        <v>31</v>
      </c>
      <c r="D959" t="s">
        <v>459</v>
      </c>
      <c r="E959" t="s">
        <v>845</v>
      </c>
      <c r="F959" t="s">
        <v>572</v>
      </c>
      <c r="G959" t="s">
        <v>474</v>
      </c>
      <c r="H959">
        <v>5</v>
      </c>
    </row>
    <row r="960" spans="1:8" x14ac:dyDescent="0.2">
      <c r="A960" t="s">
        <v>668</v>
      </c>
      <c r="B960">
        <v>3</v>
      </c>
      <c r="C960">
        <v>31</v>
      </c>
      <c r="D960" t="s">
        <v>459</v>
      </c>
      <c r="E960" t="s">
        <v>845</v>
      </c>
      <c r="F960" t="s">
        <v>465</v>
      </c>
      <c r="G960" t="s">
        <v>900</v>
      </c>
      <c r="H960">
        <v>1</v>
      </c>
    </row>
    <row r="961" spans="1:8" x14ac:dyDescent="0.2">
      <c r="A961" t="s">
        <v>668</v>
      </c>
      <c r="B961">
        <v>3</v>
      </c>
      <c r="C961">
        <v>31</v>
      </c>
      <c r="D961" t="s">
        <v>459</v>
      </c>
      <c r="E961" t="s">
        <v>845</v>
      </c>
      <c r="F961" t="s">
        <v>465</v>
      </c>
      <c r="G961" t="s">
        <v>901</v>
      </c>
      <c r="H961">
        <v>9</v>
      </c>
    </row>
    <row r="962" spans="1:8" x14ac:dyDescent="0.2">
      <c r="A962" t="s">
        <v>668</v>
      </c>
      <c r="B962">
        <v>3</v>
      </c>
      <c r="C962">
        <v>31</v>
      </c>
      <c r="D962" t="s">
        <v>459</v>
      </c>
      <c r="E962" t="s">
        <v>845</v>
      </c>
      <c r="F962" t="s">
        <v>548</v>
      </c>
      <c r="G962" t="s">
        <v>900</v>
      </c>
      <c r="H962">
        <v>246</v>
      </c>
    </row>
    <row r="963" spans="1:8" x14ac:dyDescent="0.2">
      <c r="A963" t="s">
        <v>668</v>
      </c>
      <c r="B963">
        <v>3</v>
      </c>
      <c r="C963">
        <v>31</v>
      </c>
      <c r="D963" t="s">
        <v>459</v>
      </c>
      <c r="E963" t="s">
        <v>845</v>
      </c>
      <c r="F963" t="s">
        <v>560</v>
      </c>
      <c r="G963" t="s">
        <v>476</v>
      </c>
      <c r="H963">
        <v>5</v>
      </c>
    </row>
    <row r="964" spans="1:8" x14ac:dyDescent="0.2">
      <c r="A964" t="s">
        <v>668</v>
      </c>
      <c r="B964">
        <v>3</v>
      </c>
      <c r="C964">
        <v>31</v>
      </c>
      <c r="D964" t="s">
        <v>459</v>
      </c>
      <c r="E964" t="s">
        <v>845</v>
      </c>
      <c r="F964" t="s">
        <v>560</v>
      </c>
      <c r="G964" t="s">
        <v>901</v>
      </c>
      <c r="H964">
        <v>4</v>
      </c>
    </row>
    <row r="965" spans="1:8" x14ac:dyDescent="0.2">
      <c r="A965" t="s">
        <v>668</v>
      </c>
      <c r="B965">
        <v>3</v>
      </c>
      <c r="C965">
        <v>31</v>
      </c>
      <c r="D965" t="s">
        <v>459</v>
      </c>
      <c r="E965" t="s">
        <v>845</v>
      </c>
      <c r="F965" t="s">
        <v>608</v>
      </c>
      <c r="G965" t="s">
        <v>900</v>
      </c>
      <c r="H965">
        <v>67</v>
      </c>
    </row>
    <row r="966" spans="1:8" x14ac:dyDescent="0.2">
      <c r="A966" t="s">
        <v>668</v>
      </c>
      <c r="B966">
        <v>3</v>
      </c>
      <c r="C966">
        <v>31</v>
      </c>
      <c r="D966" t="s">
        <v>459</v>
      </c>
      <c r="E966" t="s">
        <v>845</v>
      </c>
      <c r="F966" t="s">
        <v>608</v>
      </c>
      <c r="G966" t="s">
        <v>901</v>
      </c>
      <c r="H966">
        <v>167</v>
      </c>
    </row>
    <row r="967" spans="1:8" x14ac:dyDescent="0.2">
      <c r="A967" t="s">
        <v>668</v>
      </c>
      <c r="B967">
        <v>3</v>
      </c>
      <c r="C967">
        <v>31</v>
      </c>
      <c r="D967" t="s">
        <v>459</v>
      </c>
      <c r="E967" t="s">
        <v>845</v>
      </c>
      <c r="F967" t="s">
        <v>524</v>
      </c>
      <c r="G967" t="s">
        <v>900</v>
      </c>
      <c r="H967">
        <v>14</v>
      </c>
    </row>
    <row r="968" spans="1:8" x14ac:dyDescent="0.2">
      <c r="A968" t="s">
        <v>668</v>
      </c>
      <c r="B968">
        <v>3</v>
      </c>
      <c r="C968">
        <v>31</v>
      </c>
      <c r="D968" t="s">
        <v>459</v>
      </c>
      <c r="E968" t="s">
        <v>845</v>
      </c>
      <c r="F968" t="s">
        <v>524</v>
      </c>
      <c r="G968" t="s">
        <v>476</v>
      </c>
      <c r="H968">
        <v>7</v>
      </c>
    </row>
    <row r="969" spans="1:8" x14ac:dyDescent="0.2">
      <c r="A969" t="s">
        <v>668</v>
      </c>
      <c r="B969">
        <v>3</v>
      </c>
      <c r="C969">
        <v>31</v>
      </c>
      <c r="D969" t="s">
        <v>459</v>
      </c>
      <c r="E969" t="s">
        <v>845</v>
      </c>
      <c r="F969" t="s">
        <v>524</v>
      </c>
      <c r="G969" t="s">
        <v>901</v>
      </c>
      <c r="H969">
        <v>342</v>
      </c>
    </row>
    <row r="970" spans="1:8" x14ac:dyDescent="0.2">
      <c r="A970" t="s">
        <v>668</v>
      </c>
      <c r="B970">
        <v>3</v>
      </c>
      <c r="C970">
        <v>31</v>
      </c>
      <c r="D970" t="s">
        <v>459</v>
      </c>
      <c r="E970" t="s">
        <v>845</v>
      </c>
      <c r="F970" t="s">
        <v>524</v>
      </c>
      <c r="G970" t="s">
        <v>474</v>
      </c>
      <c r="H970">
        <v>77</v>
      </c>
    </row>
    <row r="971" spans="1:8" x14ac:dyDescent="0.2">
      <c r="A971" t="s">
        <v>668</v>
      </c>
      <c r="B971">
        <v>3</v>
      </c>
      <c r="C971">
        <v>31</v>
      </c>
      <c r="D971" t="s">
        <v>459</v>
      </c>
      <c r="E971" t="s">
        <v>845</v>
      </c>
      <c r="F971" t="s">
        <v>524</v>
      </c>
      <c r="G971" t="s">
        <v>486</v>
      </c>
      <c r="H971">
        <v>2</v>
      </c>
    </row>
    <row r="972" spans="1:8" x14ac:dyDescent="0.2">
      <c r="A972" t="s">
        <v>668</v>
      </c>
      <c r="B972">
        <v>3</v>
      </c>
      <c r="C972">
        <v>31</v>
      </c>
      <c r="D972" t="s">
        <v>459</v>
      </c>
      <c r="E972" t="s">
        <v>846</v>
      </c>
      <c r="F972" t="s">
        <v>584</v>
      </c>
      <c r="G972" t="s">
        <v>900</v>
      </c>
      <c r="H972">
        <v>5</v>
      </c>
    </row>
    <row r="973" spans="1:8" x14ac:dyDescent="0.2">
      <c r="A973" t="s">
        <v>668</v>
      </c>
      <c r="B973">
        <v>3</v>
      </c>
      <c r="C973">
        <v>31</v>
      </c>
      <c r="D973" t="s">
        <v>459</v>
      </c>
      <c r="E973" t="s">
        <v>846</v>
      </c>
      <c r="F973" t="s">
        <v>620</v>
      </c>
      <c r="G973" t="s">
        <v>900</v>
      </c>
      <c r="H973">
        <v>46</v>
      </c>
    </row>
    <row r="974" spans="1:8" x14ac:dyDescent="0.2">
      <c r="A974" t="s">
        <v>668</v>
      </c>
      <c r="B974">
        <v>3</v>
      </c>
      <c r="C974">
        <v>31</v>
      </c>
      <c r="D974" t="s">
        <v>459</v>
      </c>
      <c r="E974" t="s">
        <v>846</v>
      </c>
      <c r="F974" t="s">
        <v>620</v>
      </c>
      <c r="G974" t="s">
        <v>901</v>
      </c>
      <c r="H974">
        <v>1</v>
      </c>
    </row>
    <row r="975" spans="1:8" x14ac:dyDescent="0.2">
      <c r="A975" t="s">
        <v>668</v>
      </c>
      <c r="B975">
        <v>3</v>
      </c>
      <c r="C975">
        <v>31</v>
      </c>
      <c r="D975" t="s">
        <v>459</v>
      </c>
      <c r="E975" t="s">
        <v>846</v>
      </c>
      <c r="F975" t="s">
        <v>632</v>
      </c>
      <c r="G975" t="s">
        <v>900</v>
      </c>
      <c r="H975">
        <v>438</v>
      </c>
    </row>
    <row r="976" spans="1:8" x14ac:dyDescent="0.2">
      <c r="A976" t="s">
        <v>668</v>
      </c>
      <c r="B976">
        <v>3</v>
      </c>
      <c r="C976">
        <v>31</v>
      </c>
      <c r="D976" t="s">
        <v>459</v>
      </c>
      <c r="E976" t="s">
        <v>846</v>
      </c>
      <c r="F976" t="s">
        <v>596</v>
      </c>
      <c r="G976" t="s">
        <v>901</v>
      </c>
      <c r="H976">
        <v>1</v>
      </c>
    </row>
    <row r="977" spans="1:8" x14ac:dyDescent="0.2">
      <c r="A977" t="s">
        <v>668</v>
      </c>
      <c r="B977">
        <v>3</v>
      </c>
      <c r="C977">
        <v>31</v>
      </c>
      <c r="D977" t="s">
        <v>459</v>
      </c>
      <c r="E977" t="s">
        <v>846</v>
      </c>
      <c r="F977" t="s">
        <v>596</v>
      </c>
      <c r="G977" t="s">
        <v>474</v>
      </c>
      <c r="H977">
        <v>1</v>
      </c>
    </row>
    <row r="978" spans="1:8" x14ac:dyDescent="0.2">
      <c r="A978" t="s">
        <v>668</v>
      </c>
      <c r="B978">
        <v>3</v>
      </c>
      <c r="C978">
        <v>31</v>
      </c>
      <c r="D978" t="s">
        <v>459</v>
      </c>
      <c r="E978" t="s">
        <v>846</v>
      </c>
      <c r="F978" t="s">
        <v>656</v>
      </c>
      <c r="G978" t="s">
        <v>480</v>
      </c>
      <c r="H978">
        <v>1</v>
      </c>
    </row>
    <row r="979" spans="1:8" x14ac:dyDescent="0.2">
      <c r="A979" t="s">
        <v>668</v>
      </c>
      <c r="B979">
        <v>3</v>
      </c>
      <c r="C979">
        <v>31</v>
      </c>
      <c r="D979" t="s">
        <v>459</v>
      </c>
      <c r="E979" t="s">
        <v>846</v>
      </c>
      <c r="F979" t="s">
        <v>656</v>
      </c>
      <c r="G979" t="s">
        <v>901</v>
      </c>
      <c r="H979">
        <v>2</v>
      </c>
    </row>
    <row r="980" spans="1:8" x14ac:dyDescent="0.2">
      <c r="A980" t="s">
        <v>668</v>
      </c>
      <c r="B980">
        <v>3</v>
      </c>
      <c r="C980">
        <v>31</v>
      </c>
      <c r="D980" t="s">
        <v>459</v>
      </c>
      <c r="E980" t="s">
        <v>846</v>
      </c>
      <c r="F980" t="s">
        <v>656</v>
      </c>
      <c r="G980" t="s">
        <v>474</v>
      </c>
      <c r="H980">
        <v>1</v>
      </c>
    </row>
    <row r="981" spans="1:8" x14ac:dyDescent="0.2">
      <c r="A981" t="s">
        <v>668</v>
      </c>
      <c r="B981">
        <v>3</v>
      </c>
      <c r="C981">
        <v>31</v>
      </c>
      <c r="D981" t="s">
        <v>459</v>
      </c>
      <c r="E981" t="s">
        <v>846</v>
      </c>
      <c r="F981" t="s">
        <v>644</v>
      </c>
      <c r="G981" t="s">
        <v>900</v>
      </c>
      <c r="H981">
        <v>63</v>
      </c>
    </row>
    <row r="982" spans="1:8" x14ac:dyDescent="0.2">
      <c r="A982" t="s">
        <v>668</v>
      </c>
      <c r="B982">
        <v>3</v>
      </c>
      <c r="C982">
        <v>31</v>
      </c>
      <c r="D982" t="s">
        <v>459</v>
      </c>
      <c r="E982" t="s">
        <v>846</v>
      </c>
      <c r="F982" t="s">
        <v>644</v>
      </c>
      <c r="G982" t="s">
        <v>901</v>
      </c>
      <c r="H982">
        <v>4</v>
      </c>
    </row>
    <row r="983" spans="1:8" x14ac:dyDescent="0.2">
      <c r="A983" t="s">
        <v>668</v>
      </c>
      <c r="B983">
        <v>3</v>
      </c>
      <c r="C983">
        <v>31</v>
      </c>
      <c r="D983" t="s">
        <v>459</v>
      </c>
      <c r="E983" t="s">
        <v>846</v>
      </c>
      <c r="F983" t="s">
        <v>500</v>
      </c>
      <c r="G983" t="s">
        <v>901</v>
      </c>
      <c r="H983">
        <v>11</v>
      </c>
    </row>
    <row r="984" spans="1:8" x14ac:dyDescent="0.2">
      <c r="A984" t="s">
        <v>668</v>
      </c>
      <c r="B984">
        <v>3</v>
      </c>
      <c r="C984">
        <v>31</v>
      </c>
      <c r="D984" t="s">
        <v>459</v>
      </c>
      <c r="E984" t="s">
        <v>846</v>
      </c>
      <c r="F984" t="s">
        <v>488</v>
      </c>
      <c r="G984" t="s">
        <v>474</v>
      </c>
      <c r="H984">
        <v>4</v>
      </c>
    </row>
    <row r="985" spans="1:8" x14ac:dyDescent="0.2">
      <c r="A985" t="s">
        <v>668</v>
      </c>
      <c r="B985">
        <v>3</v>
      </c>
      <c r="C985">
        <v>31</v>
      </c>
      <c r="D985" t="s">
        <v>459</v>
      </c>
      <c r="E985" t="s">
        <v>846</v>
      </c>
      <c r="F985" t="s">
        <v>548</v>
      </c>
      <c r="G985" t="s">
        <v>900</v>
      </c>
      <c r="H985">
        <v>224</v>
      </c>
    </row>
    <row r="986" spans="1:8" x14ac:dyDescent="0.2">
      <c r="A986" t="s">
        <v>668</v>
      </c>
      <c r="B986">
        <v>3</v>
      </c>
      <c r="C986">
        <v>31</v>
      </c>
      <c r="D986" t="s">
        <v>459</v>
      </c>
      <c r="E986" t="s">
        <v>846</v>
      </c>
      <c r="F986" t="s">
        <v>548</v>
      </c>
      <c r="G986" t="s">
        <v>901</v>
      </c>
      <c r="H986">
        <v>1</v>
      </c>
    </row>
    <row r="987" spans="1:8" x14ac:dyDescent="0.2">
      <c r="A987" t="s">
        <v>668</v>
      </c>
      <c r="B987">
        <v>3</v>
      </c>
      <c r="C987">
        <v>31</v>
      </c>
      <c r="D987" t="s">
        <v>459</v>
      </c>
      <c r="E987" t="s">
        <v>846</v>
      </c>
      <c r="F987" t="s">
        <v>560</v>
      </c>
      <c r="G987" t="s">
        <v>901</v>
      </c>
      <c r="H987">
        <v>1</v>
      </c>
    </row>
    <row r="988" spans="1:8" x14ac:dyDescent="0.2">
      <c r="A988" t="s">
        <v>668</v>
      </c>
      <c r="B988">
        <v>3</v>
      </c>
      <c r="C988">
        <v>31</v>
      </c>
      <c r="D988" t="s">
        <v>459</v>
      </c>
      <c r="E988" t="s">
        <v>846</v>
      </c>
      <c r="F988" t="s">
        <v>608</v>
      </c>
      <c r="G988" t="s">
        <v>900</v>
      </c>
      <c r="H988">
        <v>2</v>
      </c>
    </row>
    <row r="989" spans="1:8" x14ac:dyDescent="0.2">
      <c r="A989" t="s">
        <v>668</v>
      </c>
      <c r="B989">
        <v>3</v>
      </c>
      <c r="C989">
        <v>31</v>
      </c>
      <c r="D989" t="s">
        <v>459</v>
      </c>
      <c r="E989" t="s">
        <v>846</v>
      </c>
      <c r="F989" t="s">
        <v>608</v>
      </c>
      <c r="G989" t="s">
        <v>901</v>
      </c>
      <c r="H989">
        <v>4</v>
      </c>
    </row>
    <row r="990" spans="1:8" x14ac:dyDescent="0.2">
      <c r="A990" t="s">
        <v>668</v>
      </c>
      <c r="B990">
        <v>3</v>
      </c>
      <c r="C990">
        <v>31</v>
      </c>
      <c r="D990" t="s">
        <v>459</v>
      </c>
      <c r="E990" t="s">
        <v>846</v>
      </c>
      <c r="F990" t="s">
        <v>524</v>
      </c>
      <c r="G990" t="s">
        <v>900</v>
      </c>
      <c r="H990">
        <v>6</v>
      </c>
    </row>
    <row r="991" spans="1:8" x14ac:dyDescent="0.2">
      <c r="A991" t="s">
        <v>668</v>
      </c>
      <c r="B991">
        <v>3</v>
      </c>
      <c r="C991">
        <v>31</v>
      </c>
      <c r="D991" t="s">
        <v>459</v>
      </c>
      <c r="E991" t="s">
        <v>846</v>
      </c>
      <c r="F991" t="s">
        <v>524</v>
      </c>
      <c r="G991" t="s">
        <v>901</v>
      </c>
      <c r="H991">
        <v>42</v>
      </c>
    </row>
    <row r="992" spans="1:8" x14ac:dyDescent="0.2">
      <c r="A992" t="s">
        <v>668</v>
      </c>
      <c r="B992">
        <v>3</v>
      </c>
      <c r="C992">
        <v>31</v>
      </c>
      <c r="D992" t="s">
        <v>459</v>
      </c>
      <c r="E992" t="s">
        <v>846</v>
      </c>
      <c r="F992" t="s">
        <v>524</v>
      </c>
      <c r="G992" t="s">
        <v>474</v>
      </c>
      <c r="H992">
        <v>7</v>
      </c>
    </row>
    <row r="993" spans="1:8" x14ac:dyDescent="0.2">
      <c r="A993" t="s">
        <v>668</v>
      </c>
      <c r="B993">
        <v>3</v>
      </c>
      <c r="C993">
        <v>31</v>
      </c>
      <c r="D993" t="s">
        <v>459</v>
      </c>
      <c r="E993" t="s">
        <v>847</v>
      </c>
      <c r="F993" t="s">
        <v>584</v>
      </c>
      <c r="G993" t="s">
        <v>900</v>
      </c>
      <c r="H993">
        <v>13</v>
      </c>
    </row>
    <row r="994" spans="1:8" x14ac:dyDescent="0.2">
      <c r="A994" t="s">
        <v>668</v>
      </c>
      <c r="B994">
        <v>3</v>
      </c>
      <c r="C994">
        <v>31</v>
      </c>
      <c r="D994" t="s">
        <v>459</v>
      </c>
      <c r="E994" t="s">
        <v>847</v>
      </c>
      <c r="F994" t="s">
        <v>584</v>
      </c>
      <c r="G994" t="s">
        <v>476</v>
      </c>
      <c r="H994">
        <v>3</v>
      </c>
    </row>
    <row r="995" spans="1:8" x14ac:dyDescent="0.2">
      <c r="A995" t="s">
        <v>668</v>
      </c>
      <c r="B995">
        <v>3</v>
      </c>
      <c r="C995">
        <v>31</v>
      </c>
      <c r="D995" t="s">
        <v>459</v>
      </c>
      <c r="E995" t="s">
        <v>847</v>
      </c>
      <c r="F995" t="s">
        <v>584</v>
      </c>
      <c r="G995" t="s">
        <v>901</v>
      </c>
      <c r="H995">
        <v>10</v>
      </c>
    </row>
    <row r="996" spans="1:8" x14ac:dyDescent="0.2">
      <c r="A996" t="s">
        <v>668</v>
      </c>
      <c r="B996">
        <v>3</v>
      </c>
      <c r="C996">
        <v>31</v>
      </c>
      <c r="D996" t="s">
        <v>459</v>
      </c>
      <c r="E996" t="s">
        <v>847</v>
      </c>
      <c r="F996" t="s">
        <v>584</v>
      </c>
      <c r="G996" t="s">
        <v>474</v>
      </c>
      <c r="H996">
        <v>1</v>
      </c>
    </row>
    <row r="997" spans="1:8" x14ac:dyDescent="0.2">
      <c r="A997" t="s">
        <v>668</v>
      </c>
      <c r="B997">
        <v>3</v>
      </c>
      <c r="C997">
        <v>31</v>
      </c>
      <c r="D997" t="s">
        <v>459</v>
      </c>
      <c r="E997" t="s">
        <v>847</v>
      </c>
      <c r="F997" t="s">
        <v>620</v>
      </c>
      <c r="G997" t="s">
        <v>900</v>
      </c>
      <c r="H997">
        <v>163</v>
      </c>
    </row>
    <row r="998" spans="1:8" x14ac:dyDescent="0.2">
      <c r="A998" t="s">
        <v>668</v>
      </c>
      <c r="B998">
        <v>3</v>
      </c>
      <c r="C998">
        <v>31</v>
      </c>
      <c r="D998" t="s">
        <v>459</v>
      </c>
      <c r="E998" t="s">
        <v>847</v>
      </c>
      <c r="F998" t="s">
        <v>620</v>
      </c>
      <c r="G998" t="s">
        <v>476</v>
      </c>
      <c r="H998">
        <v>9</v>
      </c>
    </row>
    <row r="999" spans="1:8" x14ac:dyDescent="0.2">
      <c r="A999" t="s">
        <v>668</v>
      </c>
      <c r="B999">
        <v>3</v>
      </c>
      <c r="C999">
        <v>31</v>
      </c>
      <c r="D999" t="s">
        <v>459</v>
      </c>
      <c r="E999" t="s">
        <v>847</v>
      </c>
      <c r="F999" t="s">
        <v>620</v>
      </c>
      <c r="G999" t="s">
        <v>901</v>
      </c>
      <c r="H999">
        <v>100</v>
      </c>
    </row>
    <row r="1000" spans="1:8" x14ac:dyDescent="0.2">
      <c r="A1000" t="s">
        <v>668</v>
      </c>
      <c r="B1000">
        <v>3</v>
      </c>
      <c r="C1000">
        <v>31</v>
      </c>
      <c r="D1000" t="s">
        <v>459</v>
      </c>
      <c r="E1000" t="s">
        <v>847</v>
      </c>
      <c r="F1000" t="s">
        <v>620</v>
      </c>
      <c r="G1000" t="s">
        <v>474</v>
      </c>
      <c r="H1000">
        <v>13</v>
      </c>
    </row>
    <row r="1001" spans="1:8" x14ac:dyDescent="0.2">
      <c r="A1001" t="s">
        <v>668</v>
      </c>
      <c r="B1001">
        <v>3</v>
      </c>
      <c r="C1001">
        <v>31</v>
      </c>
      <c r="D1001" t="s">
        <v>459</v>
      </c>
      <c r="E1001" t="s">
        <v>847</v>
      </c>
      <c r="F1001" t="s">
        <v>632</v>
      </c>
      <c r="G1001" t="s">
        <v>900</v>
      </c>
      <c r="H1001">
        <v>211</v>
      </c>
    </row>
    <row r="1002" spans="1:8" x14ac:dyDescent="0.2">
      <c r="A1002" t="s">
        <v>668</v>
      </c>
      <c r="B1002">
        <v>3</v>
      </c>
      <c r="C1002">
        <v>31</v>
      </c>
      <c r="D1002" t="s">
        <v>459</v>
      </c>
      <c r="E1002" t="s">
        <v>847</v>
      </c>
      <c r="F1002" t="s">
        <v>632</v>
      </c>
      <c r="G1002" t="s">
        <v>476</v>
      </c>
      <c r="H1002">
        <v>1</v>
      </c>
    </row>
    <row r="1003" spans="1:8" x14ac:dyDescent="0.2">
      <c r="A1003" t="s">
        <v>668</v>
      </c>
      <c r="B1003">
        <v>3</v>
      </c>
      <c r="C1003">
        <v>31</v>
      </c>
      <c r="D1003" t="s">
        <v>459</v>
      </c>
      <c r="E1003" t="s">
        <v>847</v>
      </c>
      <c r="F1003" t="s">
        <v>632</v>
      </c>
      <c r="G1003" t="s">
        <v>901</v>
      </c>
      <c r="H1003">
        <v>3</v>
      </c>
    </row>
    <row r="1004" spans="1:8" x14ac:dyDescent="0.2">
      <c r="A1004" t="s">
        <v>668</v>
      </c>
      <c r="B1004">
        <v>3</v>
      </c>
      <c r="C1004">
        <v>31</v>
      </c>
      <c r="D1004" t="s">
        <v>459</v>
      </c>
      <c r="E1004" t="s">
        <v>847</v>
      </c>
      <c r="F1004" t="s">
        <v>596</v>
      </c>
      <c r="G1004" t="s">
        <v>900</v>
      </c>
      <c r="H1004">
        <v>11</v>
      </c>
    </row>
    <row r="1005" spans="1:8" x14ac:dyDescent="0.2">
      <c r="A1005" t="s">
        <v>668</v>
      </c>
      <c r="B1005">
        <v>3</v>
      </c>
      <c r="C1005">
        <v>31</v>
      </c>
      <c r="D1005" t="s">
        <v>459</v>
      </c>
      <c r="E1005" t="s">
        <v>847</v>
      </c>
      <c r="F1005" t="s">
        <v>596</v>
      </c>
      <c r="G1005" t="s">
        <v>901</v>
      </c>
      <c r="H1005">
        <v>124</v>
      </c>
    </row>
    <row r="1006" spans="1:8" x14ac:dyDescent="0.2">
      <c r="A1006" t="s">
        <v>668</v>
      </c>
      <c r="B1006">
        <v>3</v>
      </c>
      <c r="C1006">
        <v>31</v>
      </c>
      <c r="D1006" t="s">
        <v>459</v>
      </c>
      <c r="E1006" t="s">
        <v>847</v>
      </c>
      <c r="F1006" t="s">
        <v>596</v>
      </c>
      <c r="G1006" t="s">
        <v>474</v>
      </c>
      <c r="H1006">
        <v>157</v>
      </c>
    </row>
    <row r="1007" spans="1:8" x14ac:dyDescent="0.2">
      <c r="A1007" t="s">
        <v>668</v>
      </c>
      <c r="B1007">
        <v>3</v>
      </c>
      <c r="C1007">
        <v>31</v>
      </c>
      <c r="D1007" t="s">
        <v>459</v>
      </c>
      <c r="E1007" t="s">
        <v>847</v>
      </c>
      <c r="F1007" t="s">
        <v>512</v>
      </c>
      <c r="G1007" t="s">
        <v>476</v>
      </c>
      <c r="H1007">
        <v>18</v>
      </c>
    </row>
    <row r="1008" spans="1:8" x14ac:dyDescent="0.2">
      <c r="A1008" t="s">
        <v>668</v>
      </c>
      <c r="B1008">
        <v>3</v>
      </c>
      <c r="C1008">
        <v>31</v>
      </c>
      <c r="D1008" t="s">
        <v>459</v>
      </c>
      <c r="E1008" t="s">
        <v>847</v>
      </c>
      <c r="F1008" t="s">
        <v>512</v>
      </c>
      <c r="G1008" t="s">
        <v>901</v>
      </c>
      <c r="H1008">
        <v>11</v>
      </c>
    </row>
    <row r="1009" spans="1:8" x14ac:dyDescent="0.2">
      <c r="A1009" t="s">
        <v>668</v>
      </c>
      <c r="B1009">
        <v>3</v>
      </c>
      <c r="C1009">
        <v>31</v>
      </c>
      <c r="D1009" t="s">
        <v>459</v>
      </c>
      <c r="E1009" t="s">
        <v>847</v>
      </c>
      <c r="F1009" t="s">
        <v>536</v>
      </c>
      <c r="G1009" t="s">
        <v>476</v>
      </c>
      <c r="H1009">
        <v>3</v>
      </c>
    </row>
    <row r="1010" spans="1:8" x14ac:dyDescent="0.2">
      <c r="A1010" t="s">
        <v>668</v>
      </c>
      <c r="B1010">
        <v>3</v>
      </c>
      <c r="C1010">
        <v>31</v>
      </c>
      <c r="D1010" t="s">
        <v>459</v>
      </c>
      <c r="E1010" t="s">
        <v>847</v>
      </c>
      <c r="F1010" t="s">
        <v>656</v>
      </c>
      <c r="G1010" t="s">
        <v>900</v>
      </c>
      <c r="H1010">
        <v>1</v>
      </c>
    </row>
    <row r="1011" spans="1:8" x14ac:dyDescent="0.2">
      <c r="A1011" t="s">
        <v>668</v>
      </c>
      <c r="B1011">
        <v>3</v>
      </c>
      <c r="C1011">
        <v>31</v>
      </c>
      <c r="D1011" t="s">
        <v>459</v>
      </c>
      <c r="E1011" t="s">
        <v>847</v>
      </c>
      <c r="F1011" t="s">
        <v>656</v>
      </c>
      <c r="G1011" t="s">
        <v>476</v>
      </c>
      <c r="H1011">
        <v>11</v>
      </c>
    </row>
    <row r="1012" spans="1:8" x14ac:dyDescent="0.2">
      <c r="A1012" t="s">
        <v>668</v>
      </c>
      <c r="B1012">
        <v>3</v>
      </c>
      <c r="C1012">
        <v>31</v>
      </c>
      <c r="D1012" t="s">
        <v>459</v>
      </c>
      <c r="E1012" t="s">
        <v>847</v>
      </c>
      <c r="F1012" t="s">
        <v>656</v>
      </c>
      <c r="G1012" t="s">
        <v>478</v>
      </c>
      <c r="H1012">
        <v>3</v>
      </c>
    </row>
    <row r="1013" spans="1:8" x14ac:dyDescent="0.2">
      <c r="A1013" t="s">
        <v>668</v>
      </c>
      <c r="B1013">
        <v>3</v>
      </c>
      <c r="C1013">
        <v>31</v>
      </c>
      <c r="D1013" t="s">
        <v>459</v>
      </c>
      <c r="E1013" t="s">
        <v>847</v>
      </c>
      <c r="F1013" t="s">
        <v>656</v>
      </c>
      <c r="G1013" t="s">
        <v>480</v>
      </c>
      <c r="H1013">
        <v>11</v>
      </c>
    </row>
    <row r="1014" spans="1:8" x14ac:dyDescent="0.2">
      <c r="A1014" t="s">
        <v>668</v>
      </c>
      <c r="B1014">
        <v>3</v>
      </c>
      <c r="C1014">
        <v>31</v>
      </c>
      <c r="D1014" t="s">
        <v>459</v>
      </c>
      <c r="E1014" t="s">
        <v>847</v>
      </c>
      <c r="F1014" t="s">
        <v>656</v>
      </c>
      <c r="G1014" t="s">
        <v>901</v>
      </c>
      <c r="H1014">
        <v>3</v>
      </c>
    </row>
    <row r="1015" spans="1:8" x14ac:dyDescent="0.2">
      <c r="A1015" t="s">
        <v>668</v>
      </c>
      <c r="B1015">
        <v>3</v>
      </c>
      <c r="C1015">
        <v>31</v>
      </c>
      <c r="D1015" t="s">
        <v>459</v>
      </c>
      <c r="E1015" t="s">
        <v>847</v>
      </c>
      <c r="F1015" t="s">
        <v>656</v>
      </c>
      <c r="G1015" t="s">
        <v>474</v>
      </c>
      <c r="H1015">
        <v>3</v>
      </c>
    </row>
    <row r="1016" spans="1:8" x14ac:dyDescent="0.2">
      <c r="A1016" t="s">
        <v>668</v>
      </c>
      <c r="B1016">
        <v>3</v>
      </c>
      <c r="C1016">
        <v>31</v>
      </c>
      <c r="D1016" t="s">
        <v>459</v>
      </c>
      <c r="E1016" t="s">
        <v>847</v>
      </c>
      <c r="F1016" t="s">
        <v>644</v>
      </c>
      <c r="G1016" t="s">
        <v>900</v>
      </c>
      <c r="H1016">
        <v>736</v>
      </c>
    </row>
    <row r="1017" spans="1:8" x14ac:dyDescent="0.2">
      <c r="A1017" t="s">
        <v>668</v>
      </c>
      <c r="B1017">
        <v>3</v>
      </c>
      <c r="C1017">
        <v>31</v>
      </c>
      <c r="D1017" t="s">
        <v>459</v>
      </c>
      <c r="E1017" t="s">
        <v>847</v>
      </c>
      <c r="F1017" t="s">
        <v>644</v>
      </c>
      <c r="G1017" t="s">
        <v>901</v>
      </c>
      <c r="H1017">
        <v>434</v>
      </c>
    </row>
    <row r="1018" spans="1:8" x14ac:dyDescent="0.2">
      <c r="A1018" t="s">
        <v>668</v>
      </c>
      <c r="B1018">
        <v>3</v>
      </c>
      <c r="C1018">
        <v>31</v>
      </c>
      <c r="D1018" t="s">
        <v>459</v>
      </c>
      <c r="E1018" t="s">
        <v>847</v>
      </c>
      <c r="F1018" t="s">
        <v>644</v>
      </c>
      <c r="G1018" t="s">
        <v>474</v>
      </c>
      <c r="H1018">
        <v>30</v>
      </c>
    </row>
    <row r="1019" spans="1:8" x14ac:dyDescent="0.2">
      <c r="A1019" t="s">
        <v>668</v>
      </c>
      <c r="B1019">
        <v>3</v>
      </c>
      <c r="C1019">
        <v>31</v>
      </c>
      <c r="D1019" t="s">
        <v>459</v>
      </c>
      <c r="E1019" t="s">
        <v>847</v>
      </c>
      <c r="F1019" t="s">
        <v>500</v>
      </c>
      <c r="G1019" t="s">
        <v>901</v>
      </c>
      <c r="H1019">
        <v>97</v>
      </c>
    </row>
    <row r="1020" spans="1:8" x14ac:dyDescent="0.2">
      <c r="A1020" t="s">
        <v>668</v>
      </c>
      <c r="B1020">
        <v>3</v>
      </c>
      <c r="C1020">
        <v>31</v>
      </c>
      <c r="D1020" t="s">
        <v>459</v>
      </c>
      <c r="E1020" t="s">
        <v>847</v>
      </c>
      <c r="F1020" t="s">
        <v>488</v>
      </c>
      <c r="G1020" t="s">
        <v>476</v>
      </c>
      <c r="H1020">
        <v>5</v>
      </c>
    </row>
    <row r="1021" spans="1:8" x14ac:dyDescent="0.2">
      <c r="A1021" t="s">
        <v>668</v>
      </c>
      <c r="B1021">
        <v>3</v>
      </c>
      <c r="C1021">
        <v>31</v>
      </c>
      <c r="D1021" t="s">
        <v>459</v>
      </c>
      <c r="E1021" t="s">
        <v>847</v>
      </c>
      <c r="F1021" t="s">
        <v>488</v>
      </c>
      <c r="G1021" t="s">
        <v>901</v>
      </c>
      <c r="H1021">
        <v>24</v>
      </c>
    </row>
    <row r="1022" spans="1:8" x14ac:dyDescent="0.2">
      <c r="A1022" t="s">
        <v>668</v>
      </c>
      <c r="B1022">
        <v>3</v>
      </c>
      <c r="C1022">
        <v>31</v>
      </c>
      <c r="D1022" t="s">
        <v>459</v>
      </c>
      <c r="E1022" t="s">
        <v>847</v>
      </c>
      <c r="F1022" t="s">
        <v>488</v>
      </c>
      <c r="G1022" t="s">
        <v>474</v>
      </c>
      <c r="H1022">
        <v>57</v>
      </c>
    </row>
    <row r="1023" spans="1:8" x14ac:dyDescent="0.2">
      <c r="A1023" t="s">
        <v>668</v>
      </c>
      <c r="B1023">
        <v>3</v>
      </c>
      <c r="C1023">
        <v>31</v>
      </c>
      <c r="D1023" t="s">
        <v>459</v>
      </c>
      <c r="E1023" t="s">
        <v>847</v>
      </c>
      <c r="F1023" t="s">
        <v>572</v>
      </c>
      <c r="G1023" t="s">
        <v>900</v>
      </c>
      <c r="H1023">
        <v>2</v>
      </c>
    </row>
    <row r="1024" spans="1:8" x14ac:dyDescent="0.2">
      <c r="A1024" t="s">
        <v>668</v>
      </c>
      <c r="B1024">
        <v>3</v>
      </c>
      <c r="C1024">
        <v>31</v>
      </c>
      <c r="D1024" t="s">
        <v>459</v>
      </c>
      <c r="E1024" t="s">
        <v>847</v>
      </c>
      <c r="F1024" t="s">
        <v>572</v>
      </c>
      <c r="G1024" t="s">
        <v>476</v>
      </c>
      <c r="H1024">
        <v>1</v>
      </c>
    </row>
    <row r="1025" spans="1:8" x14ac:dyDescent="0.2">
      <c r="A1025" t="s">
        <v>668</v>
      </c>
      <c r="B1025">
        <v>3</v>
      </c>
      <c r="C1025">
        <v>31</v>
      </c>
      <c r="D1025" t="s">
        <v>459</v>
      </c>
      <c r="E1025" t="s">
        <v>847</v>
      </c>
      <c r="F1025" t="s">
        <v>572</v>
      </c>
      <c r="G1025" t="s">
        <v>901</v>
      </c>
      <c r="H1025">
        <v>8</v>
      </c>
    </row>
    <row r="1026" spans="1:8" x14ac:dyDescent="0.2">
      <c r="A1026" t="s">
        <v>668</v>
      </c>
      <c r="B1026">
        <v>3</v>
      </c>
      <c r="C1026">
        <v>31</v>
      </c>
      <c r="D1026" t="s">
        <v>459</v>
      </c>
      <c r="E1026" t="s">
        <v>847</v>
      </c>
      <c r="F1026" t="s">
        <v>572</v>
      </c>
      <c r="G1026" t="s">
        <v>474</v>
      </c>
      <c r="H1026">
        <v>41</v>
      </c>
    </row>
    <row r="1027" spans="1:8" x14ac:dyDescent="0.2">
      <c r="A1027" t="s">
        <v>668</v>
      </c>
      <c r="B1027">
        <v>3</v>
      </c>
      <c r="C1027">
        <v>31</v>
      </c>
      <c r="D1027" t="s">
        <v>459</v>
      </c>
      <c r="E1027" t="s">
        <v>847</v>
      </c>
      <c r="F1027" t="s">
        <v>465</v>
      </c>
      <c r="G1027" t="s">
        <v>900</v>
      </c>
      <c r="H1027">
        <v>16</v>
      </c>
    </row>
    <row r="1028" spans="1:8" x14ac:dyDescent="0.2">
      <c r="A1028" t="s">
        <v>668</v>
      </c>
      <c r="B1028">
        <v>3</v>
      </c>
      <c r="C1028">
        <v>31</v>
      </c>
      <c r="D1028" t="s">
        <v>459</v>
      </c>
      <c r="E1028" t="s">
        <v>847</v>
      </c>
      <c r="F1028" t="s">
        <v>465</v>
      </c>
      <c r="G1028" t="s">
        <v>901</v>
      </c>
      <c r="H1028">
        <v>107</v>
      </c>
    </row>
    <row r="1029" spans="1:8" x14ac:dyDescent="0.2">
      <c r="A1029" t="s">
        <v>668</v>
      </c>
      <c r="B1029">
        <v>3</v>
      </c>
      <c r="C1029">
        <v>31</v>
      </c>
      <c r="D1029" t="s">
        <v>459</v>
      </c>
      <c r="E1029" t="s">
        <v>847</v>
      </c>
      <c r="F1029" t="s">
        <v>465</v>
      </c>
      <c r="G1029" t="s">
        <v>474</v>
      </c>
      <c r="H1029">
        <v>34</v>
      </c>
    </row>
    <row r="1030" spans="1:8" x14ac:dyDescent="0.2">
      <c r="A1030" t="s">
        <v>668</v>
      </c>
      <c r="B1030">
        <v>3</v>
      </c>
      <c r="C1030">
        <v>31</v>
      </c>
      <c r="D1030" t="s">
        <v>459</v>
      </c>
      <c r="E1030" t="s">
        <v>847</v>
      </c>
      <c r="F1030" t="s">
        <v>548</v>
      </c>
      <c r="G1030" t="s">
        <v>900</v>
      </c>
      <c r="H1030">
        <v>633</v>
      </c>
    </row>
    <row r="1031" spans="1:8" x14ac:dyDescent="0.2">
      <c r="A1031" t="s">
        <v>668</v>
      </c>
      <c r="B1031">
        <v>3</v>
      </c>
      <c r="C1031">
        <v>31</v>
      </c>
      <c r="D1031" t="s">
        <v>459</v>
      </c>
      <c r="E1031" t="s">
        <v>847</v>
      </c>
      <c r="F1031" t="s">
        <v>548</v>
      </c>
      <c r="G1031" t="s">
        <v>901</v>
      </c>
      <c r="H1031">
        <v>4</v>
      </c>
    </row>
    <row r="1032" spans="1:8" x14ac:dyDescent="0.2">
      <c r="A1032" t="s">
        <v>668</v>
      </c>
      <c r="B1032">
        <v>3</v>
      </c>
      <c r="C1032">
        <v>31</v>
      </c>
      <c r="D1032" t="s">
        <v>459</v>
      </c>
      <c r="E1032" t="s">
        <v>847</v>
      </c>
      <c r="F1032" t="s">
        <v>548</v>
      </c>
      <c r="G1032" t="s">
        <v>474</v>
      </c>
      <c r="H1032">
        <v>2</v>
      </c>
    </row>
    <row r="1033" spans="1:8" x14ac:dyDescent="0.2">
      <c r="A1033" t="s">
        <v>668</v>
      </c>
      <c r="B1033">
        <v>3</v>
      </c>
      <c r="C1033">
        <v>31</v>
      </c>
      <c r="D1033" t="s">
        <v>459</v>
      </c>
      <c r="E1033" t="s">
        <v>847</v>
      </c>
      <c r="F1033" t="s">
        <v>560</v>
      </c>
      <c r="G1033" t="s">
        <v>476</v>
      </c>
      <c r="H1033">
        <v>354</v>
      </c>
    </row>
    <row r="1034" spans="1:8" x14ac:dyDescent="0.2">
      <c r="A1034" t="s">
        <v>668</v>
      </c>
      <c r="B1034">
        <v>3</v>
      </c>
      <c r="C1034">
        <v>31</v>
      </c>
      <c r="D1034" t="s">
        <v>459</v>
      </c>
      <c r="E1034" t="s">
        <v>847</v>
      </c>
      <c r="F1034" t="s">
        <v>560</v>
      </c>
      <c r="G1034" t="s">
        <v>901</v>
      </c>
      <c r="H1034">
        <v>7</v>
      </c>
    </row>
    <row r="1035" spans="1:8" x14ac:dyDescent="0.2">
      <c r="A1035" t="s">
        <v>668</v>
      </c>
      <c r="B1035">
        <v>3</v>
      </c>
      <c r="C1035">
        <v>31</v>
      </c>
      <c r="D1035" t="s">
        <v>459</v>
      </c>
      <c r="E1035" t="s">
        <v>847</v>
      </c>
      <c r="F1035" t="s">
        <v>560</v>
      </c>
      <c r="G1035" t="s">
        <v>474</v>
      </c>
      <c r="H1035">
        <v>15</v>
      </c>
    </row>
    <row r="1036" spans="1:8" x14ac:dyDescent="0.2">
      <c r="A1036" t="s">
        <v>668</v>
      </c>
      <c r="B1036">
        <v>3</v>
      </c>
      <c r="C1036">
        <v>31</v>
      </c>
      <c r="D1036" t="s">
        <v>459</v>
      </c>
      <c r="E1036" t="s">
        <v>847</v>
      </c>
      <c r="F1036" t="s">
        <v>608</v>
      </c>
      <c r="G1036" t="s">
        <v>900</v>
      </c>
      <c r="H1036">
        <v>57</v>
      </c>
    </row>
    <row r="1037" spans="1:8" x14ac:dyDescent="0.2">
      <c r="A1037" t="s">
        <v>668</v>
      </c>
      <c r="B1037">
        <v>3</v>
      </c>
      <c r="C1037">
        <v>31</v>
      </c>
      <c r="D1037" t="s">
        <v>459</v>
      </c>
      <c r="E1037" t="s">
        <v>847</v>
      </c>
      <c r="F1037" t="s">
        <v>608</v>
      </c>
      <c r="G1037" t="s">
        <v>901</v>
      </c>
      <c r="H1037">
        <v>119</v>
      </c>
    </row>
    <row r="1038" spans="1:8" x14ac:dyDescent="0.2">
      <c r="A1038" t="s">
        <v>668</v>
      </c>
      <c r="B1038">
        <v>3</v>
      </c>
      <c r="C1038">
        <v>31</v>
      </c>
      <c r="D1038" t="s">
        <v>459</v>
      </c>
      <c r="E1038" t="s">
        <v>847</v>
      </c>
      <c r="F1038" t="s">
        <v>524</v>
      </c>
      <c r="G1038" t="s">
        <v>900</v>
      </c>
      <c r="H1038">
        <v>25</v>
      </c>
    </row>
    <row r="1039" spans="1:8" x14ac:dyDescent="0.2">
      <c r="A1039" t="s">
        <v>668</v>
      </c>
      <c r="B1039">
        <v>3</v>
      </c>
      <c r="C1039">
        <v>31</v>
      </c>
      <c r="D1039" t="s">
        <v>459</v>
      </c>
      <c r="E1039" t="s">
        <v>847</v>
      </c>
      <c r="F1039" t="s">
        <v>524</v>
      </c>
      <c r="G1039" t="s">
        <v>476</v>
      </c>
      <c r="H1039">
        <v>64</v>
      </c>
    </row>
    <row r="1040" spans="1:8" x14ac:dyDescent="0.2">
      <c r="A1040" t="s">
        <v>668</v>
      </c>
      <c r="B1040">
        <v>3</v>
      </c>
      <c r="C1040">
        <v>31</v>
      </c>
      <c r="D1040" t="s">
        <v>459</v>
      </c>
      <c r="E1040" t="s">
        <v>847</v>
      </c>
      <c r="F1040" t="s">
        <v>524</v>
      </c>
      <c r="G1040" t="s">
        <v>901</v>
      </c>
      <c r="H1040">
        <v>1072</v>
      </c>
    </row>
    <row r="1041" spans="1:8" x14ac:dyDescent="0.2">
      <c r="A1041" t="s">
        <v>668</v>
      </c>
      <c r="B1041">
        <v>3</v>
      </c>
      <c r="C1041">
        <v>31</v>
      </c>
      <c r="D1041" t="s">
        <v>459</v>
      </c>
      <c r="E1041" t="s">
        <v>847</v>
      </c>
      <c r="F1041" t="s">
        <v>524</v>
      </c>
      <c r="G1041" t="s">
        <v>474</v>
      </c>
      <c r="H1041">
        <v>724</v>
      </c>
    </row>
    <row r="1042" spans="1:8" x14ac:dyDescent="0.2">
      <c r="A1042" t="s">
        <v>668</v>
      </c>
      <c r="B1042">
        <v>3</v>
      </c>
      <c r="C1042">
        <v>31</v>
      </c>
      <c r="D1042" t="s">
        <v>459</v>
      </c>
      <c r="E1042" t="s">
        <v>848</v>
      </c>
      <c r="F1042" t="s">
        <v>584</v>
      </c>
      <c r="G1042" t="s">
        <v>900</v>
      </c>
      <c r="H1042">
        <v>31</v>
      </c>
    </row>
    <row r="1043" spans="1:8" x14ac:dyDescent="0.2">
      <c r="A1043" t="s">
        <v>668</v>
      </c>
      <c r="B1043">
        <v>3</v>
      </c>
      <c r="C1043">
        <v>31</v>
      </c>
      <c r="D1043" t="s">
        <v>459</v>
      </c>
      <c r="E1043" t="s">
        <v>848</v>
      </c>
      <c r="F1043" t="s">
        <v>620</v>
      </c>
      <c r="G1043" t="s">
        <v>900</v>
      </c>
      <c r="H1043">
        <v>245</v>
      </c>
    </row>
    <row r="1044" spans="1:8" x14ac:dyDescent="0.2">
      <c r="A1044" t="s">
        <v>668</v>
      </c>
      <c r="B1044">
        <v>3</v>
      </c>
      <c r="C1044">
        <v>31</v>
      </c>
      <c r="D1044" t="s">
        <v>459</v>
      </c>
      <c r="E1044" t="s">
        <v>848</v>
      </c>
      <c r="F1044" t="s">
        <v>620</v>
      </c>
      <c r="G1044" t="s">
        <v>476</v>
      </c>
      <c r="H1044">
        <v>1</v>
      </c>
    </row>
    <row r="1045" spans="1:8" x14ac:dyDescent="0.2">
      <c r="A1045" t="s">
        <v>668</v>
      </c>
      <c r="B1045">
        <v>3</v>
      </c>
      <c r="C1045">
        <v>31</v>
      </c>
      <c r="D1045" t="s">
        <v>459</v>
      </c>
      <c r="E1045" t="s">
        <v>848</v>
      </c>
      <c r="F1045" t="s">
        <v>620</v>
      </c>
      <c r="G1045" t="s">
        <v>901</v>
      </c>
      <c r="H1045">
        <v>24</v>
      </c>
    </row>
    <row r="1046" spans="1:8" x14ac:dyDescent="0.2">
      <c r="A1046" t="s">
        <v>668</v>
      </c>
      <c r="B1046">
        <v>3</v>
      </c>
      <c r="C1046">
        <v>31</v>
      </c>
      <c r="D1046" t="s">
        <v>459</v>
      </c>
      <c r="E1046" t="s">
        <v>848</v>
      </c>
      <c r="F1046" t="s">
        <v>632</v>
      </c>
      <c r="G1046" t="s">
        <v>900</v>
      </c>
      <c r="H1046">
        <v>29</v>
      </c>
    </row>
    <row r="1047" spans="1:8" x14ac:dyDescent="0.2">
      <c r="A1047" t="s">
        <v>668</v>
      </c>
      <c r="B1047">
        <v>3</v>
      </c>
      <c r="C1047">
        <v>31</v>
      </c>
      <c r="D1047" t="s">
        <v>459</v>
      </c>
      <c r="E1047" t="s">
        <v>848</v>
      </c>
      <c r="F1047" t="s">
        <v>632</v>
      </c>
      <c r="G1047" t="s">
        <v>901</v>
      </c>
      <c r="H1047">
        <v>2</v>
      </c>
    </row>
    <row r="1048" spans="1:8" x14ac:dyDescent="0.2">
      <c r="A1048" t="s">
        <v>668</v>
      </c>
      <c r="B1048">
        <v>3</v>
      </c>
      <c r="C1048">
        <v>31</v>
      </c>
      <c r="D1048" t="s">
        <v>459</v>
      </c>
      <c r="E1048" t="s">
        <v>848</v>
      </c>
      <c r="F1048" t="s">
        <v>596</v>
      </c>
      <c r="G1048" t="s">
        <v>901</v>
      </c>
      <c r="H1048">
        <v>256</v>
      </c>
    </row>
    <row r="1049" spans="1:8" x14ac:dyDescent="0.2">
      <c r="A1049" t="s">
        <v>668</v>
      </c>
      <c r="B1049">
        <v>3</v>
      </c>
      <c r="C1049">
        <v>31</v>
      </c>
      <c r="D1049" t="s">
        <v>459</v>
      </c>
      <c r="E1049" t="s">
        <v>848</v>
      </c>
      <c r="F1049" t="s">
        <v>596</v>
      </c>
      <c r="G1049" t="s">
        <v>474</v>
      </c>
      <c r="H1049">
        <v>144</v>
      </c>
    </row>
    <row r="1050" spans="1:8" x14ac:dyDescent="0.2">
      <c r="A1050" t="s">
        <v>668</v>
      </c>
      <c r="B1050">
        <v>3</v>
      </c>
      <c r="C1050">
        <v>31</v>
      </c>
      <c r="D1050" t="s">
        <v>459</v>
      </c>
      <c r="E1050" t="s">
        <v>848</v>
      </c>
      <c r="F1050" t="s">
        <v>644</v>
      </c>
      <c r="G1050" t="s">
        <v>900</v>
      </c>
      <c r="H1050">
        <v>235</v>
      </c>
    </row>
    <row r="1051" spans="1:8" x14ac:dyDescent="0.2">
      <c r="A1051" t="s">
        <v>668</v>
      </c>
      <c r="B1051">
        <v>3</v>
      </c>
      <c r="C1051">
        <v>31</v>
      </c>
      <c r="D1051" t="s">
        <v>459</v>
      </c>
      <c r="E1051" t="s">
        <v>848</v>
      </c>
      <c r="F1051" t="s">
        <v>644</v>
      </c>
      <c r="G1051" t="s">
        <v>901</v>
      </c>
      <c r="H1051">
        <v>48</v>
      </c>
    </row>
    <row r="1052" spans="1:8" x14ac:dyDescent="0.2">
      <c r="A1052" t="s">
        <v>668</v>
      </c>
      <c r="B1052">
        <v>3</v>
      </c>
      <c r="C1052">
        <v>31</v>
      </c>
      <c r="D1052" t="s">
        <v>459</v>
      </c>
      <c r="E1052" t="s">
        <v>848</v>
      </c>
      <c r="F1052" t="s">
        <v>644</v>
      </c>
      <c r="G1052" t="s">
        <v>474</v>
      </c>
      <c r="H1052">
        <v>1</v>
      </c>
    </row>
    <row r="1053" spans="1:8" x14ac:dyDescent="0.2">
      <c r="A1053" t="s">
        <v>668</v>
      </c>
      <c r="B1053">
        <v>3</v>
      </c>
      <c r="C1053">
        <v>31</v>
      </c>
      <c r="D1053" t="s">
        <v>459</v>
      </c>
      <c r="E1053" t="s">
        <v>848</v>
      </c>
      <c r="F1053" t="s">
        <v>488</v>
      </c>
      <c r="G1053" t="s">
        <v>476</v>
      </c>
      <c r="H1053">
        <v>1</v>
      </c>
    </row>
    <row r="1054" spans="1:8" x14ac:dyDescent="0.2">
      <c r="A1054" t="s">
        <v>668</v>
      </c>
      <c r="B1054">
        <v>3</v>
      </c>
      <c r="C1054">
        <v>31</v>
      </c>
      <c r="D1054" t="s">
        <v>459</v>
      </c>
      <c r="E1054" t="s">
        <v>848</v>
      </c>
      <c r="F1054" t="s">
        <v>488</v>
      </c>
      <c r="G1054" t="s">
        <v>901</v>
      </c>
      <c r="H1054">
        <v>3</v>
      </c>
    </row>
    <row r="1055" spans="1:8" x14ac:dyDescent="0.2">
      <c r="A1055" t="s">
        <v>668</v>
      </c>
      <c r="B1055">
        <v>3</v>
      </c>
      <c r="C1055">
        <v>31</v>
      </c>
      <c r="D1055" t="s">
        <v>459</v>
      </c>
      <c r="E1055" t="s">
        <v>848</v>
      </c>
      <c r="F1055" t="s">
        <v>488</v>
      </c>
      <c r="G1055" t="s">
        <v>474</v>
      </c>
      <c r="H1055">
        <v>3</v>
      </c>
    </row>
    <row r="1056" spans="1:8" x14ac:dyDescent="0.2">
      <c r="A1056" t="s">
        <v>668</v>
      </c>
      <c r="B1056">
        <v>3</v>
      </c>
      <c r="C1056">
        <v>31</v>
      </c>
      <c r="D1056" t="s">
        <v>459</v>
      </c>
      <c r="E1056" t="s">
        <v>848</v>
      </c>
      <c r="F1056" t="s">
        <v>572</v>
      </c>
      <c r="G1056" t="s">
        <v>901</v>
      </c>
      <c r="H1056">
        <v>2</v>
      </c>
    </row>
    <row r="1057" spans="1:8" x14ac:dyDescent="0.2">
      <c r="A1057" t="s">
        <v>668</v>
      </c>
      <c r="B1057">
        <v>3</v>
      </c>
      <c r="C1057">
        <v>31</v>
      </c>
      <c r="D1057" t="s">
        <v>459</v>
      </c>
      <c r="E1057" t="s">
        <v>848</v>
      </c>
      <c r="F1057" t="s">
        <v>465</v>
      </c>
      <c r="G1057" t="s">
        <v>901</v>
      </c>
      <c r="H1057">
        <v>10</v>
      </c>
    </row>
    <row r="1058" spans="1:8" x14ac:dyDescent="0.2">
      <c r="A1058" t="s">
        <v>668</v>
      </c>
      <c r="B1058">
        <v>3</v>
      </c>
      <c r="C1058">
        <v>31</v>
      </c>
      <c r="D1058" t="s">
        <v>459</v>
      </c>
      <c r="E1058" t="s">
        <v>848</v>
      </c>
      <c r="F1058" t="s">
        <v>548</v>
      </c>
      <c r="G1058" t="s">
        <v>900</v>
      </c>
      <c r="H1058">
        <v>3</v>
      </c>
    </row>
    <row r="1059" spans="1:8" x14ac:dyDescent="0.2">
      <c r="A1059" t="s">
        <v>668</v>
      </c>
      <c r="B1059">
        <v>3</v>
      </c>
      <c r="C1059">
        <v>31</v>
      </c>
      <c r="D1059" t="s">
        <v>459</v>
      </c>
      <c r="E1059" t="s">
        <v>848</v>
      </c>
      <c r="F1059" t="s">
        <v>560</v>
      </c>
      <c r="G1059" t="s">
        <v>901</v>
      </c>
      <c r="H1059">
        <v>2</v>
      </c>
    </row>
    <row r="1060" spans="1:8" x14ac:dyDescent="0.2">
      <c r="A1060" t="s">
        <v>668</v>
      </c>
      <c r="B1060">
        <v>3</v>
      </c>
      <c r="C1060">
        <v>31</v>
      </c>
      <c r="D1060" t="s">
        <v>459</v>
      </c>
      <c r="E1060" t="s">
        <v>848</v>
      </c>
      <c r="F1060" t="s">
        <v>608</v>
      </c>
      <c r="G1060" t="s">
        <v>900</v>
      </c>
      <c r="H1060">
        <v>7</v>
      </c>
    </row>
    <row r="1061" spans="1:8" x14ac:dyDescent="0.2">
      <c r="A1061" t="s">
        <v>668</v>
      </c>
      <c r="B1061">
        <v>3</v>
      </c>
      <c r="C1061">
        <v>31</v>
      </c>
      <c r="D1061" t="s">
        <v>459</v>
      </c>
      <c r="E1061" t="s">
        <v>848</v>
      </c>
      <c r="F1061" t="s">
        <v>608</v>
      </c>
      <c r="G1061" t="s">
        <v>901</v>
      </c>
      <c r="H1061">
        <v>19</v>
      </c>
    </row>
    <row r="1062" spans="1:8" x14ac:dyDescent="0.2">
      <c r="A1062" t="s">
        <v>668</v>
      </c>
      <c r="B1062">
        <v>3</v>
      </c>
      <c r="C1062">
        <v>31</v>
      </c>
      <c r="D1062" t="s">
        <v>459</v>
      </c>
      <c r="E1062" t="s">
        <v>848</v>
      </c>
      <c r="F1062" t="s">
        <v>524</v>
      </c>
      <c r="G1062" t="s">
        <v>900</v>
      </c>
      <c r="H1062">
        <v>6</v>
      </c>
    </row>
    <row r="1063" spans="1:8" x14ac:dyDescent="0.2">
      <c r="A1063" t="s">
        <v>668</v>
      </c>
      <c r="B1063">
        <v>3</v>
      </c>
      <c r="C1063">
        <v>31</v>
      </c>
      <c r="D1063" t="s">
        <v>459</v>
      </c>
      <c r="E1063" t="s">
        <v>848</v>
      </c>
      <c r="F1063" t="s">
        <v>524</v>
      </c>
      <c r="G1063" t="s">
        <v>476</v>
      </c>
      <c r="H1063">
        <v>1</v>
      </c>
    </row>
    <row r="1064" spans="1:8" x14ac:dyDescent="0.2">
      <c r="A1064" t="s">
        <v>668</v>
      </c>
      <c r="B1064">
        <v>3</v>
      </c>
      <c r="C1064">
        <v>31</v>
      </c>
      <c r="D1064" t="s">
        <v>459</v>
      </c>
      <c r="E1064" t="s">
        <v>848</v>
      </c>
      <c r="F1064" t="s">
        <v>524</v>
      </c>
      <c r="G1064" t="s">
        <v>901</v>
      </c>
      <c r="H1064">
        <v>125</v>
      </c>
    </row>
    <row r="1065" spans="1:8" x14ac:dyDescent="0.2">
      <c r="A1065" t="s">
        <v>668</v>
      </c>
      <c r="B1065">
        <v>3</v>
      </c>
      <c r="C1065">
        <v>31</v>
      </c>
      <c r="D1065" t="s">
        <v>459</v>
      </c>
      <c r="E1065" t="s">
        <v>848</v>
      </c>
      <c r="F1065" t="s">
        <v>524</v>
      </c>
      <c r="G1065" t="s">
        <v>474</v>
      </c>
      <c r="H1065">
        <v>61</v>
      </c>
    </row>
    <row r="1066" spans="1:8" x14ac:dyDescent="0.2">
      <c r="A1066" t="s">
        <v>668</v>
      </c>
      <c r="B1066">
        <v>3</v>
      </c>
      <c r="C1066">
        <v>31</v>
      </c>
      <c r="D1066" t="s">
        <v>459</v>
      </c>
      <c r="E1066" t="s">
        <v>849</v>
      </c>
      <c r="F1066" t="s">
        <v>584</v>
      </c>
      <c r="G1066" t="s">
        <v>900</v>
      </c>
      <c r="H1066">
        <v>5</v>
      </c>
    </row>
    <row r="1067" spans="1:8" x14ac:dyDescent="0.2">
      <c r="A1067" t="s">
        <v>668</v>
      </c>
      <c r="B1067">
        <v>3</v>
      </c>
      <c r="C1067">
        <v>31</v>
      </c>
      <c r="D1067" t="s">
        <v>459</v>
      </c>
      <c r="E1067" t="s">
        <v>849</v>
      </c>
      <c r="F1067" t="s">
        <v>584</v>
      </c>
      <c r="G1067" t="s">
        <v>476</v>
      </c>
      <c r="H1067">
        <v>5</v>
      </c>
    </row>
    <row r="1068" spans="1:8" x14ac:dyDescent="0.2">
      <c r="A1068" t="s">
        <v>668</v>
      </c>
      <c r="B1068">
        <v>3</v>
      </c>
      <c r="C1068">
        <v>31</v>
      </c>
      <c r="D1068" t="s">
        <v>459</v>
      </c>
      <c r="E1068" t="s">
        <v>849</v>
      </c>
      <c r="F1068" t="s">
        <v>584</v>
      </c>
      <c r="G1068" t="s">
        <v>478</v>
      </c>
      <c r="H1068">
        <v>24</v>
      </c>
    </row>
    <row r="1069" spans="1:8" x14ac:dyDescent="0.2">
      <c r="A1069" t="s">
        <v>668</v>
      </c>
      <c r="B1069">
        <v>3</v>
      </c>
      <c r="C1069">
        <v>31</v>
      </c>
      <c r="D1069" t="s">
        <v>459</v>
      </c>
      <c r="E1069" t="s">
        <v>849</v>
      </c>
      <c r="F1069" t="s">
        <v>584</v>
      </c>
      <c r="G1069" t="s">
        <v>901</v>
      </c>
      <c r="H1069">
        <v>3</v>
      </c>
    </row>
    <row r="1070" spans="1:8" x14ac:dyDescent="0.2">
      <c r="A1070" t="s">
        <v>668</v>
      </c>
      <c r="B1070">
        <v>3</v>
      </c>
      <c r="C1070">
        <v>31</v>
      </c>
      <c r="D1070" t="s">
        <v>459</v>
      </c>
      <c r="E1070" t="s">
        <v>849</v>
      </c>
      <c r="F1070" t="s">
        <v>620</v>
      </c>
      <c r="G1070" t="s">
        <v>900</v>
      </c>
      <c r="H1070">
        <v>51</v>
      </c>
    </row>
    <row r="1071" spans="1:8" x14ac:dyDescent="0.2">
      <c r="A1071" t="s">
        <v>668</v>
      </c>
      <c r="B1071">
        <v>3</v>
      </c>
      <c r="C1071">
        <v>31</v>
      </c>
      <c r="D1071" t="s">
        <v>459</v>
      </c>
      <c r="E1071" t="s">
        <v>849</v>
      </c>
      <c r="F1071" t="s">
        <v>620</v>
      </c>
      <c r="G1071" t="s">
        <v>476</v>
      </c>
      <c r="H1071">
        <v>1</v>
      </c>
    </row>
    <row r="1072" spans="1:8" x14ac:dyDescent="0.2">
      <c r="A1072" t="s">
        <v>668</v>
      </c>
      <c r="B1072">
        <v>3</v>
      </c>
      <c r="C1072">
        <v>31</v>
      </c>
      <c r="D1072" t="s">
        <v>459</v>
      </c>
      <c r="E1072" t="s">
        <v>849</v>
      </c>
      <c r="F1072" t="s">
        <v>620</v>
      </c>
      <c r="G1072" t="s">
        <v>901</v>
      </c>
      <c r="H1072">
        <v>15</v>
      </c>
    </row>
    <row r="1073" spans="1:8" x14ac:dyDescent="0.2">
      <c r="A1073" t="s">
        <v>668</v>
      </c>
      <c r="B1073">
        <v>3</v>
      </c>
      <c r="C1073">
        <v>31</v>
      </c>
      <c r="D1073" t="s">
        <v>459</v>
      </c>
      <c r="E1073" t="s">
        <v>849</v>
      </c>
      <c r="F1073" t="s">
        <v>620</v>
      </c>
      <c r="G1073" t="s">
        <v>474</v>
      </c>
      <c r="H1073">
        <v>1</v>
      </c>
    </row>
    <row r="1074" spans="1:8" x14ac:dyDescent="0.2">
      <c r="A1074" t="s">
        <v>668</v>
      </c>
      <c r="B1074">
        <v>3</v>
      </c>
      <c r="C1074">
        <v>31</v>
      </c>
      <c r="D1074" t="s">
        <v>459</v>
      </c>
      <c r="E1074" t="s">
        <v>849</v>
      </c>
      <c r="F1074" t="s">
        <v>632</v>
      </c>
      <c r="G1074" t="s">
        <v>900</v>
      </c>
      <c r="H1074">
        <v>23</v>
      </c>
    </row>
    <row r="1075" spans="1:8" x14ac:dyDescent="0.2">
      <c r="A1075" t="s">
        <v>668</v>
      </c>
      <c r="B1075">
        <v>3</v>
      </c>
      <c r="C1075">
        <v>31</v>
      </c>
      <c r="D1075" t="s">
        <v>459</v>
      </c>
      <c r="E1075" t="s">
        <v>849</v>
      </c>
      <c r="F1075" t="s">
        <v>632</v>
      </c>
      <c r="G1075" t="s">
        <v>901</v>
      </c>
      <c r="H1075">
        <v>1</v>
      </c>
    </row>
    <row r="1076" spans="1:8" x14ac:dyDescent="0.2">
      <c r="A1076" t="s">
        <v>668</v>
      </c>
      <c r="B1076">
        <v>3</v>
      </c>
      <c r="C1076">
        <v>31</v>
      </c>
      <c r="D1076" t="s">
        <v>459</v>
      </c>
      <c r="E1076" t="s">
        <v>849</v>
      </c>
      <c r="F1076" t="s">
        <v>596</v>
      </c>
      <c r="G1076" t="s">
        <v>901</v>
      </c>
      <c r="H1076">
        <v>188</v>
      </c>
    </row>
    <row r="1077" spans="1:8" x14ac:dyDescent="0.2">
      <c r="A1077" t="s">
        <v>668</v>
      </c>
      <c r="B1077">
        <v>3</v>
      </c>
      <c r="C1077">
        <v>31</v>
      </c>
      <c r="D1077" t="s">
        <v>459</v>
      </c>
      <c r="E1077" t="s">
        <v>849</v>
      </c>
      <c r="F1077" t="s">
        <v>596</v>
      </c>
      <c r="G1077" t="s">
        <v>474</v>
      </c>
      <c r="H1077">
        <v>100</v>
      </c>
    </row>
    <row r="1078" spans="1:8" x14ac:dyDescent="0.2">
      <c r="A1078" t="s">
        <v>668</v>
      </c>
      <c r="B1078">
        <v>3</v>
      </c>
      <c r="C1078">
        <v>31</v>
      </c>
      <c r="D1078" t="s">
        <v>459</v>
      </c>
      <c r="E1078" t="s">
        <v>849</v>
      </c>
      <c r="F1078" t="s">
        <v>512</v>
      </c>
      <c r="G1078" t="s">
        <v>476</v>
      </c>
      <c r="H1078">
        <v>114</v>
      </c>
    </row>
    <row r="1079" spans="1:8" x14ac:dyDescent="0.2">
      <c r="A1079" t="s">
        <v>668</v>
      </c>
      <c r="B1079">
        <v>3</v>
      </c>
      <c r="C1079">
        <v>31</v>
      </c>
      <c r="D1079" t="s">
        <v>459</v>
      </c>
      <c r="E1079" t="s">
        <v>849</v>
      </c>
      <c r="F1079" t="s">
        <v>536</v>
      </c>
      <c r="G1079" t="s">
        <v>476</v>
      </c>
      <c r="H1079">
        <v>38</v>
      </c>
    </row>
    <row r="1080" spans="1:8" x14ac:dyDescent="0.2">
      <c r="A1080" t="s">
        <v>668</v>
      </c>
      <c r="B1080">
        <v>3</v>
      </c>
      <c r="C1080">
        <v>31</v>
      </c>
      <c r="D1080" t="s">
        <v>459</v>
      </c>
      <c r="E1080" t="s">
        <v>849</v>
      </c>
      <c r="F1080" t="s">
        <v>656</v>
      </c>
      <c r="G1080" t="s">
        <v>476</v>
      </c>
      <c r="H1080">
        <v>2</v>
      </c>
    </row>
    <row r="1081" spans="1:8" x14ac:dyDescent="0.2">
      <c r="A1081" t="s">
        <v>668</v>
      </c>
      <c r="B1081">
        <v>3</v>
      </c>
      <c r="C1081">
        <v>31</v>
      </c>
      <c r="D1081" t="s">
        <v>459</v>
      </c>
      <c r="E1081" t="s">
        <v>849</v>
      </c>
      <c r="F1081" t="s">
        <v>656</v>
      </c>
      <c r="G1081" t="s">
        <v>478</v>
      </c>
      <c r="H1081">
        <v>9</v>
      </c>
    </row>
    <row r="1082" spans="1:8" x14ac:dyDescent="0.2">
      <c r="A1082" t="s">
        <v>668</v>
      </c>
      <c r="B1082">
        <v>3</v>
      </c>
      <c r="C1082">
        <v>31</v>
      </c>
      <c r="D1082" t="s">
        <v>459</v>
      </c>
      <c r="E1082" t="s">
        <v>849</v>
      </c>
      <c r="F1082" t="s">
        <v>656</v>
      </c>
      <c r="G1082" t="s">
        <v>474</v>
      </c>
      <c r="H1082">
        <v>1</v>
      </c>
    </row>
    <row r="1083" spans="1:8" x14ac:dyDescent="0.2">
      <c r="A1083" t="s">
        <v>668</v>
      </c>
      <c r="B1083">
        <v>3</v>
      </c>
      <c r="C1083">
        <v>31</v>
      </c>
      <c r="D1083" t="s">
        <v>459</v>
      </c>
      <c r="E1083" t="s">
        <v>849</v>
      </c>
      <c r="F1083" t="s">
        <v>644</v>
      </c>
      <c r="G1083" t="s">
        <v>900</v>
      </c>
      <c r="H1083">
        <v>24</v>
      </c>
    </row>
    <row r="1084" spans="1:8" x14ac:dyDescent="0.2">
      <c r="A1084" t="s">
        <v>668</v>
      </c>
      <c r="B1084">
        <v>3</v>
      </c>
      <c r="C1084">
        <v>31</v>
      </c>
      <c r="D1084" t="s">
        <v>459</v>
      </c>
      <c r="E1084" t="s">
        <v>849</v>
      </c>
      <c r="F1084" t="s">
        <v>644</v>
      </c>
      <c r="G1084" t="s">
        <v>901</v>
      </c>
      <c r="H1084">
        <v>78</v>
      </c>
    </row>
    <row r="1085" spans="1:8" x14ac:dyDescent="0.2">
      <c r="A1085" t="s">
        <v>668</v>
      </c>
      <c r="B1085">
        <v>3</v>
      </c>
      <c r="C1085">
        <v>31</v>
      </c>
      <c r="D1085" t="s">
        <v>459</v>
      </c>
      <c r="E1085" t="s">
        <v>849</v>
      </c>
      <c r="F1085" t="s">
        <v>644</v>
      </c>
      <c r="G1085" t="s">
        <v>474</v>
      </c>
      <c r="H1085">
        <v>27</v>
      </c>
    </row>
    <row r="1086" spans="1:8" x14ac:dyDescent="0.2">
      <c r="A1086" t="s">
        <v>668</v>
      </c>
      <c r="B1086">
        <v>3</v>
      </c>
      <c r="C1086">
        <v>31</v>
      </c>
      <c r="D1086" t="s">
        <v>459</v>
      </c>
      <c r="E1086" t="s">
        <v>849</v>
      </c>
      <c r="F1086" t="s">
        <v>500</v>
      </c>
      <c r="G1086" t="s">
        <v>901</v>
      </c>
      <c r="H1086">
        <v>2</v>
      </c>
    </row>
    <row r="1087" spans="1:8" x14ac:dyDescent="0.2">
      <c r="A1087" t="s">
        <v>668</v>
      </c>
      <c r="B1087">
        <v>3</v>
      </c>
      <c r="C1087">
        <v>31</v>
      </c>
      <c r="D1087" t="s">
        <v>459</v>
      </c>
      <c r="E1087" t="s">
        <v>849</v>
      </c>
      <c r="F1087" t="s">
        <v>488</v>
      </c>
      <c r="G1087" t="s">
        <v>476</v>
      </c>
      <c r="H1087">
        <v>1</v>
      </c>
    </row>
    <row r="1088" spans="1:8" x14ac:dyDescent="0.2">
      <c r="A1088" t="s">
        <v>668</v>
      </c>
      <c r="B1088">
        <v>3</v>
      </c>
      <c r="C1088">
        <v>31</v>
      </c>
      <c r="D1088" t="s">
        <v>459</v>
      </c>
      <c r="E1088" t="s">
        <v>849</v>
      </c>
      <c r="F1088" t="s">
        <v>488</v>
      </c>
      <c r="G1088" t="s">
        <v>474</v>
      </c>
      <c r="H1088">
        <v>16</v>
      </c>
    </row>
    <row r="1089" spans="1:8" x14ac:dyDescent="0.2">
      <c r="A1089" t="s">
        <v>668</v>
      </c>
      <c r="B1089">
        <v>3</v>
      </c>
      <c r="C1089">
        <v>31</v>
      </c>
      <c r="D1089" t="s">
        <v>459</v>
      </c>
      <c r="E1089" t="s">
        <v>849</v>
      </c>
      <c r="F1089" t="s">
        <v>572</v>
      </c>
      <c r="G1089" t="s">
        <v>476</v>
      </c>
      <c r="H1089">
        <v>3</v>
      </c>
    </row>
    <row r="1090" spans="1:8" x14ac:dyDescent="0.2">
      <c r="A1090" t="s">
        <v>668</v>
      </c>
      <c r="B1090">
        <v>3</v>
      </c>
      <c r="C1090">
        <v>31</v>
      </c>
      <c r="D1090" t="s">
        <v>459</v>
      </c>
      <c r="E1090" t="s">
        <v>849</v>
      </c>
      <c r="F1090" t="s">
        <v>572</v>
      </c>
      <c r="G1090" t="s">
        <v>474</v>
      </c>
      <c r="H1090">
        <v>12</v>
      </c>
    </row>
    <row r="1091" spans="1:8" x14ac:dyDescent="0.2">
      <c r="A1091" t="s">
        <v>668</v>
      </c>
      <c r="B1091">
        <v>3</v>
      </c>
      <c r="C1091">
        <v>31</v>
      </c>
      <c r="D1091" t="s">
        <v>459</v>
      </c>
      <c r="E1091" t="s">
        <v>849</v>
      </c>
      <c r="F1091" t="s">
        <v>548</v>
      </c>
      <c r="G1091" t="s">
        <v>900</v>
      </c>
      <c r="H1091">
        <v>3</v>
      </c>
    </row>
    <row r="1092" spans="1:8" x14ac:dyDescent="0.2">
      <c r="A1092" t="s">
        <v>668</v>
      </c>
      <c r="B1092">
        <v>3</v>
      </c>
      <c r="C1092">
        <v>31</v>
      </c>
      <c r="D1092" t="s">
        <v>459</v>
      </c>
      <c r="E1092" t="s">
        <v>849</v>
      </c>
      <c r="F1092" t="s">
        <v>560</v>
      </c>
      <c r="G1092" t="s">
        <v>476</v>
      </c>
      <c r="H1092">
        <v>210</v>
      </c>
    </row>
    <row r="1093" spans="1:8" x14ac:dyDescent="0.2">
      <c r="A1093" t="s">
        <v>668</v>
      </c>
      <c r="B1093">
        <v>3</v>
      </c>
      <c r="C1093">
        <v>31</v>
      </c>
      <c r="D1093" t="s">
        <v>459</v>
      </c>
      <c r="E1093" t="s">
        <v>849</v>
      </c>
      <c r="F1093" t="s">
        <v>560</v>
      </c>
      <c r="G1093" t="s">
        <v>901</v>
      </c>
      <c r="H1093">
        <v>1</v>
      </c>
    </row>
    <row r="1094" spans="1:8" x14ac:dyDescent="0.2">
      <c r="A1094" t="s">
        <v>668</v>
      </c>
      <c r="B1094">
        <v>3</v>
      </c>
      <c r="C1094">
        <v>31</v>
      </c>
      <c r="D1094" t="s">
        <v>459</v>
      </c>
      <c r="E1094" t="s">
        <v>849</v>
      </c>
      <c r="F1094" t="s">
        <v>608</v>
      </c>
      <c r="G1094" t="s">
        <v>900</v>
      </c>
      <c r="H1094">
        <v>11</v>
      </c>
    </row>
    <row r="1095" spans="1:8" x14ac:dyDescent="0.2">
      <c r="A1095" t="s">
        <v>668</v>
      </c>
      <c r="B1095">
        <v>3</v>
      </c>
      <c r="C1095">
        <v>31</v>
      </c>
      <c r="D1095" t="s">
        <v>459</v>
      </c>
      <c r="E1095" t="s">
        <v>849</v>
      </c>
      <c r="F1095" t="s">
        <v>608</v>
      </c>
      <c r="G1095" t="s">
        <v>901</v>
      </c>
      <c r="H1095">
        <v>16</v>
      </c>
    </row>
    <row r="1096" spans="1:8" x14ac:dyDescent="0.2">
      <c r="A1096" t="s">
        <v>668</v>
      </c>
      <c r="B1096">
        <v>3</v>
      </c>
      <c r="C1096">
        <v>31</v>
      </c>
      <c r="D1096" t="s">
        <v>459</v>
      </c>
      <c r="E1096" t="s">
        <v>849</v>
      </c>
      <c r="F1096" t="s">
        <v>524</v>
      </c>
      <c r="G1096" t="s">
        <v>900</v>
      </c>
      <c r="H1096">
        <v>9</v>
      </c>
    </row>
    <row r="1097" spans="1:8" x14ac:dyDescent="0.2">
      <c r="A1097" t="s">
        <v>668</v>
      </c>
      <c r="B1097">
        <v>3</v>
      </c>
      <c r="C1097">
        <v>31</v>
      </c>
      <c r="D1097" t="s">
        <v>459</v>
      </c>
      <c r="E1097" t="s">
        <v>849</v>
      </c>
      <c r="F1097" t="s">
        <v>524</v>
      </c>
      <c r="G1097" t="s">
        <v>476</v>
      </c>
      <c r="H1097">
        <v>115</v>
      </c>
    </row>
    <row r="1098" spans="1:8" x14ac:dyDescent="0.2">
      <c r="A1098" t="s">
        <v>668</v>
      </c>
      <c r="B1098">
        <v>3</v>
      </c>
      <c r="C1098">
        <v>31</v>
      </c>
      <c r="D1098" t="s">
        <v>459</v>
      </c>
      <c r="E1098" t="s">
        <v>849</v>
      </c>
      <c r="F1098" t="s">
        <v>524</v>
      </c>
      <c r="G1098" t="s">
        <v>901</v>
      </c>
      <c r="H1098">
        <v>129</v>
      </c>
    </row>
    <row r="1099" spans="1:8" x14ac:dyDescent="0.2">
      <c r="A1099" t="s">
        <v>668</v>
      </c>
      <c r="B1099">
        <v>3</v>
      </c>
      <c r="C1099">
        <v>31</v>
      </c>
      <c r="D1099" t="s">
        <v>459</v>
      </c>
      <c r="E1099" t="s">
        <v>849</v>
      </c>
      <c r="F1099" t="s">
        <v>524</v>
      </c>
      <c r="G1099" t="s">
        <v>474</v>
      </c>
      <c r="H1099">
        <v>366</v>
      </c>
    </row>
    <row r="1100" spans="1:8" x14ac:dyDescent="0.2">
      <c r="A1100" t="s">
        <v>668</v>
      </c>
      <c r="B1100">
        <v>3</v>
      </c>
      <c r="C1100">
        <v>31</v>
      </c>
      <c r="D1100" t="s">
        <v>459</v>
      </c>
      <c r="E1100" t="s">
        <v>860</v>
      </c>
      <c r="F1100" t="s">
        <v>584</v>
      </c>
      <c r="G1100" t="s">
        <v>900</v>
      </c>
      <c r="H1100">
        <v>4</v>
      </c>
    </row>
    <row r="1101" spans="1:8" x14ac:dyDescent="0.2">
      <c r="A1101" t="s">
        <v>668</v>
      </c>
      <c r="B1101">
        <v>3</v>
      </c>
      <c r="C1101">
        <v>31</v>
      </c>
      <c r="D1101" t="s">
        <v>459</v>
      </c>
      <c r="E1101" t="s">
        <v>860</v>
      </c>
      <c r="F1101" t="s">
        <v>620</v>
      </c>
      <c r="G1101" t="s">
        <v>900</v>
      </c>
      <c r="H1101">
        <v>20</v>
      </c>
    </row>
    <row r="1102" spans="1:8" x14ac:dyDescent="0.2">
      <c r="A1102" t="s">
        <v>668</v>
      </c>
      <c r="B1102">
        <v>3</v>
      </c>
      <c r="C1102">
        <v>31</v>
      </c>
      <c r="D1102" t="s">
        <v>459</v>
      </c>
      <c r="E1102" t="s">
        <v>860</v>
      </c>
      <c r="F1102" t="s">
        <v>620</v>
      </c>
      <c r="G1102" t="s">
        <v>901</v>
      </c>
      <c r="H1102">
        <v>1</v>
      </c>
    </row>
    <row r="1103" spans="1:8" x14ac:dyDescent="0.2">
      <c r="A1103" t="s">
        <v>668</v>
      </c>
      <c r="B1103">
        <v>3</v>
      </c>
      <c r="C1103">
        <v>31</v>
      </c>
      <c r="D1103" t="s">
        <v>459</v>
      </c>
      <c r="E1103" t="s">
        <v>860</v>
      </c>
      <c r="F1103" t="s">
        <v>632</v>
      </c>
      <c r="G1103" t="s">
        <v>900</v>
      </c>
      <c r="H1103">
        <v>173</v>
      </c>
    </row>
    <row r="1104" spans="1:8" x14ac:dyDescent="0.2">
      <c r="A1104" t="s">
        <v>668</v>
      </c>
      <c r="B1104">
        <v>3</v>
      </c>
      <c r="C1104">
        <v>31</v>
      </c>
      <c r="D1104" t="s">
        <v>459</v>
      </c>
      <c r="E1104" t="s">
        <v>860</v>
      </c>
      <c r="F1104" t="s">
        <v>596</v>
      </c>
      <c r="G1104" t="s">
        <v>901</v>
      </c>
      <c r="H1104">
        <v>175</v>
      </c>
    </row>
    <row r="1105" spans="1:8" x14ac:dyDescent="0.2">
      <c r="A1105" t="s">
        <v>668</v>
      </c>
      <c r="B1105">
        <v>3</v>
      </c>
      <c r="C1105">
        <v>31</v>
      </c>
      <c r="D1105" t="s">
        <v>459</v>
      </c>
      <c r="E1105" t="s">
        <v>860</v>
      </c>
      <c r="F1105" t="s">
        <v>596</v>
      </c>
      <c r="G1105" t="s">
        <v>474</v>
      </c>
      <c r="H1105">
        <v>101</v>
      </c>
    </row>
    <row r="1106" spans="1:8" x14ac:dyDescent="0.2">
      <c r="A1106" t="s">
        <v>668</v>
      </c>
      <c r="B1106">
        <v>3</v>
      </c>
      <c r="C1106">
        <v>31</v>
      </c>
      <c r="D1106" t="s">
        <v>459</v>
      </c>
      <c r="E1106" t="s">
        <v>860</v>
      </c>
      <c r="F1106" t="s">
        <v>656</v>
      </c>
      <c r="G1106" t="s">
        <v>480</v>
      </c>
      <c r="H1106">
        <v>1</v>
      </c>
    </row>
    <row r="1107" spans="1:8" x14ac:dyDescent="0.2">
      <c r="A1107" t="s">
        <v>668</v>
      </c>
      <c r="B1107">
        <v>3</v>
      </c>
      <c r="C1107">
        <v>31</v>
      </c>
      <c r="D1107" t="s">
        <v>459</v>
      </c>
      <c r="E1107" t="s">
        <v>860</v>
      </c>
      <c r="F1107" t="s">
        <v>644</v>
      </c>
      <c r="G1107" t="s">
        <v>900</v>
      </c>
      <c r="H1107">
        <v>59</v>
      </c>
    </row>
    <row r="1108" spans="1:8" x14ac:dyDescent="0.2">
      <c r="A1108" t="s">
        <v>668</v>
      </c>
      <c r="B1108">
        <v>3</v>
      </c>
      <c r="C1108">
        <v>31</v>
      </c>
      <c r="D1108" t="s">
        <v>459</v>
      </c>
      <c r="E1108" t="s">
        <v>860</v>
      </c>
      <c r="F1108" t="s">
        <v>644</v>
      </c>
      <c r="G1108" t="s">
        <v>901</v>
      </c>
      <c r="H1108">
        <v>4</v>
      </c>
    </row>
    <row r="1109" spans="1:8" x14ac:dyDescent="0.2">
      <c r="A1109" t="s">
        <v>668</v>
      </c>
      <c r="B1109">
        <v>3</v>
      </c>
      <c r="C1109">
        <v>31</v>
      </c>
      <c r="D1109" t="s">
        <v>459</v>
      </c>
      <c r="E1109" t="s">
        <v>860</v>
      </c>
      <c r="F1109" t="s">
        <v>488</v>
      </c>
      <c r="G1109" t="s">
        <v>901</v>
      </c>
      <c r="H1109">
        <v>2</v>
      </c>
    </row>
    <row r="1110" spans="1:8" x14ac:dyDescent="0.2">
      <c r="A1110" t="s">
        <v>668</v>
      </c>
      <c r="B1110">
        <v>3</v>
      </c>
      <c r="C1110">
        <v>31</v>
      </c>
      <c r="D1110" t="s">
        <v>459</v>
      </c>
      <c r="E1110" t="s">
        <v>860</v>
      </c>
      <c r="F1110" t="s">
        <v>465</v>
      </c>
      <c r="G1110" t="s">
        <v>901</v>
      </c>
      <c r="H1110">
        <v>4</v>
      </c>
    </row>
    <row r="1111" spans="1:8" x14ac:dyDescent="0.2">
      <c r="A1111" t="s">
        <v>668</v>
      </c>
      <c r="B1111">
        <v>3</v>
      </c>
      <c r="C1111">
        <v>31</v>
      </c>
      <c r="D1111" t="s">
        <v>459</v>
      </c>
      <c r="E1111" t="s">
        <v>860</v>
      </c>
      <c r="F1111" t="s">
        <v>608</v>
      </c>
      <c r="G1111" t="s">
        <v>901</v>
      </c>
      <c r="H1111">
        <v>6</v>
      </c>
    </row>
    <row r="1112" spans="1:8" x14ac:dyDescent="0.2">
      <c r="A1112" t="s">
        <v>668</v>
      </c>
      <c r="B1112">
        <v>3</v>
      </c>
      <c r="C1112">
        <v>31</v>
      </c>
      <c r="D1112" t="s">
        <v>459</v>
      </c>
      <c r="E1112" t="s">
        <v>860</v>
      </c>
      <c r="F1112" t="s">
        <v>524</v>
      </c>
      <c r="G1112" t="s">
        <v>900</v>
      </c>
      <c r="H1112">
        <v>2</v>
      </c>
    </row>
    <row r="1113" spans="1:8" x14ac:dyDescent="0.2">
      <c r="A1113" t="s">
        <v>668</v>
      </c>
      <c r="B1113">
        <v>3</v>
      </c>
      <c r="C1113">
        <v>31</v>
      </c>
      <c r="D1113" t="s">
        <v>459</v>
      </c>
      <c r="E1113" t="s">
        <v>860</v>
      </c>
      <c r="F1113" t="s">
        <v>524</v>
      </c>
      <c r="G1113" t="s">
        <v>901</v>
      </c>
      <c r="H1113">
        <v>49</v>
      </c>
    </row>
    <row r="1114" spans="1:8" x14ac:dyDescent="0.2">
      <c r="A1114" t="s">
        <v>668</v>
      </c>
      <c r="B1114">
        <v>3</v>
      </c>
      <c r="C1114">
        <v>31</v>
      </c>
      <c r="D1114" t="s">
        <v>459</v>
      </c>
      <c r="E1114" t="s">
        <v>860</v>
      </c>
      <c r="F1114" t="s">
        <v>524</v>
      </c>
      <c r="G1114" t="s">
        <v>474</v>
      </c>
      <c r="H1114">
        <v>5</v>
      </c>
    </row>
    <row r="1115" spans="1:8" x14ac:dyDescent="0.2">
      <c r="A1115" t="s">
        <v>668</v>
      </c>
      <c r="B1115">
        <v>3</v>
      </c>
      <c r="C1115">
        <v>32</v>
      </c>
      <c r="D1115" t="s">
        <v>462</v>
      </c>
      <c r="E1115" t="s">
        <v>851</v>
      </c>
      <c r="F1115" t="s">
        <v>584</v>
      </c>
      <c r="G1115" t="s">
        <v>900</v>
      </c>
      <c r="H1115">
        <v>369</v>
      </c>
    </row>
    <row r="1116" spans="1:8" x14ac:dyDescent="0.2">
      <c r="A1116" t="s">
        <v>668</v>
      </c>
      <c r="B1116">
        <v>3</v>
      </c>
      <c r="C1116">
        <v>32</v>
      </c>
      <c r="D1116" t="s">
        <v>462</v>
      </c>
      <c r="E1116" t="s">
        <v>851</v>
      </c>
      <c r="F1116" t="s">
        <v>620</v>
      </c>
      <c r="G1116" t="s">
        <v>900</v>
      </c>
      <c r="H1116">
        <v>1717</v>
      </c>
    </row>
    <row r="1117" spans="1:8" x14ac:dyDescent="0.2">
      <c r="A1117" t="s">
        <v>668</v>
      </c>
      <c r="B1117">
        <v>3</v>
      </c>
      <c r="C1117">
        <v>32</v>
      </c>
      <c r="D1117" t="s">
        <v>462</v>
      </c>
      <c r="E1117" t="s">
        <v>851</v>
      </c>
      <c r="F1117" t="s">
        <v>620</v>
      </c>
      <c r="G1117" t="s">
        <v>476</v>
      </c>
      <c r="H1117">
        <v>1</v>
      </c>
    </row>
    <row r="1118" spans="1:8" x14ac:dyDescent="0.2">
      <c r="A1118" t="s">
        <v>668</v>
      </c>
      <c r="B1118">
        <v>3</v>
      </c>
      <c r="C1118">
        <v>32</v>
      </c>
      <c r="D1118" t="s">
        <v>462</v>
      </c>
      <c r="E1118" t="s">
        <v>851</v>
      </c>
      <c r="F1118" t="s">
        <v>620</v>
      </c>
      <c r="G1118" t="s">
        <v>901</v>
      </c>
      <c r="H1118">
        <v>94</v>
      </c>
    </row>
    <row r="1119" spans="1:8" x14ac:dyDescent="0.2">
      <c r="A1119" t="s">
        <v>668</v>
      </c>
      <c r="B1119">
        <v>3</v>
      </c>
      <c r="C1119">
        <v>32</v>
      </c>
      <c r="D1119" t="s">
        <v>462</v>
      </c>
      <c r="E1119" t="s">
        <v>851</v>
      </c>
      <c r="F1119" t="s">
        <v>632</v>
      </c>
      <c r="G1119" t="s">
        <v>900</v>
      </c>
      <c r="H1119">
        <v>1155</v>
      </c>
    </row>
    <row r="1120" spans="1:8" x14ac:dyDescent="0.2">
      <c r="A1120" t="s">
        <v>668</v>
      </c>
      <c r="B1120">
        <v>3</v>
      </c>
      <c r="C1120">
        <v>32</v>
      </c>
      <c r="D1120" t="s">
        <v>462</v>
      </c>
      <c r="E1120" t="s">
        <v>851</v>
      </c>
      <c r="F1120" t="s">
        <v>632</v>
      </c>
      <c r="G1120" t="s">
        <v>901</v>
      </c>
      <c r="H1120">
        <v>8</v>
      </c>
    </row>
    <row r="1121" spans="1:8" x14ac:dyDescent="0.2">
      <c r="A1121" t="s">
        <v>668</v>
      </c>
      <c r="B1121">
        <v>3</v>
      </c>
      <c r="C1121">
        <v>32</v>
      </c>
      <c r="D1121" t="s">
        <v>462</v>
      </c>
      <c r="E1121" t="s">
        <v>851</v>
      </c>
      <c r="F1121" t="s">
        <v>632</v>
      </c>
      <c r="G1121" t="s">
        <v>486</v>
      </c>
      <c r="H1121">
        <v>4</v>
      </c>
    </row>
    <row r="1122" spans="1:8" x14ac:dyDescent="0.2">
      <c r="A1122" t="s">
        <v>668</v>
      </c>
      <c r="B1122">
        <v>3</v>
      </c>
      <c r="C1122">
        <v>32</v>
      </c>
      <c r="D1122" t="s">
        <v>462</v>
      </c>
      <c r="E1122" t="s">
        <v>851</v>
      </c>
      <c r="F1122" t="s">
        <v>596</v>
      </c>
      <c r="G1122" t="s">
        <v>901</v>
      </c>
      <c r="H1122">
        <v>384</v>
      </c>
    </row>
    <row r="1123" spans="1:8" x14ac:dyDescent="0.2">
      <c r="A1123" t="s">
        <v>668</v>
      </c>
      <c r="B1123">
        <v>3</v>
      </c>
      <c r="C1123">
        <v>32</v>
      </c>
      <c r="D1123" t="s">
        <v>462</v>
      </c>
      <c r="E1123" t="s">
        <v>851</v>
      </c>
      <c r="F1123" t="s">
        <v>596</v>
      </c>
      <c r="G1123" t="s">
        <v>474</v>
      </c>
      <c r="H1123">
        <v>305</v>
      </c>
    </row>
    <row r="1124" spans="1:8" x14ac:dyDescent="0.2">
      <c r="A1124" t="s">
        <v>668</v>
      </c>
      <c r="B1124">
        <v>3</v>
      </c>
      <c r="C1124">
        <v>32</v>
      </c>
      <c r="D1124" t="s">
        <v>462</v>
      </c>
      <c r="E1124" t="s">
        <v>851</v>
      </c>
      <c r="F1124" t="s">
        <v>512</v>
      </c>
      <c r="G1124" t="s">
        <v>476</v>
      </c>
      <c r="H1124">
        <v>2</v>
      </c>
    </row>
    <row r="1125" spans="1:8" x14ac:dyDescent="0.2">
      <c r="A1125" t="s">
        <v>668</v>
      </c>
      <c r="B1125">
        <v>3</v>
      </c>
      <c r="C1125">
        <v>32</v>
      </c>
      <c r="D1125" t="s">
        <v>462</v>
      </c>
      <c r="E1125" t="s">
        <v>851</v>
      </c>
      <c r="F1125" t="s">
        <v>512</v>
      </c>
      <c r="G1125" t="s">
        <v>478</v>
      </c>
      <c r="H1125">
        <v>1</v>
      </c>
    </row>
    <row r="1126" spans="1:8" x14ac:dyDescent="0.2">
      <c r="A1126" t="s">
        <v>668</v>
      </c>
      <c r="B1126">
        <v>3</v>
      </c>
      <c r="C1126">
        <v>32</v>
      </c>
      <c r="D1126" t="s">
        <v>462</v>
      </c>
      <c r="E1126" t="s">
        <v>851</v>
      </c>
      <c r="F1126" t="s">
        <v>512</v>
      </c>
      <c r="G1126" t="s">
        <v>901</v>
      </c>
      <c r="H1126">
        <v>2</v>
      </c>
    </row>
    <row r="1127" spans="1:8" x14ac:dyDescent="0.2">
      <c r="A1127" t="s">
        <v>668</v>
      </c>
      <c r="B1127">
        <v>3</v>
      </c>
      <c r="C1127">
        <v>32</v>
      </c>
      <c r="D1127" t="s">
        <v>462</v>
      </c>
      <c r="E1127" t="s">
        <v>851</v>
      </c>
      <c r="F1127" t="s">
        <v>656</v>
      </c>
      <c r="G1127" t="s">
        <v>480</v>
      </c>
      <c r="H1127">
        <v>1</v>
      </c>
    </row>
    <row r="1128" spans="1:8" x14ac:dyDescent="0.2">
      <c r="A1128" t="s">
        <v>668</v>
      </c>
      <c r="B1128">
        <v>3</v>
      </c>
      <c r="C1128">
        <v>32</v>
      </c>
      <c r="D1128" t="s">
        <v>462</v>
      </c>
      <c r="E1128" t="s">
        <v>851</v>
      </c>
      <c r="F1128" t="s">
        <v>644</v>
      </c>
      <c r="G1128" t="s">
        <v>900</v>
      </c>
      <c r="H1128">
        <v>1477</v>
      </c>
    </row>
    <row r="1129" spans="1:8" x14ac:dyDescent="0.2">
      <c r="A1129" t="s">
        <v>668</v>
      </c>
      <c r="B1129">
        <v>3</v>
      </c>
      <c r="C1129">
        <v>32</v>
      </c>
      <c r="D1129" t="s">
        <v>462</v>
      </c>
      <c r="E1129" t="s">
        <v>851</v>
      </c>
      <c r="F1129" t="s">
        <v>644</v>
      </c>
      <c r="G1129" t="s">
        <v>901</v>
      </c>
      <c r="H1129">
        <v>99</v>
      </c>
    </row>
    <row r="1130" spans="1:8" x14ac:dyDescent="0.2">
      <c r="A1130" t="s">
        <v>668</v>
      </c>
      <c r="B1130">
        <v>3</v>
      </c>
      <c r="C1130">
        <v>32</v>
      </c>
      <c r="D1130" t="s">
        <v>462</v>
      </c>
      <c r="E1130" t="s">
        <v>851</v>
      </c>
      <c r="F1130" t="s">
        <v>488</v>
      </c>
      <c r="G1130" t="s">
        <v>901</v>
      </c>
      <c r="H1130">
        <v>5</v>
      </c>
    </row>
    <row r="1131" spans="1:8" x14ac:dyDescent="0.2">
      <c r="A1131" t="s">
        <v>668</v>
      </c>
      <c r="B1131">
        <v>3</v>
      </c>
      <c r="C1131">
        <v>32</v>
      </c>
      <c r="D1131" t="s">
        <v>462</v>
      </c>
      <c r="E1131" t="s">
        <v>851</v>
      </c>
      <c r="F1131" t="s">
        <v>790</v>
      </c>
      <c r="G1131" t="s">
        <v>900</v>
      </c>
      <c r="H1131">
        <v>2</v>
      </c>
    </row>
    <row r="1132" spans="1:8" x14ac:dyDescent="0.2">
      <c r="A1132" t="s">
        <v>668</v>
      </c>
      <c r="B1132">
        <v>3</v>
      </c>
      <c r="C1132">
        <v>32</v>
      </c>
      <c r="D1132" t="s">
        <v>462</v>
      </c>
      <c r="E1132" t="s">
        <v>851</v>
      </c>
      <c r="F1132" t="s">
        <v>572</v>
      </c>
      <c r="G1132" t="s">
        <v>900</v>
      </c>
      <c r="H1132">
        <v>2</v>
      </c>
    </row>
    <row r="1133" spans="1:8" x14ac:dyDescent="0.2">
      <c r="A1133" t="s">
        <v>668</v>
      </c>
      <c r="B1133">
        <v>3</v>
      </c>
      <c r="C1133">
        <v>32</v>
      </c>
      <c r="D1133" t="s">
        <v>462</v>
      </c>
      <c r="E1133" t="s">
        <v>851</v>
      </c>
      <c r="F1133" t="s">
        <v>572</v>
      </c>
      <c r="G1133" t="s">
        <v>901</v>
      </c>
      <c r="H1133">
        <v>2</v>
      </c>
    </row>
    <row r="1134" spans="1:8" x14ac:dyDescent="0.2">
      <c r="A1134" t="s">
        <v>668</v>
      </c>
      <c r="B1134">
        <v>3</v>
      </c>
      <c r="C1134">
        <v>32</v>
      </c>
      <c r="D1134" t="s">
        <v>462</v>
      </c>
      <c r="E1134" t="s">
        <v>851</v>
      </c>
      <c r="F1134" t="s">
        <v>572</v>
      </c>
      <c r="G1134" t="s">
        <v>474</v>
      </c>
      <c r="H1134">
        <v>6</v>
      </c>
    </row>
    <row r="1135" spans="1:8" x14ac:dyDescent="0.2">
      <c r="A1135" t="s">
        <v>668</v>
      </c>
      <c r="B1135">
        <v>3</v>
      </c>
      <c r="C1135">
        <v>32</v>
      </c>
      <c r="D1135" t="s">
        <v>462</v>
      </c>
      <c r="E1135" t="s">
        <v>851</v>
      </c>
      <c r="F1135" t="s">
        <v>465</v>
      </c>
      <c r="G1135" t="s">
        <v>900</v>
      </c>
      <c r="H1135">
        <v>1</v>
      </c>
    </row>
    <row r="1136" spans="1:8" x14ac:dyDescent="0.2">
      <c r="A1136" t="s">
        <v>668</v>
      </c>
      <c r="B1136">
        <v>3</v>
      </c>
      <c r="C1136">
        <v>32</v>
      </c>
      <c r="D1136" t="s">
        <v>462</v>
      </c>
      <c r="E1136" t="s">
        <v>851</v>
      </c>
      <c r="F1136" t="s">
        <v>465</v>
      </c>
      <c r="G1136" t="s">
        <v>901</v>
      </c>
      <c r="H1136">
        <v>14</v>
      </c>
    </row>
    <row r="1137" spans="1:8" x14ac:dyDescent="0.2">
      <c r="A1137" t="s">
        <v>668</v>
      </c>
      <c r="B1137">
        <v>3</v>
      </c>
      <c r="C1137">
        <v>32</v>
      </c>
      <c r="D1137" t="s">
        <v>462</v>
      </c>
      <c r="E1137" t="s">
        <v>851</v>
      </c>
      <c r="F1137" t="s">
        <v>548</v>
      </c>
      <c r="G1137" t="s">
        <v>900</v>
      </c>
      <c r="H1137">
        <v>409</v>
      </c>
    </row>
    <row r="1138" spans="1:8" x14ac:dyDescent="0.2">
      <c r="A1138" t="s">
        <v>668</v>
      </c>
      <c r="B1138">
        <v>3</v>
      </c>
      <c r="C1138">
        <v>32</v>
      </c>
      <c r="D1138" t="s">
        <v>462</v>
      </c>
      <c r="E1138" t="s">
        <v>851</v>
      </c>
      <c r="F1138" t="s">
        <v>548</v>
      </c>
      <c r="G1138" t="s">
        <v>476</v>
      </c>
      <c r="H1138">
        <v>1</v>
      </c>
    </row>
    <row r="1139" spans="1:8" x14ac:dyDescent="0.2">
      <c r="A1139" t="s">
        <v>668</v>
      </c>
      <c r="B1139">
        <v>3</v>
      </c>
      <c r="C1139">
        <v>32</v>
      </c>
      <c r="D1139" t="s">
        <v>462</v>
      </c>
      <c r="E1139" t="s">
        <v>851</v>
      </c>
      <c r="F1139" t="s">
        <v>548</v>
      </c>
      <c r="G1139" t="s">
        <v>478</v>
      </c>
      <c r="H1139">
        <v>1</v>
      </c>
    </row>
    <row r="1140" spans="1:8" x14ac:dyDescent="0.2">
      <c r="A1140" t="s">
        <v>668</v>
      </c>
      <c r="B1140">
        <v>3</v>
      </c>
      <c r="C1140">
        <v>32</v>
      </c>
      <c r="D1140" t="s">
        <v>462</v>
      </c>
      <c r="E1140" t="s">
        <v>851</v>
      </c>
      <c r="F1140" t="s">
        <v>548</v>
      </c>
      <c r="G1140" t="s">
        <v>480</v>
      </c>
      <c r="H1140">
        <v>1</v>
      </c>
    </row>
    <row r="1141" spans="1:8" x14ac:dyDescent="0.2">
      <c r="A1141" t="s">
        <v>668</v>
      </c>
      <c r="B1141">
        <v>3</v>
      </c>
      <c r="C1141">
        <v>32</v>
      </c>
      <c r="D1141" t="s">
        <v>462</v>
      </c>
      <c r="E1141" t="s">
        <v>851</v>
      </c>
      <c r="F1141" t="s">
        <v>560</v>
      </c>
      <c r="G1141" t="s">
        <v>900</v>
      </c>
      <c r="H1141">
        <v>2</v>
      </c>
    </row>
    <row r="1142" spans="1:8" x14ac:dyDescent="0.2">
      <c r="A1142" t="s">
        <v>668</v>
      </c>
      <c r="B1142">
        <v>3</v>
      </c>
      <c r="C1142">
        <v>32</v>
      </c>
      <c r="D1142" t="s">
        <v>462</v>
      </c>
      <c r="E1142" t="s">
        <v>851</v>
      </c>
      <c r="F1142" t="s">
        <v>560</v>
      </c>
      <c r="G1142" t="s">
        <v>476</v>
      </c>
      <c r="H1142">
        <v>9</v>
      </c>
    </row>
    <row r="1143" spans="1:8" x14ac:dyDescent="0.2">
      <c r="A1143" t="s">
        <v>668</v>
      </c>
      <c r="B1143">
        <v>3</v>
      </c>
      <c r="C1143">
        <v>32</v>
      </c>
      <c r="D1143" t="s">
        <v>462</v>
      </c>
      <c r="E1143" t="s">
        <v>851</v>
      </c>
      <c r="F1143" t="s">
        <v>560</v>
      </c>
      <c r="G1143" t="s">
        <v>901</v>
      </c>
      <c r="H1143">
        <v>4</v>
      </c>
    </row>
    <row r="1144" spans="1:8" x14ac:dyDescent="0.2">
      <c r="A1144" t="s">
        <v>668</v>
      </c>
      <c r="B1144">
        <v>3</v>
      </c>
      <c r="C1144">
        <v>32</v>
      </c>
      <c r="D1144" t="s">
        <v>462</v>
      </c>
      <c r="E1144" t="s">
        <v>851</v>
      </c>
      <c r="F1144" t="s">
        <v>608</v>
      </c>
      <c r="G1144" t="s">
        <v>900</v>
      </c>
      <c r="H1144">
        <v>88</v>
      </c>
    </row>
    <row r="1145" spans="1:8" x14ac:dyDescent="0.2">
      <c r="A1145" t="s">
        <v>668</v>
      </c>
      <c r="B1145">
        <v>3</v>
      </c>
      <c r="C1145">
        <v>32</v>
      </c>
      <c r="D1145" t="s">
        <v>462</v>
      </c>
      <c r="E1145" t="s">
        <v>851</v>
      </c>
      <c r="F1145" t="s">
        <v>608</v>
      </c>
      <c r="G1145" t="s">
        <v>901</v>
      </c>
      <c r="H1145">
        <v>61</v>
      </c>
    </row>
    <row r="1146" spans="1:8" x14ac:dyDescent="0.2">
      <c r="A1146" t="s">
        <v>668</v>
      </c>
      <c r="B1146">
        <v>3</v>
      </c>
      <c r="C1146">
        <v>32</v>
      </c>
      <c r="D1146" t="s">
        <v>462</v>
      </c>
      <c r="E1146" t="s">
        <v>851</v>
      </c>
      <c r="F1146" t="s">
        <v>524</v>
      </c>
      <c r="G1146" t="s">
        <v>900</v>
      </c>
      <c r="H1146">
        <v>85</v>
      </c>
    </row>
    <row r="1147" spans="1:8" x14ac:dyDescent="0.2">
      <c r="A1147" t="s">
        <v>668</v>
      </c>
      <c r="B1147">
        <v>3</v>
      </c>
      <c r="C1147">
        <v>32</v>
      </c>
      <c r="D1147" t="s">
        <v>462</v>
      </c>
      <c r="E1147" t="s">
        <v>851</v>
      </c>
      <c r="F1147" t="s">
        <v>524</v>
      </c>
      <c r="G1147" t="s">
        <v>476</v>
      </c>
      <c r="H1147">
        <v>17</v>
      </c>
    </row>
    <row r="1148" spans="1:8" x14ac:dyDescent="0.2">
      <c r="A1148" t="s">
        <v>668</v>
      </c>
      <c r="B1148">
        <v>3</v>
      </c>
      <c r="C1148">
        <v>32</v>
      </c>
      <c r="D1148" t="s">
        <v>462</v>
      </c>
      <c r="E1148" t="s">
        <v>851</v>
      </c>
      <c r="F1148" t="s">
        <v>524</v>
      </c>
      <c r="G1148" t="s">
        <v>478</v>
      </c>
      <c r="H1148">
        <v>1</v>
      </c>
    </row>
    <row r="1149" spans="1:8" x14ac:dyDescent="0.2">
      <c r="A1149" t="s">
        <v>668</v>
      </c>
      <c r="B1149">
        <v>3</v>
      </c>
      <c r="C1149">
        <v>32</v>
      </c>
      <c r="D1149" t="s">
        <v>462</v>
      </c>
      <c r="E1149" t="s">
        <v>851</v>
      </c>
      <c r="F1149" t="s">
        <v>524</v>
      </c>
      <c r="G1149" t="s">
        <v>901</v>
      </c>
      <c r="H1149">
        <v>423</v>
      </c>
    </row>
    <row r="1150" spans="1:8" x14ac:dyDescent="0.2">
      <c r="A1150" t="s">
        <v>668</v>
      </c>
      <c r="B1150">
        <v>3</v>
      </c>
      <c r="C1150">
        <v>32</v>
      </c>
      <c r="D1150" t="s">
        <v>462</v>
      </c>
      <c r="E1150" t="s">
        <v>851</v>
      </c>
      <c r="F1150" t="s">
        <v>524</v>
      </c>
      <c r="G1150" t="s">
        <v>474</v>
      </c>
      <c r="H1150">
        <v>95</v>
      </c>
    </row>
    <row r="1151" spans="1:8" x14ac:dyDescent="0.2">
      <c r="A1151" t="s">
        <v>668</v>
      </c>
      <c r="B1151">
        <v>3</v>
      </c>
      <c r="C1151">
        <v>32</v>
      </c>
      <c r="D1151" t="s">
        <v>462</v>
      </c>
      <c r="E1151" t="s">
        <v>851</v>
      </c>
      <c r="F1151" t="s">
        <v>524</v>
      </c>
      <c r="G1151" t="s">
        <v>486</v>
      </c>
      <c r="H1151">
        <v>2</v>
      </c>
    </row>
    <row r="1152" spans="1:8" x14ac:dyDescent="0.2">
      <c r="A1152" t="s">
        <v>668</v>
      </c>
      <c r="B1152">
        <v>3</v>
      </c>
      <c r="C1152">
        <v>32</v>
      </c>
      <c r="D1152" t="s">
        <v>462</v>
      </c>
      <c r="E1152" t="s">
        <v>852</v>
      </c>
      <c r="F1152" t="s">
        <v>548</v>
      </c>
      <c r="G1152" t="s">
        <v>900</v>
      </c>
      <c r="H1152">
        <v>6</v>
      </c>
    </row>
    <row r="1153" spans="1:8" x14ac:dyDescent="0.2">
      <c r="A1153" t="s">
        <v>668</v>
      </c>
      <c r="B1153">
        <v>3</v>
      </c>
      <c r="C1153">
        <v>32</v>
      </c>
      <c r="D1153" t="s">
        <v>462</v>
      </c>
      <c r="E1153" t="s">
        <v>852</v>
      </c>
      <c r="F1153" t="s">
        <v>560</v>
      </c>
      <c r="G1153" t="s">
        <v>900</v>
      </c>
      <c r="H1153">
        <v>4596</v>
      </c>
    </row>
    <row r="1154" spans="1:8" x14ac:dyDescent="0.2">
      <c r="A1154" t="s">
        <v>668</v>
      </c>
      <c r="B1154">
        <v>3</v>
      </c>
      <c r="C1154">
        <v>32</v>
      </c>
      <c r="D1154" t="s">
        <v>462</v>
      </c>
      <c r="E1154" t="s">
        <v>853</v>
      </c>
      <c r="F1154" t="s">
        <v>584</v>
      </c>
      <c r="G1154" t="s">
        <v>900</v>
      </c>
      <c r="H1154">
        <v>63</v>
      </c>
    </row>
    <row r="1155" spans="1:8" x14ac:dyDescent="0.2">
      <c r="A1155" t="s">
        <v>668</v>
      </c>
      <c r="B1155">
        <v>3</v>
      </c>
      <c r="C1155">
        <v>32</v>
      </c>
      <c r="D1155" t="s">
        <v>462</v>
      </c>
      <c r="E1155" t="s">
        <v>853</v>
      </c>
      <c r="F1155" t="s">
        <v>620</v>
      </c>
      <c r="G1155" t="s">
        <v>900</v>
      </c>
      <c r="H1155">
        <v>267</v>
      </c>
    </row>
    <row r="1156" spans="1:8" x14ac:dyDescent="0.2">
      <c r="A1156" t="s">
        <v>668</v>
      </c>
      <c r="B1156">
        <v>3</v>
      </c>
      <c r="C1156">
        <v>32</v>
      </c>
      <c r="D1156" t="s">
        <v>462</v>
      </c>
      <c r="E1156" t="s">
        <v>853</v>
      </c>
      <c r="F1156" t="s">
        <v>620</v>
      </c>
      <c r="G1156" t="s">
        <v>476</v>
      </c>
      <c r="H1156">
        <v>1</v>
      </c>
    </row>
    <row r="1157" spans="1:8" x14ac:dyDescent="0.2">
      <c r="A1157" t="s">
        <v>668</v>
      </c>
      <c r="B1157">
        <v>3</v>
      </c>
      <c r="C1157">
        <v>32</v>
      </c>
      <c r="D1157" t="s">
        <v>462</v>
      </c>
      <c r="E1157" t="s">
        <v>853</v>
      </c>
      <c r="F1157" t="s">
        <v>620</v>
      </c>
      <c r="G1157" t="s">
        <v>901</v>
      </c>
      <c r="H1157">
        <v>14</v>
      </c>
    </row>
    <row r="1158" spans="1:8" x14ac:dyDescent="0.2">
      <c r="A1158" t="s">
        <v>668</v>
      </c>
      <c r="B1158">
        <v>3</v>
      </c>
      <c r="C1158">
        <v>32</v>
      </c>
      <c r="D1158" t="s">
        <v>462</v>
      </c>
      <c r="E1158" t="s">
        <v>853</v>
      </c>
      <c r="F1158" t="s">
        <v>632</v>
      </c>
      <c r="G1158" t="s">
        <v>900</v>
      </c>
      <c r="H1158">
        <v>625</v>
      </c>
    </row>
    <row r="1159" spans="1:8" x14ac:dyDescent="0.2">
      <c r="A1159" t="s">
        <v>668</v>
      </c>
      <c r="B1159">
        <v>3</v>
      </c>
      <c r="C1159">
        <v>32</v>
      </c>
      <c r="D1159" t="s">
        <v>462</v>
      </c>
      <c r="E1159" t="s">
        <v>853</v>
      </c>
      <c r="F1159" t="s">
        <v>596</v>
      </c>
      <c r="G1159" t="s">
        <v>901</v>
      </c>
      <c r="H1159">
        <v>18</v>
      </c>
    </row>
    <row r="1160" spans="1:8" x14ac:dyDescent="0.2">
      <c r="A1160" t="s">
        <v>668</v>
      </c>
      <c r="B1160">
        <v>3</v>
      </c>
      <c r="C1160">
        <v>32</v>
      </c>
      <c r="D1160" t="s">
        <v>462</v>
      </c>
      <c r="E1160" t="s">
        <v>853</v>
      </c>
      <c r="F1160" t="s">
        <v>596</v>
      </c>
      <c r="G1160" t="s">
        <v>474</v>
      </c>
      <c r="H1160">
        <v>45</v>
      </c>
    </row>
    <row r="1161" spans="1:8" x14ac:dyDescent="0.2">
      <c r="A1161" t="s">
        <v>668</v>
      </c>
      <c r="B1161">
        <v>3</v>
      </c>
      <c r="C1161">
        <v>32</v>
      </c>
      <c r="D1161" t="s">
        <v>462</v>
      </c>
      <c r="E1161" t="s">
        <v>853</v>
      </c>
      <c r="F1161" t="s">
        <v>644</v>
      </c>
      <c r="G1161" t="s">
        <v>900</v>
      </c>
      <c r="H1161">
        <v>335</v>
      </c>
    </row>
    <row r="1162" spans="1:8" x14ac:dyDescent="0.2">
      <c r="A1162" t="s">
        <v>668</v>
      </c>
      <c r="B1162">
        <v>3</v>
      </c>
      <c r="C1162">
        <v>32</v>
      </c>
      <c r="D1162" t="s">
        <v>462</v>
      </c>
      <c r="E1162" t="s">
        <v>853</v>
      </c>
      <c r="F1162" t="s">
        <v>644</v>
      </c>
      <c r="G1162" t="s">
        <v>901</v>
      </c>
      <c r="H1162">
        <v>24</v>
      </c>
    </row>
    <row r="1163" spans="1:8" x14ac:dyDescent="0.2">
      <c r="A1163" t="s">
        <v>668</v>
      </c>
      <c r="B1163">
        <v>3</v>
      </c>
      <c r="C1163">
        <v>32</v>
      </c>
      <c r="D1163" t="s">
        <v>462</v>
      </c>
      <c r="E1163" t="s">
        <v>853</v>
      </c>
      <c r="F1163" t="s">
        <v>500</v>
      </c>
      <c r="G1163" t="s">
        <v>901</v>
      </c>
      <c r="H1163">
        <v>1</v>
      </c>
    </row>
    <row r="1164" spans="1:8" x14ac:dyDescent="0.2">
      <c r="A1164" t="s">
        <v>668</v>
      </c>
      <c r="B1164">
        <v>3</v>
      </c>
      <c r="C1164">
        <v>32</v>
      </c>
      <c r="D1164" t="s">
        <v>462</v>
      </c>
      <c r="E1164" t="s">
        <v>853</v>
      </c>
      <c r="F1164" t="s">
        <v>488</v>
      </c>
      <c r="G1164" t="s">
        <v>901</v>
      </c>
      <c r="H1164">
        <v>1</v>
      </c>
    </row>
    <row r="1165" spans="1:8" x14ac:dyDescent="0.2">
      <c r="A1165" t="s">
        <v>668</v>
      </c>
      <c r="B1165">
        <v>3</v>
      </c>
      <c r="C1165">
        <v>32</v>
      </c>
      <c r="D1165" t="s">
        <v>462</v>
      </c>
      <c r="E1165" t="s">
        <v>853</v>
      </c>
      <c r="F1165" t="s">
        <v>572</v>
      </c>
      <c r="G1165" t="s">
        <v>474</v>
      </c>
      <c r="H1165">
        <v>5</v>
      </c>
    </row>
    <row r="1166" spans="1:8" x14ac:dyDescent="0.2">
      <c r="A1166" t="s">
        <v>668</v>
      </c>
      <c r="B1166">
        <v>3</v>
      </c>
      <c r="C1166">
        <v>32</v>
      </c>
      <c r="D1166" t="s">
        <v>462</v>
      </c>
      <c r="E1166" t="s">
        <v>853</v>
      </c>
      <c r="F1166" t="s">
        <v>465</v>
      </c>
      <c r="G1166" t="s">
        <v>900</v>
      </c>
      <c r="H1166">
        <v>1</v>
      </c>
    </row>
    <row r="1167" spans="1:8" x14ac:dyDescent="0.2">
      <c r="A1167" t="s">
        <v>668</v>
      </c>
      <c r="B1167">
        <v>3</v>
      </c>
      <c r="C1167">
        <v>32</v>
      </c>
      <c r="D1167" t="s">
        <v>462</v>
      </c>
      <c r="E1167" t="s">
        <v>853</v>
      </c>
      <c r="F1167" t="s">
        <v>548</v>
      </c>
      <c r="G1167" t="s">
        <v>900</v>
      </c>
      <c r="H1167">
        <v>13</v>
      </c>
    </row>
    <row r="1168" spans="1:8" x14ac:dyDescent="0.2">
      <c r="A1168" t="s">
        <v>668</v>
      </c>
      <c r="B1168">
        <v>3</v>
      </c>
      <c r="C1168">
        <v>32</v>
      </c>
      <c r="D1168" t="s">
        <v>462</v>
      </c>
      <c r="E1168" t="s">
        <v>853</v>
      </c>
      <c r="F1168" t="s">
        <v>560</v>
      </c>
      <c r="G1168" t="s">
        <v>476</v>
      </c>
      <c r="H1168">
        <v>5</v>
      </c>
    </row>
    <row r="1169" spans="1:8" x14ac:dyDescent="0.2">
      <c r="A1169" t="s">
        <v>668</v>
      </c>
      <c r="B1169">
        <v>3</v>
      </c>
      <c r="C1169">
        <v>32</v>
      </c>
      <c r="D1169" t="s">
        <v>462</v>
      </c>
      <c r="E1169" t="s">
        <v>853</v>
      </c>
      <c r="F1169" t="s">
        <v>560</v>
      </c>
      <c r="G1169" t="s">
        <v>901</v>
      </c>
      <c r="H1169">
        <v>1</v>
      </c>
    </row>
    <row r="1170" spans="1:8" x14ac:dyDescent="0.2">
      <c r="A1170" t="s">
        <v>668</v>
      </c>
      <c r="B1170">
        <v>3</v>
      </c>
      <c r="C1170">
        <v>32</v>
      </c>
      <c r="D1170" t="s">
        <v>462</v>
      </c>
      <c r="E1170" t="s">
        <v>853</v>
      </c>
      <c r="F1170" t="s">
        <v>608</v>
      </c>
      <c r="G1170" t="s">
        <v>900</v>
      </c>
      <c r="H1170">
        <v>25</v>
      </c>
    </row>
    <row r="1171" spans="1:8" x14ac:dyDescent="0.2">
      <c r="A1171" t="s">
        <v>668</v>
      </c>
      <c r="B1171">
        <v>3</v>
      </c>
      <c r="C1171">
        <v>32</v>
      </c>
      <c r="D1171" t="s">
        <v>462</v>
      </c>
      <c r="E1171" t="s">
        <v>853</v>
      </c>
      <c r="F1171" t="s">
        <v>608</v>
      </c>
      <c r="G1171" t="s">
        <v>901</v>
      </c>
      <c r="H1171">
        <v>137</v>
      </c>
    </row>
    <row r="1172" spans="1:8" x14ac:dyDescent="0.2">
      <c r="A1172" t="s">
        <v>668</v>
      </c>
      <c r="B1172">
        <v>3</v>
      </c>
      <c r="C1172">
        <v>32</v>
      </c>
      <c r="D1172" t="s">
        <v>462</v>
      </c>
      <c r="E1172" t="s">
        <v>853</v>
      </c>
      <c r="F1172" t="s">
        <v>524</v>
      </c>
      <c r="G1172" t="s">
        <v>900</v>
      </c>
      <c r="H1172">
        <v>6</v>
      </c>
    </row>
    <row r="1173" spans="1:8" x14ac:dyDescent="0.2">
      <c r="A1173" t="s">
        <v>668</v>
      </c>
      <c r="B1173">
        <v>3</v>
      </c>
      <c r="C1173">
        <v>32</v>
      </c>
      <c r="D1173" t="s">
        <v>462</v>
      </c>
      <c r="E1173" t="s">
        <v>853</v>
      </c>
      <c r="F1173" t="s">
        <v>524</v>
      </c>
      <c r="G1173" t="s">
        <v>476</v>
      </c>
      <c r="H1173">
        <v>3</v>
      </c>
    </row>
    <row r="1174" spans="1:8" x14ac:dyDescent="0.2">
      <c r="A1174" t="s">
        <v>668</v>
      </c>
      <c r="B1174">
        <v>3</v>
      </c>
      <c r="C1174">
        <v>32</v>
      </c>
      <c r="D1174" t="s">
        <v>462</v>
      </c>
      <c r="E1174" t="s">
        <v>853</v>
      </c>
      <c r="F1174" t="s">
        <v>524</v>
      </c>
      <c r="G1174" t="s">
        <v>901</v>
      </c>
      <c r="H1174">
        <v>58</v>
      </c>
    </row>
    <row r="1175" spans="1:8" x14ac:dyDescent="0.2">
      <c r="A1175" t="s">
        <v>668</v>
      </c>
      <c r="B1175">
        <v>3</v>
      </c>
      <c r="C1175">
        <v>32</v>
      </c>
      <c r="D1175" t="s">
        <v>462</v>
      </c>
      <c r="E1175" t="s">
        <v>853</v>
      </c>
      <c r="F1175" t="s">
        <v>524</v>
      </c>
      <c r="G1175" t="s">
        <v>474</v>
      </c>
      <c r="H1175">
        <v>16</v>
      </c>
    </row>
    <row r="1176" spans="1:8" x14ac:dyDescent="0.2">
      <c r="A1176" t="s">
        <v>668</v>
      </c>
      <c r="B1176">
        <v>3</v>
      </c>
      <c r="C1176">
        <v>32</v>
      </c>
      <c r="D1176" t="s">
        <v>462</v>
      </c>
      <c r="E1176" t="s">
        <v>854</v>
      </c>
      <c r="F1176" t="s">
        <v>584</v>
      </c>
      <c r="G1176" t="s">
        <v>900</v>
      </c>
      <c r="H1176">
        <v>62</v>
      </c>
    </row>
    <row r="1177" spans="1:8" x14ac:dyDescent="0.2">
      <c r="A1177" t="s">
        <v>668</v>
      </c>
      <c r="B1177">
        <v>3</v>
      </c>
      <c r="C1177">
        <v>32</v>
      </c>
      <c r="D1177" t="s">
        <v>462</v>
      </c>
      <c r="E1177" t="s">
        <v>854</v>
      </c>
      <c r="F1177" t="s">
        <v>620</v>
      </c>
      <c r="G1177" t="s">
        <v>900</v>
      </c>
      <c r="H1177">
        <v>809</v>
      </c>
    </row>
    <row r="1178" spans="1:8" x14ac:dyDescent="0.2">
      <c r="A1178" t="s">
        <v>668</v>
      </c>
      <c r="B1178">
        <v>3</v>
      </c>
      <c r="C1178">
        <v>32</v>
      </c>
      <c r="D1178" t="s">
        <v>462</v>
      </c>
      <c r="E1178" t="s">
        <v>854</v>
      </c>
      <c r="F1178" t="s">
        <v>632</v>
      </c>
      <c r="G1178" t="s">
        <v>900</v>
      </c>
      <c r="H1178">
        <v>383</v>
      </c>
    </row>
    <row r="1179" spans="1:8" x14ac:dyDescent="0.2">
      <c r="A1179" t="s">
        <v>668</v>
      </c>
      <c r="B1179">
        <v>3</v>
      </c>
      <c r="C1179">
        <v>32</v>
      </c>
      <c r="D1179" t="s">
        <v>462</v>
      </c>
      <c r="E1179" t="s">
        <v>854</v>
      </c>
      <c r="F1179" t="s">
        <v>596</v>
      </c>
      <c r="G1179" t="s">
        <v>901</v>
      </c>
      <c r="H1179">
        <v>37</v>
      </c>
    </row>
    <row r="1180" spans="1:8" x14ac:dyDescent="0.2">
      <c r="A1180" t="s">
        <v>668</v>
      </c>
      <c r="B1180">
        <v>3</v>
      </c>
      <c r="C1180">
        <v>32</v>
      </c>
      <c r="D1180" t="s">
        <v>462</v>
      </c>
      <c r="E1180" t="s">
        <v>854</v>
      </c>
      <c r="F1180" t="s">
        <v>596</v>
      </c>
      <c r="G1180" t="s">
        <v>474</v>
      </c>
      <c r="H1180">
        <v>4</v>
      </c>
    </row>
    <row r="1181" spans="1:8" x14ac:dyDescent="0.2">
      <c r="A1181" t="s">
        <v>668</v>
      </c>
      <c r="B1181">
        <v>3</v>
      </c>
      <c r="C1181">
        <v>32</v>
      </c>
      <c r="D1181" t="s">
        <v>462</v>
      </c>
      <c r="E1181" t="s">
        <v>854</v>
      </c>
      <c r="F1181" t="s">
        <v>644</v>
      </c>
      <c r="G1181" t="s">
        <v>900</v>
      </c>
      <c r="H1181">
        <v>545</v>
      </c>
    </row>
    <row r="1182" spans="1:8" x14ac:dyDescent="0.2">
      <c r="A1182" t="s">
        <v>668</v>
      </c>
      <c r="B1182">
        <v>3</v>
      </c>
      <c r="C1182">
        <v>32</v>
      </c>
      <c r="D1182" t="s">
        <v>462</v>
      </c>
      <c r="E1182" t="s">
        <v>854</v>
      </c>
      <c r="F1182" t="s">
        <v>644</v>
      </c>
      <c r="G1182" t="s">
        <v>901</v>
      </c>
      <c r="H1182">
        <v>2</v>
      </c>
    </row>
    <row r="1183" spans="1:8" x14ac:dyDescent="0.2">
      <c r="A1183" t="s">
        <v>668</v>
      </c>
      <c r="B1183">
        <v>3</v>
      </c>
      <c r="C1183">
        <v>32</v>
      </c>
      <c r="D1183" t="s">
        <v>462</v>
      </c>
      <c r="E1183" t="s">
        <v>854</v>
      </c>
      <c r="F1183" t="s">
        <v>790</v>
      </c>
      <c r="G1183" t="s">
        <v>900</v>
      </c>
      <c r="H1183">
        <v>30</v>
      </c>
    </row>
    <row r="1184" spans="1:8" x14ac:dyDescent="0.2">
      <c r="A1184" t="s">
        <v>668</v>
      </c>
      <c r="B1184">
        <v>3</v>
      </c>
      <c r="C1184">
        <v>32</v>
      </c>
      <c r="D1184" t="s">
        <v>462</v>
      </c>
      <c r="E1184" t="s">
        <v>854</v>
      </c>
      <c r="F1184" t="s">
        <v>548</v>
      </c>
      <c r="G1184" t="s">
        <v>900</v>
      </c>
      <c r="H1184">
        <v>18</v>
      </c>
    </row>
    <row r="1185" spans="1:8" x14ac:dyDescent="0.2">
      <c r="A1185" t="s">
        <v>668</v>
      </c>
      <c r="B1185">
        <v>3</v>
      </c>
      <c r="C1185">
        <v>32</v>
      </c>
      <c r="D1185" t="s">
        <v>462</v>
      </c>
      <c r="E1185" t="s">
        <v>854</v>
      </c>
      <c r="F1185" t="s">
        <v>608</v>
      </c>
      <c r="G1185" t="s">
        <v>900</v>
      </c>
      <c r="H1185">
        <v>9</v>
      </c>
    </row>
    <row r="1186" spans="1:8" x14ac:dyDescent="0.2">
      <c r="A1186" t="s">
        <v>668</v>
      </c>
      <c r="B1186">
        <v>3</v>
      </c>
      <c r="C1186">
        <v>32</v>
      </c>
      <c r="D1186" t="s">
        <v>462</v>
      </c>
      <c r="E1186" t="s">
        <v>854</v>
      </c>
      <c r="F1186" t="s">
        <v>608</v>
      </c>
      <c r="G1186" t="s">
        <v>901</v>
      </c>
      <c r="H1186">
        <v>1</v>
      </c>
    </row>
    <row r="1187" spans="1:8" x14ac:dyDescent="0.2">
      <c r="A1187" t="s">
        <v>668</v>
      </c>
      <c r="B1187">
        <v>3</v>
      </c>
      <c r="C1187">
        <v>32</v>
      </c>
      <c r="D1187" t="s">
        <v>462</v>
      </c>
      <c r="E1187" t="s">
        <v>854</v>
      </c>
      <c r="F1187" t="s">
        <v>524</v>
      </c>
      <c r="G1187" t="s">
        <v>900</v>
      </c>
      <c r="H1187">
        <v>12</v>
      </c>
    </row>
    <row r="1188" spans="1:8" x14ac:dyDescent="0.2">
      <c r="A1188" t="s">
        <v>668</v>
      </c>
      <c r="B1188">
        <v>3</v>
      </c>
      <c r="C1188">
        <v>32</v>
      </c>
      <c r="D1188" t="s">
        <v>462</v>
      </c>
      <c r="E1188" t="s">
        <v>855</v>
      </c>
      <c r="F1188" t="s">
        <v>584</v>
      </c>
      <c r="G1188" t="s">
        <v>900</v>
      </c>
      <c r="H1188">
        <v>67</v>
      </c>
    </row>
    <row r="1189" spans="1:8" x14ac:dyDescent="0.2">
      <c r="A1189" t="s">
        <v>668</v>
      </c>
      <c r="B1189">
        <v>3</v>
      </c>
      <c r="C1189">
        <v>32</v>
      </c>
      <c r="D1189" t="s">
        <v>462</v>
      </c>
      <c r="E1189" t="s">
        <v>855</v>
      </c>
      <c r="F1189" t="s">
        <v>620</v>
      </c>
      <c r="G1189" t="s">
        <v>900</v>
      </c>
      <c r="H1189">
        <v>255</v>
      </c>
    </row>
    <row r="1190" spans="1:8" x14ac:dyDescent="0.2">
      <c r="A1190" t="s">
        <v>668</v>
      </c>
      <c r="B1190">
        <v>3</v>
      </c>
      <c r="C1190">
        <v>32</v>
      </c>
      <c r="D1190" t="s">
        <v>462</v>
      </c>
      <c r="E1190" t="s">
        <v>855</v>
      </c>
      <c r="F1190" t="s">
        <v>620</v>
      </c>
      <c r="G1190" t="s">
        <v>901</v>
      </c>
      <c r="H1190">
        <v>3</v>
      </c>
    </row>
    <row r="1191" spans="1:8" x14ac:dyDescent="0.2">
      <c r="A1191" t="s">
        <v>668</v>
      </c>
      <c r="B1191">
        <v>3</v>
      </c>
      <c r="C1191">
        <v>32</v>
      </c>
      <c r="D1191" t="s">
        <v>462</v>
      </c>
      <c r="E1191" t="s">
        <v>855</v>
      </c>
      <c r="F1191" t="s">
        <v>596</v>
      </c>
      <c r="G1191" t="s">
        <v>901</v>
      </c>
      <c r="H1191">
        <v>64</v>
      </c>
    </row>
    <row r="1192" spans="1:8" x14ac:dyDescent="0.2">
      <c r="A1192" t="s">
        <v>668</v>
      </c>
      <c r="B1192">
        <v>3</v>
      </c>
      <c r="C1192">
        <v>32</v>
      </c>
      <c r="D1192" t="s">
        <v>462</v>
      </c>
      <c r="E1192" t="s">
        <v>855</v>
      </c>
      <c r="F1192" t="s">
        <v>596</v>
      </c>
      <c r="G1192" t="s">
        <v>474</v>
      </c>
      <c r="H1192">
        <v>81</v>
      </c>
    </row>
    <row r="1193" spans="1:8" x14ac:dyDescent="0.2">
      <c r="A1193" t="s">
        <v>668</v>
      </c>
      <c r="B1193">
        <v>3</v>
      </c>
      <c r="C1193">
        <v>32</v>
      </c>
      <c r="D1193" t="s">
        <v>462</v>
      </c>
      <c r="E1193" t="s">
        <v>855</v>
      </c>
      <c r="F1193" t="s">
        <v>644</v>
      </c>
      <c r="G1193" t="s">
        <v>900</v>
      </c>
      <c r="H1193">
        <v>18</v>
      </c>
    </row>
    <row r="1194" spans="1:8" x14ac:dyDescent="0.2">
      <c r="A1194" t="s">
        <v>668</v>
      </c>
      <c r="B1194">
        <v>3</v>
      </c>
      <c r="C1194">
        <v>32</v>
      </c>
      <c r="D1194" t="s">
        <v>462</v>
      </c>
      <c r="E1194" t="s">
        <v>855</v>
      </c>
      <c r="F1194" t="s">
        <v>644</v>
      </c>
      <c r="G1194" t="s">
        <v>901</v>
      </c>
      <c r="H1194">
        <v>1</v>
      </c>
    </row>
    <row r="1195" spans="1:8" x14ac:dyDescent="0.2">
      <c r="A1195" t="s">
        <v>668</v>
      </c>
      <c r="B1195">
        <v>3</v>
      </c>
      <c r="C1195">
        <v>32</v>
      </c>
      <c r="D1195" t="s">
        <v>462</v>
      </c>
      <c r="E1195" t="s">
        <v>855</v>
      </c>
      <c r="F1195" t="s">
        <v>488</v>
      </c>
      <c r="G1195" t="s">
        <v>901</v>
      </c>
      <c r="H1195">
        <v>1</v>
      </c>
    </row>
    <row r="1196" spans="1:8" x14ac:dyDescent="0.2">
      <c r="A1196" t="s">
        <v>668</v>
      </c>
      <c r="B1196">
        <v>3</v>
      </c>
      <c r="C1196">
        <v>32</v>
      </c>
      <c r="D1196" t="s">
        <v>462</v>
      </c>
      <c r="E1196" t="s">
        <v>855</v>
      </c>
      <c r="F1196" t="s">
        <v>548</v>
      </c>
      <c r="G1196" t="s">
        <v>900</v>
      </c>
      <c r="H1196">
        <v>5</v>
      </c>
    </row>
    <row r="1197" spans="1:8" x14ac:dyDescent="0.2">
      <c r="A1197" t="s">
        <v>668</v>
      </c>
      <c r="B1197">
        <v>3</v>
      </c>
      <c r="C1197">
        <v>32</v>
      </c>
      <c r="D1197" t="s">
        <v>462</v>
      </c>
      <c r="E1197" t="s">
        <v>855</v>
      </c>
      <c r="F1197" t="s">
        <v>524</v>
      </c>
      <c r="G1197" t="s">
        <v>901</v>
      </c>
      <c r="H1197">
        <v>40</v>
      </c>
    </row>
    <row r="1198" spans="1:8" x14ac:dyDescent="0.2">
      <c r="A1198" t="s">
        <v>668</v>
      </c>
      <c r="B1198">
        <v>3</v>
      </c>
      <c r="C1198">
        <v>32</v>
      </c>
      <c r="D1198" t="s">
        <v>462</v>
      </c>
      <c r="E1198" t="s">
        <v>855</v>
      </c>
      <c r="F1198" t="s">
        <v>524</v>
      </c>
      <c r="G1198" t="s">
        <v>474</v>
      </c>
      <c r="H1198">
        <v>6</v>
      </c>
    </row>
    <row r="1199" spans="1:8" x14ac:dyDescent="0.2">
      <c r="A1199" t="s">
        <v>668</v>
      </c>
      <c r="B1199">
        <v>3</v>
      </c>
      <c r="C1199">
        <v>32</v>
      </c>
      <c r="D1199" t="s">
        <v>462</v>
      </c>
      <c r="E1199" t="s">
        <v>856</v>
      </c>
      <c r="F1199" t="s">
        <v>584</v>
      </c>
      <c r="G1199" t="s">
        <v>900</v>
      </c>
      <c r="H1199">
        <v>5</v>
      </c>
    </row>
    <row r="1200" spans="1:8" x14ac:dyDescent="0.2">
      <c r="A1200" t="s">
        <v>668</v>
      </c>
      <c r="B1200">
        <v>3</v>
      </c>
      <c r="C1200">
        <v>32</v>
      </c>
      <c r="D1200" t="s">
        <v>462</v>
      </c>
      <c r="E1200" t="s">
        <v>856</v>
      </c>
      <c r="F1200" t="s">
        <v>620</v>
      </c>
      <c r="G1200" t="s">
        <v>900</v>
      </c>
      <c r="H1200">
        <v>46</v>
      </c>
    </row>
    <row r="1201" spans="1:8" x14ac:dyDescent="0.2">
      <c r="A1201" t="s">
        <v>668</v>
      </c>
      <c r="B1201">
        <v>3</v>
      </c>
      <c r="C1201">
        <v>32</v>
      </c>
      <c r="D1201" t="s">
        <v>462</v>
      </c>
      <c r="E1201" t="s">
        <v>856</v>
      </c>
      <c r="F1201" t="s">
        <v>620</v>
      </c>
      <c r="G1201" t="s">
        <v>901</v>
      </c>
      <c r="H1201">
        <v>1</v>
      </c>
    </row>
    <row r="1202" spans="1:8" x14ac:dyDescent="0.2">
      <c r="A1202" t="s">
        <v>668</v>
      </c>
      <c r="B1202">
        <v>3</v>
      </c>
      <c r="C1202">
        <v>32</v>
      </c>
      <c r="D1202" t="s">
        <v>462</v>
      </c>
      <c r="E1202" t="s">
        <v>856</v>
      </c>
      <c r="F1202" t="s">
        <v>632</v>
      </c>
      <c r="G1202" t="s">
        <v>900</v>
      </c>
      <c r="H1202">
        <v>438</v>
      </c>
    </row>
    <row r="1203" spans="1:8" x14ac:dyDescent="0.2">
      <c r="A1203" t="s">
        <v>668</v>
      </c>
      <c r="B1203">
        <v>3</v>
      </c>
      <c r="C1203">
        <v>32</v>
      </c>
      <c r="D1203" t="s">
        <v>462</v>
      </c>
      <c r="E1203" t="s">
        <v>856</v>
      </c>
      <c r="F1203" t="s">
        <v>596</v>
      </c>
      <c r="G1203" t="s">
        <v>901</v>
      </c>
      <c r="H1203">
        <v>1</v>
      </c>
    </row>
    <row r="1204" spans="1:8" x14ac:dyDescent="0.2">
      <c r="A1204" t="s">
        <v>668</v>
      </c>
      <c r="B1204">
        <v>3</v>
      </c>
      <c r="C1204">
        <v>32</v>
      </c>
      <c r="D1204" t="s">
        <v>462</v>
      </c>
      <c r="E1204" t="s">
        <v>856</v>
      </c>
      <c r="F1204" t="s">
        <v>596</v>
      </c>
      <c r="G1204" t="s">
        <v>474</v>
      </c>
      <c r="H1204">
        <v>1</v>
      </c>
    </row>
    <row r="1205" spans="1:8" x14ac:dyDescent="0.2">
      <c r="A1205" t="s">
        <v>668</v>
      </c>
      <c r="B1205">
        <v>3</v>
      </c>
      <c r="C1205">
        <v>32</v>
      </c>
      <c r="D1205" t="s">
        <v>462</v>
      </c>
      <c r="E1205" t="s">
        <v>856</v>
      </c>
      <c r="F1205" t="s">
        <v>656</v>
      </c>
      <c r="G1205" t="s">
        <v>480</v>
      </c>
      <c r="H1205">
        <v>1</v>
      </c>
    </row>
    <row r="1206" spans="1:8" x14ac:dyDescent="0.2">
      <c r="A1206" t="s">
        <v>668</v>
      </c>
      <c r="B1206">
        <v>3</v>
      </c>
      <c r="C1206">
        <v>32</v>
      </c>
      <c r="D1206" t="s">
        <v>462</v>
      </c>
      <c r="E1206" t="s">
        <v>856</v>
      </c>
      <c r="F1206" t="s">
        <v>656</v>
      </c>
      <c r="G1206" t="s">
        <v>901</v>
      </c>
      <c r="H1206">
        <v>2</v>
      </c>
    </row>
    <row r="1207" spans="1:8" x14ac:dyDescent="0.2">
      <c r="A1207" t="s">
        <v>668</v>
      </c>
      <c r="B1207">
        <v>3</v>
      </c>
      <c r="C1207">
        <v>32</v>
      </c>
      <c r="D1207" t="s">
        <v>462</v>
      </c>
      <c r="E1207" t="s">
        <v>856</v>
      </c>
      <c r="F1207" t="s">
        <v>656</v>
      </c>
      <c r="G1207" t="s">
        <v>474</v>
      </c>
      <c r="H1207">
        <v>1</v>
      </c>
    </row>
    <row r="1208" spans="1:8" x14ac:dyDescent="0.2">
      <c r="A1208" t="s">
        <v>668</v>
      </c>
      <c r="B1208">
        <v>3</v>
      </c>
      <c r="C1208">
        <v>32</v>
      </c>
      <c r="D1208" t="s">
        <v>462</v>
      </c>
      <c r="E1208" t="s">
        <v>856</v>
      </c>
      <c r="F1208" t="s">
        <v>644</v>
      </c>
      <c r="G1208" t="s">
        <v>900</v>
      </c>
      <c r="H1208">
        <v>63</v>
      </c>
    </row>
    <row r="1209" spans="1:8" x14ac:dyDescent="0.2">
      <c r="A1209" t="s">
        <v>668</v>
      </c>
      <c r="B1209">
        <v>3</v>
      </c>
      <c r="C1209">
        <v>32</v>
      </c>
      <c r="D1209" t="s">
        <v>462</v>
      </c>
      <c r="E1209" t="s">
        <v>856</v>
      </c>
      <c r="F1209" t="s">
        <v>644</v>
      </c>
      <c r="G1209" t="s">
        <v>901</v>
      </c>
      <c r="H1209">
        <v>4</v>
      </c>
    </row>
    <row r="1210" spans="1:8" x14ac:dyDescent="0.2">
      <c r="A1210" t="s">
        <v>668</v>
      </c>
      <c r="B1210">
        <v>3</v>
      </c>
      <c r="C1210">
        <v>32</v>
      </c>
      <c r="D1210" t="s">
        <v>462</v>
      </c>
      <c r="E1210" t="s">
        <v>856</v>
      </c>
      <c r="F1210" t="s">
        <v>500</v>
      </c>
      <c r="G1210" t="s">
        <v>901</v>
      </c>
      <c r="H1210">
        <v>11</v>
      </c>
    </row>
    <row r="1211" spans="1:8" x14ac:dyDescent="0.2">
      <c r="A1211" t="s">
        <v>668</v>
      </c>
      <c r="B1211">
        <v>3</v>
      </c>
      <c r="C1211">
        <v>32</v>
      </c>
      <c r="D1211" t="s">
        <v>462</v>
      </c>
      <c r="E1211" t="s">
        <v>856</v>
      </c>
      <c r="F1211" t="s">
        <v>488</v>
      </c>
      <c r="G1211" t="s">
        <v>474</v>
      </c>
      <c r="H1211">
        <v>4</v>
      </c>
    </row>
    <row r="1212" spans="1:8" x14ac:dyDescent="0.2">
      <c r="A1212" t="s">
        <v>668</v>
      </c>
      <c r="B1212">
        <v>3</v>
      </c>
      <c r="C1212">
        <v>32</v>
      </c>
      <c r="D1212" t="s">
        <v>462</v>
      </c>
      <c r="E1212" t="s">
        <v>856</v>
      </c>
      <c r="F1212" t="s">
        <v>548</v>
      </c>
      <c r="G1212" t="s">
        <v>900</v>
      </c>
      <c r="H1212">
        <v>224</v>
      </c>
    </row>
    <row r="1213" spans="1:8" x14ac:dyDescent="0.2">
      <c r="A1213" t="s">
        <v>668</v>
      </c>
      <c r="B1213">
        <v>3</v>
      </c>
      <c r="C1213">
        <v>32</v>
      </c>
      <c r="D1213" t="s">
        <v>462</v>
      </c>
      <c r="E1213" t="s">
        <v>856</v>
      </c>
      <c r="F1213" t="s">
        <v>548</v>
      </c>
      <c r="G1213" t="s">
        <v>901</v>
      </c>
      <c r="H1213">
        <v>1</v>
      </c>
    </row>
    <row r="1214" spans="1:8" x14ac:dyDescent="0.2">
      <c r="A1214" t="s">
        <v>668</v>
      </c>
      <c r="B1214">
        <v>3</v>
      </c>
      <c r="C1214">
        <v>32</v>
      </c>
      <c r="D1214" t="s">
        <v>462</v>
      </c>
      <c r="E1214" t="s">
        <v>856</v>
      </c>
      <c r="F1214" t="s">
        <v>560</v>
      </c>
      <c r="G1214" t="s">
        <v>901</v>
      </c>
      <c r="H1214">
        <v>1</v>
      </c>
    </row>
    <row r="1215" spans="1:8" x14ac:dyDescent="0.2">
      <c r="A1215" t="s">
        <v>668</v>
      </c>
      <c r="B1215">
        <v>3</v>
      </c>
      <c r="C1215">
        <v>32</v>
      </c>
      <c r="D1215" t="s">
        <v>462</v>
      </c>
      <c r="E1215" t="s">
        <v>856</v>
      </c>
      <c r="F1215" t="s">
        <v>608</v>
      </c>
      <c r="G1215" t="s">
        <v>900</v>
      </c>
      <c r="H1215">
        <v>2</v>
      </c>
    </row>
    <row r="1216" spans="1:8" x14ac:dyDescent="0.2">
      <c r="A1216" t="s">
        <v>668</v>
      </c>
      <c r="B1216">
        <v>3</v>
      </c>
      <c r="C1216">
        <v>32</v>
      </c>
      <c r="D1216" t="s">
        <v>462</v>
      </c>
      <c r="E1216" t="s">
        <v>856</v>
      </c>
      <c r="F1216" t="s">
        <v>608</v>
      </c>
      <c r="G1216" t="s">
        <v>901</v>
      </c>
      <c r="H1216">
        <v>4</v>
      </c>
    </row>
    <row r="1217" spans="1:8" x14ac:dyDescent="0.2">
      <c r="A1217" t="s">
        <v>668</v>
      </c>
      <c r="B1217">
        <v>3</v>
      </c>
      <c r="C1217">
        <v>32</v>
      </c>
      <c r="D1217" t="s">
        <v>462</v>
      </c>
      <c r="E1217" t="s">
        <v>856</v>
      </c>
      <c r="F1217" t="s">
        <v>524</v>
      </c>
      <c r="G1217" t="s">
        <v>900</v>
      </c>
      <c r="H1217">
        <v>6</v>
      </c>
    </row>
    <row r="1218" spans="1:8" x14ac:dyDescent="0.2">
      <c r="A1218" t="s">
        <v>668</v>
      </c>
      <c r="B1218">
        <v>3</v>
      </c>
      <c r="C1218">
        <v>32</v>
      </c>
      <c r="D1218" t="s">
        <v>462</v>
      </c>
      <c r="E1218" t="s">
        <v>856</v>
      </c>
      <c r="F1218" t="s">
        <v>524</v>
      </c>
      <c r="G1218" t="s">
        <v>901</v>
      </c>
      <c r="H1218">
        <v>42</v>
      </c>
    </row>
    <row r="1219" spans="1:8" x14ac:dyDescent="0.2">
      <c r="A1219" t="s">
        <v>668</v>
      </c>
      <c r="B1219">
        <v>3</v>
      </c>
      <c r="C1219">
        <v>32</v>
      </c>
      <c r="D1219" t="s">
        <v>462</v>
      </c>
      <c r="E1219" t="s">
        <v>856</v>
      </c>
      <c r="F1219" t="s">
        <v>524</v>
      </c>
      <c r="G1219" t="s">
        <v>474</v>
      </c>
      <c r="H1219">
        <v>7</v>
      </c>
    </row>
    <row r="1220" spans="1:8" x14ac:dyDescent="0.2">
      <c r="A1220" t="s">
        <v>668</v>
      </c>
      <c r="B1220">
        <v>3</v>
      </c>
      <c r="C1220">
        <v>32</v>
      </c>
      <c r="D1220" t="s">
        <v>462</v>
      </c>
      <c r="E1220" t="s">
        <v>857</v>
      </c>
      <c r="F1220" t="s">
        <v>584</v>
      </c>
      <c r="G1220" t="s">
        <v>900</v>
      </c>
      <c r="H1220">
        <v>13</v>
      </c>
    </row>
    <row r="1221" spans="1:8" x14ac:dyDescent="0.2">
      <c r="A1221" t="s">
        <v>668</v>
      </c>
      <c r="B1221">
        <v>3</v>
      </c>
      <c r="C1221">
        <v>32</v>
      </c>
      <c r="D1221" t="s">
        <v>462</v>
      </c>
      <c r="E1221" t="s">
        <v>857</v>
      </c>
      <c r="F1221" t="s">
        <v>584</v>
      </c>
      <c r="G1221" t="s">
        <v>476</v>
      </c>
      <c r="H1221">
        <v>3</v>
      </c>
    </row>
    <row r="1222" spans="1:8" x14ac:dyDescent="0.2">
      <c r="A1222" t="s">
        <v>668</v>
      </c>
      <c r="B1222">
        <v>3</v>
      </c>
      <c r="C1222">
        <v>32</v>
      </c>
      <c r="D1222" t="s">
        <v>462</v>
      </c>
      <c r="E1222" t="s">
        <v>857</v>
      </c>
      <c r="F1222" t="s">
        <v>584</v>
      </c>
      <c r="G1222" t="s">
        <v>901</v>
      </c>
      <c r="H1222">
        <v>10</v>
      </c>
    </row>
    <row r="1223" spans="1:8" x14ac:dyDescent="0.2">
      <c r="A1223" t="s">
        <v>668</v>
      </c>
      <c r="B1223">
        <v>3</v>
      </c>
      <c r="C1223">
        <v>32</v>
      </c>
      <c r="D1223" t="s">
        <v>462</v>
      </c>
      <c r="E1223" t="s">
        <v>857</v>
      </c>
      <c r="F1223" t="s">
        <v>584</v>
      </c>
      <c r="G1223" t="s">
        <v>474</v>
      </c>
      <c r="H1223">
        <v>1</v>
      </c>
    </row>
    <row r="1224" spans="1:8" x14ac:dyDescent="0.2">
      <c r="A1224" t="s">
        <v>668</v>
      </c>
      <c r="B1224">
        <v>3</v>
      </c>
      <c r="C1224">
        <v>32</v>
      </c>
      <c r="D1224" t="s">
        <v>462</v>
      </c>
      <c r="E1224" t="s">
        <v>857</v>
      </c>
      <c r="F1224" t="s">
        <v>620</v>
      </c>
      <c r="G1224" t="s">
        <v>900</v>
      </c>
      <c r="H1224">
        <v>163</v>
      </c>
    </row>
    <row r="1225" spans="1:8" x14ac:dyDescent="0.2">
      <c r="A1225" t="s">
        <v>668</v>
      </c>
      <c r="B1225">
        <v>3</v>
      </c>
      <c r="C1225">
        <v>32</v>
      </c>
      <c r="D1225" t="s">
        <v>462</v>
      </c>
      <c r="E1225" t="s">
        <v>857</v>
      </c>
      <c r="F1225" t="s">
        <v>620</v>
      </c>
      <c r="G1225" t="s">
        <v>476</v>
      </c>
      <c r="H1225">
        <v>9</v>
      </c>
    </row>
    <row r="1226" spans="1:8" x14ac:dyDescent="0.2">
      <c r="A1226" t="s">
        <v>668</v>
      </c>
      <c r="B1226">
        <v>3</v>
      </c>
      <c r="C1226">
        <v>32</v>
      </c>
      <c r="D1226" t="s">
        <v>462</v>
      </c>
      <c r="E1226" t="s">
        <v>857</v>
      </c>
      <c r="F1226" t="s">
        <v>620</v>
      </c>
      <c r="G1226" t="s">
        <v>901</v>
      </c>
      <c r="H1226">
        <v>100</v>
      </c>
    </row>
    <row r="1227" spans="1:8" x14ac:dyDescent="0.2">
      <c r="A1227" t="s">
        <v>668</v>
      </c>
      <c r="B1227">
        <v>3</v>
      </c>
      <c r="C1227">
        <v>32</v>
      </c>
      <c r="D1227" t="s">
        <v>462</v>
      </c>
      <c r="E1227" t="s">
        <v>857</v>
      </c>
      <c r="F1227" t="s">
        <v>620</v>
      </c>
      <c r="G1227" t="s">
        <v>474</v>
      </c>
      <c r="H1227">
        <v>13</v>
      </c>
    </row>
    <row r="1228" spans="1:8" x14ac:dyDescent="0.2">
      <c r="A1228" t="s">
        <v>668</v>
      </c>
      <c r="B1228">
        <v>3</v>
      </c>
      <c r="C1228">
        <v>32</v>
      </c>
      <c r="D1228" t="s">
        <v>462</v>
      </c>
      <c r="E1228" t="s">
        <v>857</v>
      </c>
      <c r="F1228" t="s">
        <v>632</v>
      </c>
      <c r="G1228" t="s">
        <v>900</v>
      </c>
      <c r="H1228">
        <v>211</v>
      </c>
    </row>
    <row r="1229" spans="1:8" x14ac:dyDescent="0.2">
      <c r="A1229" t="s">
        <v>668</v>
      </c>
      <c r="B1229">
        <v>3</v>
      </c>
      <c r="C1229">
        <v>32</v>
      </c>
      <c r="D1229" t="s">
        <v>462</v>
      </c>
      <c r="E1229" t="s">
        <v>857</v>
      </c>
      <c r="F1229" t="s">
        <v>632</v>
      </c>
      <c r="G1229" t="s">
        <v>476</v>
      </c>
      <c r="H1229">
        <v>1</v>
      </c>
    </row>
    <row r="1230" spans="1:8" x14ac:dyDescent="0.2">
      <c r="A1230" t="s">
        <v>668</v>
      </c>
      <c r="B1230">
        <v>3</v>
      </c>
      <c r="C1230">
        <v>32</v>
      </c>
      <c r="D1230" t="s">
        <v>462</v>
      </c>
      <c r="E1230" t="s">
        <v>857</v>
      </c>
      <c r="F1230" t="s">
        <v>632</v>
      </c>
      <c r="G1230" t="s">
        <v>901</v>
      </c>
      <c r="H1230">
        <v>3</v>
      </c>
    </row>
    <row r="1231" spans="1:8" x14ac:dyDescent="0.2">
      <c r="A1231" t="s">
        <v>668</v>
      </c>
      <c r="B1231">
        <v>3</v>
      </c>
      <c r="C1231">
        <v>32</v>
      </c>
      <c r="D1231" t="s">
        <v>462</v>
      </c>
      <c r="E1231" t="s">
        <v>857</v>
      </c>
      <c r="F1231" t="s">
        <v>596</v>
      </c>
      <c r="G1231" t="s">
        <v>900</v>
      </c>
      <c r="H1231">
        <v>11</v>
      </c>
    </row>
    <row r="1232" spans="1:8" x14ac:dyDescent="0.2">
      <c r="A1232" t="s">
        <v>668</v>
      </c>
      <c r="B1232">
        <v>3</v>
      </c>
      <c r="C1232">
        <v>32</v>
      </c>
      <c r="D1232" t="s">
        <v>462</v>
      </c>
      <c r="E1232" t="s">
        <v>857</v>
      </c>
      <c r="F1232" t="s">
        <v>596</v>
      </c>
      <c r="G1232" t="s">
        <v>901</v>
      </c>
      <c r="H1232">
        <v>124</v>
      </c>
    </row>
    <row r="1233" spans="1:8" x14ac:dyDescent="0.2">
      <c r="A1233" t="s">
        <v>668</v>
      </c>
      <c r="B1233">
        <v>3</v>
      </c>
      <c r="C1233">
        <v>32</v>
      </c>
      <c r="D1233" t="s">
        <v>462</v>
      </c>
      <c r="E1233" t="s">
        <v>857</v>
      </c>
      <c r="F1233" t="s">
        <v>596</v>
      </c>
      <c r="G1233" t="s">
        <v>474</v>
      </c>
      <c r="H1233">
        <v>157</v>
      </c>
    </row>
    <row r="1234" spans="1:8" x14ac:dyDescent="0.2">
      <c r="A1234" t="s">
        <v>668</v>
      </c>
      <c r="B1234">
        <v>3</v>
      </c>
      <c r="C1234">
        <v>32</v>
      </c>
      <c r="D1234" t="s">
        <v>462</v>
      </c>
      <c r="E1234" t="s">
        <v>857</v>
      </c>
      <c r="F1234" t="s">
        <v>512</v>
      </c>
      <c r="G1234" t="s">
        <v>476</v>
      </c>
      <c r="H1234">
        <v>18</v>
      </c>
    </row>
    <row r="1235" spans="1:8" x14ac:dyDescent="0.2">
      <c r="A1235" t="s">
        <v>668</v>
      </c>
      <c r="B1235">
        <v>3</v>
      </c>
      <c r="C1235">
        <v>32</v>
      </c>
      <c r="D1235" t="s">
        <v>462</v>
      </c>
      <c r="E1235" t="s">
        <v>857</v>
      </c>
      <c r="F1235" t="s">
        <v>512</v>
      </c>
      <c r="G1235" t="s">
        <v>901</v>
      </c>
      <c r="H1235">
        <v>11</v>
      </c>
    </row>
    <row r="1236" spans="1:8" x14ac:dyDescent="0.2">
      <c r="A1236" t="s">
        <v>668</v>
      </c>
      <c r="B1236">
        <v>3</v>
      </c>
      <c r="C1236">
        <v>32</v>
      </c>
      <c r="D1236" t="s">
        <v>462</v>
      </c>
      <c r="E1236" t="s">
        <v>857</v>
      </c>
      <c r="F1236" t="s">
        <v>536</v>
      </c>
      <c r="G1236" t="s">
        <v>476</v>
      </c>
      <c r="H1236">
        <v>3</v>
      </c>
    </row>
    <row r="1237" spans="1:8" x14ac:dyDescent="0.2">
      <c r="A1237" t="s">
        <v>668</v>
      </c>
      <c r="B1237">
        <v>3</v>
      </c>
      <c r="C1237">
        <v>32</v>
      </c>
      <c r="D1237" t="s">
        <v>462</v>
      </c>
      <c r="E1237" t="s">
        <v>857</v>
      </c>
      <c r="F1237" t="s">
        <v>656</v>
      </c>
      <c r="G1237" t="s">
        <v>900</v>
      </c>
      <c r="H1237">
        <v>1</v>
      </c>
    </row>
    <row r="1238" spans="1:8" x14ac:dyDescent="0.2">
      <c r="A1238" t="s">
        <v>668</v>
      </c>
      <c r="B1238">
        <v>3</v>
      </c>
      <c r="C1238">
        <v>32</v>
      </c>
      <c r="D1238" t="s">
        <v>462</v>
      </c>
      <c r="E1238" t="s">
        <v>857</v>
      </c>
      <c r="F1238" t="s">
        <v>656</v>
      </c>
      <c r="G1238" t="s">
        <v>476</v>
      </c>
      <c r="H1238">
        <v>11</v>
      </c>
    </row>
    <row r="1239" spans="1:8" x14ac:dyDescent="0.2">
      <c r="A1239" t="s">
        <v>668</v>
      </c>
      <c r="B1239">
        <v>3</v>
      </c>
      <c r="C1239">
        <v>32</v>
      </c>
      <c r="D1239" t="s">
        <v>462</v>
      </c>
      <c r="E1239" t="s">
        <v>857</v>
      </c>
      <c r="F1239" t="s">
        <v>656</v>
      </c>
      <c r="G1239" t="s">
        <v>478</v>
      </c>
      <c r="H1239">
        <v>3</v>
      </c>
    </row>
    <row r="1240" spans="1:8" x14ac:dyDescent="0.2">
      <c r="A1240" t="s">
        <v>668</v>
      </c>
      <c r="B1240">
        <v>3</v>
      </c>
      <c r="C1240">
        <v>32</v>
      </c>
      <c r="D1240" t="s">
        <v>462</v>
      </c>
      <c r="E1240" t="s">
        <v>857</v>
      </c>
      <c r="F1240" t="s">
        <v>656</v>
      </c>
      <c r="G1240" t="s">
        <v>480</v>
      </c>
      <c r="H1240">
        <v>11</v>
      </c>
    </row>
    <row r="1241" spans="1:8" x14ac:dyDescent="0.2">
      <c r="A1241" t="s">
        <v>668</v>
      </c>
      <c r="B1241">
        <v>3</v>
      </c>
      <c r="C1241">
        <v>32</v>
      </c>
      <c r="D1241" t="s">
        <v>462</v>
      </c>
      <c r="E1241" t="s">
        <v>857</v>
      </c>
      <c r="F1241" t="s">
        <v>656</v>
      </c>
      <c r="G1241" t="s">
        <v>901</v>
      </c>
      <c r="H1241">
        <v>3</v>
      </c>
    </row>
    <row r="1242" spans="1:8" x14ac:dyDescent="0.2">
      <c r="A1242" t="s">
        <v>668</v>
      </c>
      <c r="B1242">
        <v>3</v>
      </c>
      <c r="C1242">
        <v>32</v>
      </c>
      <c r="D1242" t="s">
        <v>462</v>
      </c>
      <c r="E1242" t="s">
        <v>857</v>
      </c>
      <c r="F1242" t="s">
        <v>656</v>
      </c>
      <c r="G1242" t="s">
        <v>474</v>
      </c>
      <c r="H1242">
        <v>3</v>
      </c>
    </row>
    <row r="1243" spans="1:8" x14ac:dyDescent="0.2">
      <c r="A1243" t="s">
        <v>668</v>
      </c>
      <c r="B1243">
        <v>3</v>
      </c>
      <c r="C1243">
        <v>32</v>
      </c>
      <c r="D1243" t="s">
        <v>462</v>
      </c>
      <c r="E1243" t="s">
        <v>857</v>
      </c>
      <c r="F1243" t="s">
        <v>644</v>
      </c>
      <c r="G1243" t="s">
        <v>900</v>
      </c>
      <c r="H1243">
        <v>736</v>
      </c>
    </row>
    <row r="1244" spans="1:8" x14ac:dyDescent="0.2">
      <c r="A1244" t="s">
        <v>668</v>
      </c>
      <c r="B1244">
        <v>3</v>
      </c>
      <c r="C1244">
        <v>32</v>
      </c>
      <c r="D1244" t="s">
        <v>462</v>
      </c>
      <c r="E1244" t="s">
        <v>857</v>
      </c>
      <c r="F1244" t="s">
        <v>644</v>
      </c>
      <c r="G1244" t="s">
        <v>901</v>
      </c>
      <c r="H1244">
        <v>434</v>
      </c>
    </row>
    <row r="1245" spans="1:8" x14ac:dyDescent="0.2">
      <c r="A1245" t="s">
        <v>668</v>
      </c>
      <c r="B1245">
        <v>3</v>
      </c>
      <c r="C1245">
        <v>32</v>
      </c>
      <c r="D1245" t="s">
        <v>462</v>
      </c>
      <c r="E1245" t="s">
        <v>857</v>
      </c>
      <c r="F1245" t="s">
        <v>644</v>
      </c>
      <c r="G1245" t="s">
        <v>474</v>
      </c>
      <c r="H1245">
        <v>30</v>
      </c>
    </row>
    <row r="1246" spans="1:8" x14ac:dyDescent="0.2">
      <c r="A1246" t="s">
        <v>668</v>
      </c>
      <c r="B1246">
        <v>3</v>
      </c>
      <c r="C1246">
        <v>32</v>
      </c>
      <c r="D1246" t="s">
        <v>462</v>
      </c>
      <c r="E1246" t="s">
        <v>857</v>
      </c>
      <c r="F1246" t="s">
        <v>500</v>
      </c>
      <c r="G1246" t="s">
        <v>901</v>
      </c>
      <c r="H1246">
        <v>97</v>
      </c>
    </row>
    <row r="1247" spans="1:8" x14ac:dyDescent="0.2">
      <c r="A1247" t="s">
        <v>668</v>
      </c>
      <c r="B1247">
        <v>3</v>
      </c>
      <c r="C1247">
        <v>32</v>
      </c>
      <c r="D1247" t="s">
        <v>462</v>
      </c>
      <c r="E1247" t="s">
        <v>857</v>
      </c>
      <c r="F1247" t="s">
        <v>488</v>
      </c>
      <c r="G1247" t="s">
        <v>476</v>
      </c>
      <c r="H1247">
        <v>5</v>
      </c>
    </row>
    <row r="1248" spans="1:8" x14ac:dyDescent="0.2">
      <c r="A1248" t="s">
        <v>668</v>
      </c>
      <c r="B1248">
        <v>3</v>
      </c>
      <c r="C1248">
        <v>32</v>
      </c>
      <c r="D1248" t="s">
        <v>462</v>
      </c>
      <c r="E1248" t="s">
        <v>857</v>
      </c>
      <c r="F1248" t="s">
        <v>488</v>
      </c>
      <c r="G1248" t="s">
        <v>901</v>
      </c>
      <c r="H1248">
        <v>24</v>
      </c>
    </row>
    <row r="1249" spans="1:8" x14ac:dyDescent="0.2">
      <c r="A1249" t="s">
        <v>668</v>
      </c>
      <c r="B1249">
        <v>3</v>
      </c>
      <c r="C1249">
        <v>32</v>
      </c>
      <c r="D1249" t="s">
        <v>462</v>
      </c>
      <c r="E1249" t="s">
        <v>857</v>
      </c>
      <c r="F1249" t="s">
        <v>488</v>
      </c>
      <c r="G1249" t="s">
        <v>474</v>
      </c>
      <c r="H1249">
        <v>57</v>
      </c>
    </row>
    <row r="1250" spans="1:8" x14ac:dyDescent="0.2">
      <c r="A1250" t="s">
        <v>668</v>
      </c>
      <c r="B1250">
        <v>3</v>
      </c>
      <c r="C1250">
        <v>32</v>
      </c>
      <c r="D1250" t="s">
        <v>462</v>
      </c>
      <c r="E1250" t="s">
        <v>857</v>
      </c>
      <c r="F1250" t="s">
        <v>572</v>
      </c>
      <c r="G1250" t="s">
        <v>900</v>
      </c>
      <c r="H1250">
        <v>2</v>
      </c>
    </row>
    <row r="1251" spans="1:8" x14ac:dyDescent="0.2">
      <c r="A1251" t="s">
        <v>668</v>
      </c>
      <c r="B1251">
        <v>3</v>
      </c>
      <c r="C1251">
        <v>32</v>
      </c>
      <c r="D1251" t="s">
        <v>462</v>
      </c>
      <c r="E1251" t="s">
        <v>857</v>
      </c>
      <c r="F1251" t="s">
        <v>572</v>
      </c>
      <c r="G1251" t="s">
        <v>476</v>
      </c>
      <c r="H1251">
        <v>1</v>
      </c>
    </row>
    <row r="1252" spans="1:8" x14ac:dyDescent="0.2">
      <c r="A1252" t="s">
        <v>668</v>
      </c>
      <c r="B1252">
        <v>3</v>
      </c>
      <c r="C1252">
        <v>32</v>
      </c>
      <c r="D1252" t="s">
        <v>462</v>
      </c>
      <c r="E1252" t="s">
        <v>857</v>
      </c>
      <c r="F1252" t="s">
        <v>572</v>
      </c>
      <c r="G1252" t="s">
        <v>901</v>
      </c>
      <c r="H1252">
        <v>8</v>
      </c>
    </row>
    <row r="1253" spans="1:8" x14ac:dyDescent="0.2">
      <c r="A1253" t="s">
        <v>668</v>
      </c>
      <c r="B1253">
        <v>3</v>
      </c>
      <c r="C1253">
        <v>32</v>
      </c>
      <c r="D1253" t="s">
        <v>462</v>
      </c>
      <c r="E1253" t="s">
        <v>857</v>
      </c>
      <c r="F1253" t="s">
        <v>572</v>
      </c>
      <c r="G1253" t="s">
        <v>474</v>
      </c>
      <c r="H1253">
        <v>41</v>
      </c>
    </row>
    <row r="1254" spans="1:8" x14ac:dyDescent="0.2">
      <c r="A1254" t="s">
        <v>668</v>
      </c>
      <c r="B1254">
        <v>3</v>
      </c>
      <c r="C1254">
        <v>32</v>
      </c>
      <c r="D1254" t="s">
        <v>462</v>
      </c>
      <c r="E1254" t="s">
        <v>857</v>
      </c>
      <c r="F1254" t="s">
        <v>465</v>
      </c>
      <c r="G1254" t="s">
        <v>900</v>
      </c>
      <c r="H1254">
        <v>16</v>
      </c>
    </row>
    <row r="1255" spans="1:8" x14ac:dyDescent="0.2">
      <c r="A1255" t="s">
        <v>668</v>
      </c>
      <c r="B1255">
        <v>3</v>
      </c>
      <c r="C1255">
        <v>32</v>
      </c>
      <c r="D1255" t="s">
        <v>462</v>
      </c>
      <c r="E1255" t="s">
        <v>857</v>
      </c>
      <c r="F1255" t="s">
        <v>465</v>
      </c>
      <c r="G1255" t="s">
        <v>901</v>
      </c>
      <c r="H1255">
        <v>107</v>
      </c>
    </row>
    <row r="1256" spans="1:8" x14ac:dyDescent="0.2">
      <c r="A1256" t="s">
        <v>668</v>
      </c>
      <c r="B1256">
        <v>3</v>
      </c>
      <c r="C1256">
        <v>32</v>
      </c>
      <c r="D1256" t="s">
        <v>462</v>
      </c>
      <c r="E1256" t="s">
        <v>857</v>
      </c>
      <c r="F1256" t="s">
        <v>465</v>
      </c>
      <c r="G1256" t="s">
        <v>474</v>
      </c>
      <c r="H1256">
        <v>34</v>
      </c>
    </row>
    <row r="1257" spans="1:8" x14ac:dyDescent="0.2">
      <c r="A1257" t="s">
        <v>668</v>
      </c>
      <c r="B1257">
        <v>3</v>
      </c>
      <c r="C1257">
        <v>32</v>
      </c>
      <c r="D1257" t="s">
        <v>462</v>
      </c>
      <c r="E1257" t="s">
        <v>857</v>
      </c>
      <c r="F1257" t="s">
        <v>548</v>
      </c>
      <c r="G1257" t="s">
        <v>900</v>
      </c>
      <c r="H1257">
        <v>633</v>
      </c>
    </row>
    <row r="1258" spans="1:8" x14ac:dyDescent="0.2">
      <c r="A1258" t="s">
        <v>668</v>
      </c>
      <c r="B1258">
        <v>3</v>
      </c>
      <c r="C1258">
        <v>32</v>
      </c>
      <c r="D1258" t="s">
        <v>462</v>
      </c>
      <c r="E1258" t="s">
        <v>857</v>
      </c>
      <c r="F1258" t="s">
        <v>548</v>
      </c>
      <c r="G1258" t="s">
        <v>901</v>
      </c>
      <c r="H1258">
        <v>4</v>
      </c>
    </row>
    <row r="1259" spans="1:8" x14ac:dyDescent="0.2">
      <c r="A1259" t="s">
        <v>668</v>
      </c>
      <c r="B1259">
        <v>3</v>
      </c>
      <c r="C1259">
        <v>32</v>
      </c>
      <c r="D1259" t="s">
        <v>462</v>
      </c>
      <c r="E1259" t="s">
        <v>857</v>
      </c>
      <c r="F1259" t="s">
        <v>548</v>
      </c>
      <c r="G1259" t="s">
        <v>474</v>
      </c>
      <c r="H1259">
        <v>2</v>
      </c>
    </row>
    <row r="1260" spans="1:8" x14ac:dyDescent="0.2">
      <c r="A1260" t="s">
        <v>668</v>
      </c>
      <c r="B1260">
        <v>3</v>
      </c>
      <c r="C1260">
        <v>32</v>
      </c>
      <c r="D1260" t="s">
        <v>462</v>
      </c>
      <c r="E1260" t="s">
        <v>857</v>
      </c>
      <c r="F1260" t="s">
        <v>560</v>
      </c>
      <c r="G1260" t="s">
        <v>476</v>
      </c>
      <c r="H1260">
        <v>354</v>
      </c>
    </row>
    <row r="1261" spans="1:8" x14ac:dyDescent="0.2">
      <c r="A1261" t="s">
        <v>668</v>
      </c>
      <c r="B1261">
        <v>3</v>
      </c>
      <c r="C1261">
        <v>32</v>
      </c>
      <c r="D1261" t="s">
        <v>462</v>
      </c>
      <c r="E1261" t="s">
        <v>857</v>
      </c>
      <c r="F1261" t="s">
        <v>560</v>
      </c>
      <c r="G1261" t="s">
        <v>901</v>
      </c>
      <c r="H1261">
        <v>7</v>
      </c>
    </row>
    <row r="1262" spans="1:8" x14ac:dyDescent="0.2">
      <c r="A1262" t="s">
        <v>668</v>
      </c>
      <c r="B1262">
        <v>3</v>
      </c>
      <c r="C1262">
        <v>32</v>
      </c>
      <c r="D1262" t="s">
        <v>462</v>
      </c>
      <c r="E1262" t="s">
        <v>857</v>
      </c>
      <c r="F1262" t="s">
        <v>560</v>
      </c>
      <c r="G1262" t="s">
        <v>474</v>
      </c>
      <c r="H1262">
        <v>15</v>
      </c>
    </row>
    <row r="1263" spans="1:8" x14ac:dyDescent="0.2">
      <c r="A1263" t="s">
        <v>668</v>
      </c>
      <c r="B1263">
        <v>3</v>
      </c>
      <c r="C1263">
        <v>32</v>
      </c>
      <c r="D1263" t="s">
        <v>462</v>
      </c>
      <c r="E1263" t="s">
        <v>857</v>
      </c>
      <c r="F1263" t="s">
        <v>608</v>
      </c>
      <c r="G1263" t="s">
        <v>900</v>
      </c>
      <c r="H1263">
        <v>57</v>
      </c>
    </row>
    <row r="1264" spans="1:8" x14ac:dyDescent="0.2">
      <c r="A1264" t="s">
        <v>668</v>
      </c>
      <c r="B1264">
        <v>3</v>
      </c>
      <c r="C1264">
        <v>32</v>
      </c>
      <c r="D1264" t="s">
        <v>462</v>
      </c>
      <c r="E1264" t="s">
        <v>857</v>
      </c>
      <c r="F1264" t="s">
        <v>608</v>
      </c>
      <c r="G1264" t="s">
        <v>901</v>
      </c>
      <c r="H1264">
        <v>119</v>
      </c>
    </row>
    <row r="1265" spans="1:8" x14ac:dyDescent="0.2">
      <c r="A1265" t="s">
        <v>668</v>
      </c>
      <c r="B1265">
        <v>3</v>
      </c>
      <c r="C1265">
        <v>32</v>
      </c>
      <c r="D1265" t="s">
        <v>462</v>
      </c>
      <c r="E1265" t="s">
        <v>857</v>
      </c>
      <c r="F1265" t="s">
        <v>524</v>
      </c>
      <c r="G1265" t="s">
        <v>900</v>
      </c>
      <c r="H1265">
        <v>25</v>
      </c>
    </row>
    <row r="1266" spans="1:8" x14ac:dyDescent="0.2">
      <c r="A1266" t="s">
        <v>668</v>
      </c>
      <c r="B1266">
        <v>3</v>
      </c>
      <c r="C1266">
        <v>32</v>
      </c>
      <c r="D1266" t="s">
        <v>462</v>
      </c>
      <c r="E1266" t="s">
        <v>857</v>
      </c>
      <c r="F1266" t="s">
        <v>524</v>
      </c>
      <c r="G1266" t="s">
        <v>476</v>
      </c>
      <c r="H1266">
        <v>64</v>
      </c>
    </row>
    <row r="1267" spans="1:8" x14ac:dyDescent="0.2">
      <c r="A1267" t="s">
        <v>668</v>
      </c>
      <c r="B1267">
        <v>3</v>
      </c>
      <c r="C1267">
        <v>32</v>
      </c>
      <c r="D1267" t="s">
        <v>462</v>
      </c>
      <c r="E1267" t="s">
        <v>857</v>
      </c>
      <c r="F1267" t="s">
        <v>524</v>
      </c>
      <c r="G1267" t="s">
        <v>901</v>
      </c>
      <c r="H1267">
        <v>1072</v>
      </c>
    </row>
    <row r="1268" spans="1:8" x14ac:dyDescent="0.2">
      <c r="A1268" t="s">
        <v>668</v>
      </c>
      <c r="B1268">
        <v>3</v>
      </c>
      <c r="C1268">
        <v>32</v>
      </c>
      <c r="D1268" t="s">
        <v>462</v>
      </c>
      <c r="E1268" t="s">
        <v>857</v>
      </c>
      <c r="F1268" t="s">
        <v>524</v>
      </c>
      <c r="G1268" t="s">
        <v>474</v>
      </c>
      <c r="H1268">
        <v>724</v>
      </c>
    </row>
    <row r="1269" spans="1:8" x14ac:dyDescent="0.2">
      <c r="A1269" t="s">
        <v>668</v>
      </c>
      <c r="B1269">
        <v>3</v>
      </c>
      <c r="C1269">
        <v>32</v>
      </c>
      <c r="D1269" t="s">
        <v>462</v>
      </c>
      <c r="E1269" t="s">
        <v>858</v>
      </c>
      <c r="F1269" t="s">
        <v>584</v>
      </c>
      <c r="G1269" t="s">
        <v>900</v>
      </c>
      <c r="H1269">
        <v>31</v>
      </c>
    </row>
    <row r="1270" spans="1:8" x14ac:dyDescent="0.2">
      <c r="A1270" t="s">
        <v>668</v>
      </c>
      <c r="B1270">
        <v>3</v>
      </c>
      <c r="C1270">
        <v>32</v>
      </c>
      <c r="D1270" t="s">
        <v>462</v>
      </c>
      <c r="E1270" t="s">
        <v>858</v>
      </c>
      <c r="F1270" t="s">
        <v>620</v>
      </c>
      <c r="G1270" t="s">
        <v>900</v>
      </c>
      <c r="H1270">
        <v>245</v>
      </c>
    </row>
    <row r="1271" spans="1:8" x14ac:dyDescent="0.2">
      <c r="A1271" t="s">
        <v>668</v>
      </c>
      <c r="B1271">
        <v>3</v>
      </c>
      <c r="C1271">
        <v>32</v>
      </c>
      <c r="D1271" t="s">
        <v>462</v>
      </c>
      <c r="E1271" t="s">
        <v>858</v>
      </c>
      <c r="F1271" t="s">
        <v>620</v>
      </c>
      <c r="G1271" t="s">
        <v>476</v>
      </c>
      <c r="H1271">
        <v>1</v>
      </c>
    </row>
    <row r="1272" spans="1:8" x14ac:dyDescent="0.2">
      <c r="A1272" t="s">
        <v>668</v>
      </c>
      <c r="B1272">
        <v>3</v>
      </c>
      <c r="C1272">
        <v>32</v>
      </c>
      <c r="D1272" t="s">
        <v>462</v>
      </c>
      <c r="E1272" t="s">
        <v>858</v>
      </c>
      <c r="F1272" t="s">
        <v>620</v>
      </c>
      <c r="G1272" t="s">
        <v>901</v>
      </c>
      <c r="H1272">
        <v>24</v>
      </c>
    </row>
    <row r="1273" spans="1:8" x14ac:dyDescent="0.2">
      <c r="A1273" t="s">
        <v>668</v>
      </c>
      <c r="B1273">
        <v>3</v>
      </c>
      <c r="C1273">
        <v>32</v>
      </c>
      <c r="D1273" t="s">
        <v>462</v>
      </c>
      <c r="E1273" t="s">
        <v>858</v>
      </c>
      <c r="F1273" t="s">
        <v>632</v>
      </c>
      <c r="G1273" t="s">
        <v>900</v>
      </c>
      <c r="H1273">
        <v>29</v>
      </c>
    </row>
    <row r="1274" spans="1:8" x14ac:dyDescent="0.2">
      <c r="A1274" t="s">
        <v>668</v>
      </c>
      <c r="B1274">
        <v>3</v>
      </c>
      <c r="C1274">
        <v>32</v>
      </c>
      <c r="D1274" t="s">
        <v>462</v>
      </c>
      <c r="E1274" t="s">
        <v>858</v>
      </c>
      <c r="F1274" t="s">
        <v>632</v>
      </c>
      <c r="G1274" t="s">
        <v>901</v>
      </c>
      <c r="H1274">
        <v>2</v>
      </c>
    </row>
    <row r="1275" spans="1:8" x14ac:dyDescent="0.2">
      <c r="A1275" t="s">
        <v>668</v>
      </c>
      <c r="B1275">
        <v>3</v>
      </c>
      <c r="C1275">
        <v>32</v>
      </c>
      <c r="D1275" t="s">
        <v>462</v>
      </c>
      <c r="E1275" t="s">
        <v>858</v>
      </c>
      <c r="F1275" t="s">
        <v>596</v>
      </c>
      <c r="G1275" t="s">
        <v>901</v>
      </c>
      <c r="H1275">
        <v>256</v>
      </c>
    </row>
    <row r="1276" spans="1:8" x14ac:dyDescent="0.2">
      <c r="A1276" t="s">
        <v>668</v>
      </c>
      <c r="B1276">
        <v>3</v>
      </c>
      <c r="C1276">
        <v>32</v>
      </c>
      <c r="D1276" t="s">
        <v>462</v>
      </c>
      <c r="E1276" t="s">
        <v>858</v>
      </c>
      <c r="F1276" t="s">
        <v>596</v>
      </c>
      <c r="G1276" t="s">
        <v>474</v>
      </c>
      <c r="H1276">
        <v>144</v>
      </c>
    </row>
    <row r="1277" spans="1:8" x14ac:dyDescent="0.2">
      <c r="A1277" t="s">
        <v>668</v>
      </c>
      <c r="B1277">
        <v>3</v>
      </c>
      <c r="C1277">
        <v>32</v>
      </c>
      <c r="D1277" t="s">
        <v>462</v>
      </c>
      <c r="E1277" t="s">
        <v>858</v>
      </c>
      <c r="F1277" t="s">
        <v>644</v>
      </c>
      <c r="G1277" t="s">
        <v>900</v>
      </c>
      <c r="H1277">
        <v>235</v>
      </c>
    </row>
    <row r="1278" spans="1:8" x14ac:dyDescent="0.2">
      <c r="A1278" t="s">
        <v>668</v>
      </c>
      <c r="B1278">
        <v>3</v>
      </c>
      <c r="C1278">
        <v>32</v>
      </c>
      <c r="D1278" t="s">
        <v>462</v>
      </c>
      <c r="E1278" t="s">
        <v>858</v>
      </c>
      <c r="F1278" t="s">
        <v>644</v>
      </c>
      <c r="G1278" t="s">
        <v>901</v>
      </c>
      <c r="H1278">
        <v>48</v>
      </c>
    </row>
    <row r="1279" spans="1:8" x14ac:dyDescent="0.2">
      <c r="A1279" t="s">
        <v>668</v>
      </c>
      <c r="B1279">
        <v>3</v>
      </c>
      <c r="C1279">
        <v>32</v>
      </c>
      <c r="D1279" t="s">
        <v>462</v>
      </c>
      <c r="E1279" t="s">
        <v>858</v>
      </c>
      <c r="F1279" t="s">
        <v>644</v>
      </c>
      <c r="G1279" t="s">
        <v>474</v>
      </c>
      <c r="H1279">
        <v>1</v>
      </c>
    </row>
    <row r="1280" spans="1:8" x14ac:dyDescent="0.2">
      <c r="A1280" t="s">
        <v>668</v>
      </c>
      <c r="B1280">
        <v>3</v>
      </c>
      <c r="C1280">
        <v>32</v>
      </c>
      <c r="D1280" t="s">
        <v>462</v>
      </c>
      <c r="E1280" t="s">
        <v>858</v>
      </c>
      <c r="F1280" t="s">
        <v>488</v>
      </c>
      <c r="G1280" t="s">
        <v>476</v>
      </c>
      <c r="H1280">
        <v>1</v>
      </c>
    </row>
    <row r="1281" spans="1:8" x14ac:dyDescent="0.2">
      <c r="A1281" t="s">
        <v>668</v>
      </c>
      <c r="B1281">
        <v>3</v>
      </c>
      <c r="C1281">
        <v>32</v>
      </c>
      <c r="D1281" t="s">
        <v>462</v>
      </c>
      <c r="E1281" t="s">
        <v>858</v>
      </c>
      <c r="F1281" t="s">
        <v>488</v>
      </c>
      <c r="G1281" t="s">
        <v>901</v>
      </c>
      <c r="H1281">
        <v>3</v>
      </c>
    </row>
    <row r="1282" spans="1:8" x14ac:dyDescent="0.2">
      <c r="A1282" t="s">
        <v>668</v>
      </c>
      <c r="B1282">
        <v>3</v>
      </c>
      <c r="C1282">
        <v>32</v>
      </c>
      <c r="D1282" t="s">
        <v>462</v>
      </c>
      <c r="E1282" t="s">
        <v>858</v>
      </c>
      <c r="F1282" t="s">
        <v>488</v>
      </c>
      <c r="G1282" t="s">
        <v>474</v>
      </c>
      <c r="H1282">
        <v>3</v>
      </c>
    </row>
    <row r="1283" spans="1:8" x14ac:dyDescent="0.2">
      <c r="A1283" t="s">
        <v>668</v>
      </c>
      <c r="B1283">
        <v>3</v>
      </c>
      <c r="C1283">
        <v>32</v>
      </c>
      <c r="D1283" t="s">
        <v>462</v>
      </c>
      <c r="E1283" t="s">
        <v>858</v>
      </c>
      <c r="F1283" t="s">
        <v>572</v>
      </c>
      <c r="G1283" t="s">
        <v>901</v>
      </c>
      <c r="H1283">
        <v>2</v>
      </c>
    </row>
    <row r="1284" spans="1:8" x14ac:dyDescent="0.2">
      <c r="A1284" t="s">
        <v>668</v>
      </c>
      <c r="B1284">
        <v>3</v>
      </c>
      <c r="C1284">
        <v>32</v>
      </c>
      <c r="D1284" t="s">
        <v>462</v>
      </c>
      <c r="E1284" t="s">
        <v>858</v>
      </c>
      <c r="F1284" t="s">
        <v>465</v>
      </c>
      <c r="G1284" t="s">
        <v>901</v>
      </c>
      <c r="H1284">
        <v>10</v>
      </c>
    </row>
    <row r="1285" spans="1:8" x14ac:dyDescent="0.2">
      <c r="A1285" t="s">
        <v>668</v>
      </c>
      <c r="B1285">
        <v>3</v>
      </c>
      <c r="C1285">
        <v>32</v>
      </c>
      <c r="D1285" t="s">
        <v>462</v>
      </c>
      <c r="E1285" t="s">
        <v>858</v>
      </c>
      <c r="F1285" t="s">
        <v>548</v>
      </c>
      <c r="G1285" t="s">
        <v>900</v>
      </c>
      <c r="H1285">
        <v>3</v>
      </c>
    </row>
    <row r="1286" spans="1:8" x14ac:dyDescent="0.2">
      <c r="A1286" t="s">
        <v>668</v>
      </c>
      <c r="B1286">
        <v>3</v>
      </c>
      <c r="C1286">
        <v>32</v>
      </c>
      <c r="D1286" t="s">
        <v>462</v>
      </c>
      <c r="E1286" t="s">
        <v>858</v>
      </c>
      <c r="F1286" t="s">
        <v>560</v>
      </c>
      <c r="G1286" t="s">
        <v>901</v>
      </c>
      <c r="H1286">
        <v>2</v>
      </c>
    </row>
    <row r="1287" spans="1:8" x14ac:dyDescent="0.2">
      <c r="A1287" t="s">
        <v>668</v>
      </c>
      <c r="B1287">
        <v>3</v>
      </c>
      <c r="C1287">
        <v>32</v>
      </c>
      <c r="D1287" t="s">
        <v>462</v>
      </c>
      <c r="E1287" t="s">
        <v>858</v>
      </c>
      <c r="F1287" t="s">
        <v>608</v>
      </c>
      <c r="G1287" t="s">
        <v>900</v>
      </c>
      <c r="H1287">
        <v>7</v>
      </c>
    </row>
    <row r="1288" spans="1:8" x14ac:dyDescent="0.2">
      <c r="A1288" t="s">
        <v>668</v>
      </c>
      <c r="B1288">
        <v>3</v>
      </c>
      <c r="C1288">
        <v>32</v>
      </c>
      <c r="D1288" t="s">
        <v>462</v>
      </c>
      <c r="E1288" t="s">
        <v>858</v>
      </c>
      <c r="F1288" t="s">
        <v>608</v>
      </c>
      <c r="G1288" t="s">
        <v>901</v>
      </c>
      <c r="H1288">
        <v>19</v>
      </c>
    </row>
    <row r="1289" spans="1:8" x14ac:dyDescent="0.2">
      <c r="A1289" t="s">
        <v>668</v>
      </c>
      <c r="B1289">
        <v>3</v>
      </c>
      <c r="C1289">
        <v>32</v>
      </c>
      <c r="D1289" t="s">
        <v>462</v>
      </c>
      <c r="E1289" t="s">
        <v>858</v>
      </c>
      <c r="F1289" t="s">
        <v>524</v>
      </c>
      <c r="G1289" t="s">
        <v>900</v>
      </c>
      <c r="H1289">
        <v>6</v>
      </c>
    </row>
    <row r="1290" spans="1:8" x14ac:dyDescent="0.2">
      <c r="A1290" t="s">
        <v>668</v>
      </c>
      <c r="B1290">
        <v>3</v>
      </c>
      <c r="C1290">
        <v>32</v>
      </c>
      <c r="D1290" t="s">
        <v>462</v>
      </c>
      <c r="E1290" t="s">
        <v>858</v>
      </c>
      <c r="F1290" t="s">
        <v>524</v>
      </c>
      <c r="G1290" t="s">
        <v>476</v>
      </c>
      <c r="H1290">
        <v>1</v>
      </c>
    </row>
    <row r="1291" spans="1:8" x14ac:dyDescent="0.2">
      <c r="A1291" t="s">
        <v>668</v>
      </c>
      <c r="B1291">
        <v>3</v>
      </c>
      <c r="C1291">
        <v>32</v>
      </c>
      <c r="D1291" t="s">
        <v>462</v>
      </c>
      <c r="E1291" t="s">
        <v>858</v>
      </c>
      <c r="F1291" t="s">
        <v>524</v>
      </c>
      <c r="G1291" t="s">
        <v>901</v>
      </c>
      <c r="H1291">
        <v>125</v>
      </c>
    </row>
    <row r="1292" spans="1:8" x14ac:dyDescent="0.2">
      <c r="A1292" t="s">
        <v>668</v>
      </c>
      <c r="B1292">
        <v>3</v>
      </c>
      <c r="C1292">
        <v>32</v>
      </c>
      <c r="D1292" t="s">
        <v>462</v>
      </c>
      <c r="E1292" t="s">
        <v>858</v>
      </c>
      <c r="F1292" t="s">
        <v>524</v>
      </c>
      <c r="G1292" t="s">
        <v>474</v>
      </c>
      <c r="H1292">
        <v>61</v>
      </c>
    </row>
    <row r="1293" spans="1:8" x14ac:dyDescent="0.2">
      <c r="A1293" t="s">
        <v>668</v>
      </c>
      <c r="B1293">
        <v>3</v>
      </c>
      <c r="C1293">
        <v>32</v>
      </c>
      <c r="D1293" t="s">
        <v>462</v>
      </c>
      <c r="E1293" t="s">
        <v>859</v>
      </c>
      <c r="F1293" t="s">
        <v>584</v>
      </c>
      <c r="G1293" t="s">
        <v>900</v>
      </c>
      <c r="H1293">
        <v>5</v>
      </c>
    </row>
    <row r="1294" spans="1:8" x14ac:dyDescent="0.2">
      <c r="A1294" t="s">
        <v>668</v>
      </c>
      <c r="B1294">
        <v>3</v>
      </c>
      <c r="C1294">
        <v>32</v>
      </c>
      <c r="D1294" t="s">
        <v>462</v>
      </c>
      <c r="E1294" t="s">
        <v>859</v>
      </c>
      <c r="F1294" t="s">
        <v>584</v>
      </c>
      <c r="G1294" t="s">
        <v>476</v>
      </c>
      <c r="H1294">
        <v>5</v>
      </c>
    </row>
    <row r="1295" spans="1:8" x14ac:dyDescent="0.2">
      <c r="A1295" t="s">
        <v>668</v>
      </c>
      <c r="B1295">
        <v>3</v>
      </c>
      <c r="C1295">
        <v>32</v>
      </c>
      <c r="D1295" t="s">
        <v>462</v>
      </c>
      <c r="E1295" t="s">
        <v>859</v>
      </c>
      <c r="F1295" t="s">
        <v>584</v>
      </c>
      <c r="G1295" t="s">
        <v>478</v>
      </c>
      <c r="H1295">
        <v>24</v>
      </c>
    </row>
    <row r="1296" spans="1:8" x14ac:dyDescent="0.2">
      <c r="A1296" t="s">
        <v>668</v>
      </c>
      <c r="B1296">
        <v>3</v>
      </c>
      <c r="C1296">
        <v>32</v>
      </c>
      <c r="D1296" t="s">
        <v>462</v>
      </c>
      <c r="E1296" t="s">
        <v>859</v>
      </c>
      <c r="F1296" t="s">
        <v>584</v>
      </c>
      <c r="G1296" t="s">
        <v>901</v>
      </c>
      <c r="H1296">
        <v>3</v>
      </c>
    </row>
    <row r="1297" spans="1:8" x14ac:dyDescent="0.2">
      <c r="A1297" t="s">
        <v>668</v>
      </c>
      <c r="B1297">
        <v>3</v>
      </c>
      <c r="C1297">
        <v>32</v>
      </c>
      <c r="D1297" t="s">
        <v>462</v>
      </c>
      <c r="E1297" t="s">
        <v>859</v>
      </c>
      <c r="F1297" t="s">
        <v>620</v>
      </c>
      <c r="G1297" t="s">
        <v>900</v>
      </c>
      <c r="H1297">
        <v>51</v>
      </c>
    </row>
    <row r="1298" spans="1:8" x14ac:dyDescent="0.2">
      <c r="A1298" t="s">
        <v>668</v>
      </c>
      <c r="B1298">
        <v>3</v>
      </c>
      <c r="C1298">
        <v>32</v>
      </c>
      <c r="D1298" t="s">
        <v>462</v>
      </c>
      <c r="E1298" t="s">
        <v>859</v>
      </c>
      <c r="F1298" t="s">
        <v>620</v>
      </c>
      <c r="G1298" t="s">
        <v>476</v>
      </c>
      <c r="H1298">
        <v>1</v>
      </c>
    </row>
    <row r="1299" spans="1:8" x14ac:dyDescent="0.2">
      <c r="A1299" t="s">
        <v>668</v>
      </c>
      <c r="B1299">
        <v>3</v>
      </c>
      <c r="C1299">
        <v>32</v>
      </c>
      <c r="D1299" t="s">
        <v>462</v>
      </c>
      <c r="E1299" t="s">
        <v>859</v>
      </c>
      <c r="F1299" t="s">
        <v>620</v>
      </c>
      <c r="G1299" t="s">
        <v>901</v>
      </c>
      <c r="H1299">
        <v>15</v>
      </c>
    </row>
    <row r="1300" spans="1:8" x14ac:dyDescent="0.2">
      <c r="A1300" t="s">
        <v>668</v>
      </c>
      <c r="B1300">
        <v>3</v>
      </c>
      <c r="C1300">
        <v>32</v>
      </c>
      <c r="D1300" t="s">
        <v>462</v>
      </c>
      <c r="E1300" t="s">
        <v>859</v>
      </c>
      <c r="F1300" t="s">
        <v>620</v>
      </c>
      <c r="G1300" t="s">
        <v>474</v>
      </c>
      <c r="H1300">
        <v>1</v>
      </c>
    </row>
    <row r="1301" spans="1:8" x14ac:dyDescent="0.2">
      <c r="A1301" t="s">
        <v>668</v>
      </c>
      <c r="B1301">
        <v>3</v>
      </c>
      <c r="C1301">
        <v>32</v>
      </c>
      <c r="D1301" t="s">
        <v>462</v>
      </c>
      <c r="E1301" t="s">
        <v>859</v>
      </c>
      <c r="F1301" t="s">
        <v>632</v>
      </c>
      <c r="G1301" t="s">
        <v>900</v>
      </c>
      <c r="H1301">
        <v>23</v>
      </c>
    </row>
    <row r="1302" spans="1:8" x14ac:dyDescent="0.2">
      <c r="A1302" t="s">
        <v>668</v>
      </c>
      <c r="B1302">
        <v>3</v>
      </c>
      <c r="C1302">
        <v>32</v>
      </c>
      <c r="D1302" t="s">
        <v>462</v>
      </c>
      <c r="E1302" t="s">
        <v>859</v>
      </c>
      <c r="F1302" t="s">
        <v>632</v>
      </c>
      <c r="G1302" t="s">
        <v>901</v>
      </c>
      <c r="H1302">
        <v>1</v>
      </c>
    </row>
    <row r="1303" spans="1:8" x14ac:dyDescent="0.2">
      <c r="A1303" t="s">
        <v>668</v>
      </c>
      <c r="B1303">
        <v>3</v>
      </c>
      <c r="C1303">
        <v>32</v>
      </c>
      <c r="D1303" t="s">
        <v>462</v>
      </c>
      <c r="E1303" t="s">
        <v>859</v>
      </c>
      <c r="F1303" t="s">
        <v>596</v>
      </c>
      <c r="G1303" t="s">
        <v>901</v>
      </c>
      <c r="H1303">
        <v>188</v>
      </c>
    </row>
    <row r="1304" spans="1:8" x14ac:dyDescent="0.2">
      <c r="A1304" t="s">
        <v>668</v>
      </c>
      <c r="B1304">
        <v>3</v>
      </c>
      <c r="C1304">
        <v>32</v>
      </c>
      <c r="D1304" t="s">
        <v>462</v>
      </c>
      <c r="E1304" t="s">
        <v>859</v>
      </c>
      <c r="F1304" t="s">
        <v>596</v>
      </c>
      <c r="G1304" t="s">
        <v>474</v>
      </c>
      <c r="H1304">
        <v>100</v>
      </c>
    </row>
    <row r="1305" spans="1:8" x14ac:dyDescent="0.2">
      <c r="A1305" t="s">
        <v>668</v>
      </c>
      <c r="B1305">
        <v>3</v>
      </c>
      <c r="C1305">
        <v>32</v>
      </c>
      <c r="D1305" t="s">
        <v>462</v>
      </c>
      <c r="E1305" t="s">
        <v>859</v>
      </c>
      <c r="F1305" t="s">
        <v>512</v>
      </c>
      <c r="G1305" t="s">
        <v>476</v>
      </c>
      <c r="H1305">
        <v>114</v>
      </c>
    </row>
    <row r="1306" spans="1:8" x14ac:dyDescent="0.2">
      <c r="A1306" t="s">
        <v>668</v>
      </c>
      <c r="B1306">
        <v>3</v>
      </c>
      <c r="C1306">
        <v>32</v>
      </c>
      <c r="D1306" t="s">
        <v>462</v>
      </c>
      <c r="E1306" t="s">
        <v>859</v>
      </c>
      <c r="F1306" t="s">
        <v>536</v>
      </c>
      <c r="G1306" t="s">
        <v>476</v>
      </c>
      <c r="H1306">
        <v>38</v>
      </c>
    </row>
    <row r="1307" spans="1:8" x14ac:dyDescent="0.2">
      <c r="A1307" t="s">
        <v>668</v>
      </c>
      <c r="B1307">
        <v>3</v>
      </c>
      <c r="C1307">
        <v>32</v>
      </c>
      <c r="D1307" t="s">
        <v>462</v>
      </c>
      <c r="E1307" t="s">
        <v>859</v>
      </c>
      <c r="F1307" t="s">
        <v>656</v>
      </c>
      <c r="G1307" t="s">
        <v>476</v>
      </c>
      <c r="H1307">
        <v>2</v>
      </c>
    </row>
    <row r="1308" spans="1:8" x14ac:dyDescent="0.2">
      <c r="A1308" t="s">
        <v>668</v>
      </c>
      <c r="B1308">
        <v>3</v>
      </c>
      <c r="C1308">
        <v>32</v>
      </c>
      <c r="D1308" t="s">
        <v>462</v>
      </c>
      <c r="E1308" t="s">
        <v>859</v>
      </c>
      <c r="F1308" t="s">
        <v>656</v>
      </c>
      <c r="G1308" t="s">
        <v>478</v>
      </c>
      <c r="H1308">
        <v>9</v>
      </c>
    </row>
    <row r="1309" spans="1:8" x14ac:dyDescent="0.2">
      <c r="A1309" t="s">
        <v>668</v>
      </c>
      <c r="B1309">
        <v>3</v>
      </c>
      <c r="C1309">
        <v>32</v>
      </c>
      <c r="D1309" t="s">
        <v>462</v>
      </c>
      <c r="E1309" t="s">
        <v>859</v>
      </c>
      <c r="F1309" t="s">
        <v>656</v>
      </c>
      <c r="G1309" t="s">
        <v>474</v>
      </c>
      <c r="H1309">
        <v>1</v>
      </c>
    </row>
    <row r="1310" spans="1:8" x14ac:dyDescent="0.2">
      <c r="A1310" t="s">
        <v>668</v>
      </c>
      <c r="B1310">
        <v>3</v>
      </c>
      <c r="C1310">
        <v>32</v>
      </c>
      <c r="D1310" t="s">
        <v>462</v>
      </c>
      <c r="E1310" t="s">
        <v>859</v>
      </c>
      <c r="F1310" t="s">
        <v>644</v>
      </c>
      <c r="G1310" t="s">
        <v>900</v>
      </c>
      <c r="H1310">
        <v>24</v>
      </c>
    </row>
    <row r="1311" spans="1:8" x14ac:dyDescent="0.2">
      <c r="A1311" t="s">
        <v>668</v>
      </c>
      <c r="B1311">
        <v>3</v>
      </c>
      <c r="C1311">
        <v>32</v>
      </c>
      <c r="D1311" t="s">
        <v>462</v>
      </c>
      <c r="E1311" t="s">
        <v>859</v>
      </c>
      <c r="F1311" t="s">
        <v>644</v>
      </c>
      <c r="G1311" t="s">
        <v>901</v>
      </c>
      <c r="H1311">
        <v>78</v>
      </c>
    </row>
    <row r="1312" spans="1:8" x14ac:dyDescent="0.2">
      <c r="A1312" t="s">
        <v>668</v>
      </c>
      <c r="B1312">
        <v>3</v>
      </c>
      <c r="C1312">
        <v>32</v>
      </c>
      <c r="D1312" t="s">
        <v>462</v>
      </c>
      <c r="E1312" t="s">
        <v>859</v>
      </c>
      <c r="F1312" t="s">
        <v>644</v>
      </c>
      <c r="G1312" t="s">
        <v>474</v>
      </c>
      <c r="H1312">
        <v>27</v>
      </c>
    </row>
    <row r="1313" spans="1:8" x14ac:dyDescent="0.2">
      <c r="A1313" t="s">
        <v>668</v>
      </c>
      <c r="B1313">
        <v>3</v>
      </c>
      <c r="C1313">
        <v>32</v>
      </c>
      <c r="D1313" t="s">
        <v>462</v>
      </c>
      <c r="E1313" t="s">
        <v>859</v>
      </c>
      <c r="F1313" t="s">
        <v>500</v>
      </c>
      <c r="G1313" t="s">
        <v>901</v>
      </c>
      <c r="H1313">
        <v>2</v>
      </c>
    </row>
    <row r="1314" spans="1:8" x14ac:dyDescent="0.2">
      <c r="A1314" t="s">
        <v>668</v>
      </c>
      <c r="B1314">
        <v>3</v>
      </c>
      <c r="C1314">
        <v>32</v>
      </c>
      <c r="D1314" t="s">
        <v>462</v>
      </c>
      <c r="E1314" t="s">
        <v>859</v>
      </c>
      <c r="F1314" t="s">
        <v>488</v>
      </c>
      <c r="G1314" t="s">
        <v>476</v>
      </c>
      <c r="H1314">
        <v>1</v>
      </c>
    </row>
    <row r="1315" spans="1:8" x14ac:dyDescent="0.2">
      <c r="A1315" t="s">
        <v>668</v>
      </c>
      <c r="B1315">
        <v>3</v>
      </c>
      <c r="C1315">
        <v>32</v>
      </c>
      <c r="D1315" t="s">
        <v>462</v>
      </c>
      <c r="E1315" t="s">
        <v>859</v>
      </c>
      <c r="F1315" t="s">
        <v>488</v>
      </c>
      <c r="G1315" t="s">
        <v>474</v>
      </c>
      <c r="H1315">
        <v>16</v>
      </c>
    </row>
    <row r="1316" spans="1:8" x14ac:dyDescent="0.2">
      <c r="A1316" t="s">
        <v>668</v>
      </c>
      <c r="B1316">
        <v>3</v>
      </c>
      <c r="C1316">
        <v>32</v>
      </c>
      <c r="D1316" t="s">
        <v>462</v>
      </c>
      <c r="E1316" t="s">
        <v>859</v>
      </c>
      <c r="F1316" t="s">
        <v>572</v>
      </c>
      <c r="G1316" t="s">
        <v>476</v>
      </c>
      <c r="H1316">
        <v>3</v>
      </c>
    </row>
    <row r="1317" spans="1:8" x14ac:dyDescent="0.2">
      <c r="A1317" t="s">
        <v>668</v>
      </c>
      <c r="B1317">
        <v>3</v>
      </c>
      <c r="C1317">
        <v>32</v>
      </c>
      <c r="D1317" t="s">
        <v>462</v>
      </c>
      <c r="E1317" t="s">
        <v>859</v>
      </c>
      <c r="F1317" t="s">
        <v>572</v>
      </c>
      <c r="G1317" t="s">
        <v>474</v>
      </c>
      <c r="H1317">
        <v>12</v>
      </c>
    </row>
    <row r="1318" spans="1:8" x14ac:dyDescent="0.2">
      <c r="A1318" t="s">
        <v>668</v>
      </c>
      <c r="B1318">
        <v>3</v>
      </c>
      <c r="C1318">
        <v>32</v>
      </c>
      <c r="D1318" t="s">
        <v>462</v>
      </c>
      <c r="E1318" t="s">
        <v>859</v>
      </c>
      <c r="F1318" t="s">
        <v>548</v>
      </c>
      <c r="G1318" t="s">
        <v>900</v>
      </c>
      <c r="H1318">
        <v>3</v>
      </c>
    </row>
    <row r="1319" spans="1:8" x14ac:dyDescent="0.2">
      <c r="A1319" t="s">
        <v>668</v>
      </c>
      <c r="B1319">
        <v>3</v>
      </c>
      <c r="C1319">
        <v>32</v>
      </c>
      <c r="D1319" t="s">
        <v>462</v>
      </c>
      <c r="E1319" t="s">
        <v>859</v>
      </c>
      <c r="F1319" t="s">
        <v>560</v>
      </c>
      <c r="G1319" t="s">
        <v>476</v>
      </c>
      <c r="H1319">
        <v>210</v>
      </c>
    </row>
    <row r="1320" spans="1:8" x14ac:dyDescent="0.2">
      <c r="A1320" t="s">
        <v>668</v>
      </c>
      <c r="B1320">
        <v>3</v>
      </c>
      <c r="C1320">
        <v>32</v>
      </c>
      <c r="D1320" t="s">
        <v>462</v>
      </c>
      <c r="E1320" t="s">
        <v>859</v>
      </c>
      <c r="F1320" t="s">
        <v>560</v>
      </c>
      <c r="G1320" t="s">
        <v>901</v>
      </c>
      <c r="H1320">
        <v>1</v>
      </c>
    </row>
    <row r="1321" spans="1:8" x14ac:dyDescent="0.2">
      <c r="A1321" t="s">
        <v>668</v>
      </c>
      <c r="B1321">
        <v>3</v>
      </c>
      <c r="C1321">
        <v>32</v>
      </c>
      <c r="D1321" t="s">
        <v>462</v>
      </c>
      <c r="E1321" t="s">
        <v>859</v>
      </c>
      <c r="F1321" t="s">
        <v>608</v>
      </c>
      <c r="G1321" t="s">
        <v>900</v>
      </c>
      <c r="H1321">
        <v>11</v>
      </c>
    </row>
    <row r="1322" spans="1:8" x14ac:dyDescent="0.2">
      <c r="A1322" t="s">
        <v>668</v>
      </c>
      <c r="B1322">
        <v>3</v>
      </c>
      <c r="C1322">
        <v>32</v>
      </c>
      <c r="D1322" t="s">
        <v>462</v>
      </c>
      <c r="E1322" t="s">
        <v>859</v>
      </c>
      <c r="F1322" t="s">
        <v>608</v>
      </c>
      <c r="G1322" t="s">
        <v>901</v>
      </c>
      <c r="H1322">
        <v>16</v>
      </c>
    </row>
    <row r="1323" spans="1:8" x14ac:dyDescent="0.2">
      <c r="A1323" t="s">
        <v>668</v>
      </c>
      <c r="B1323">
        <v>3</v>
      </c>
      <c r="C1323">
        <v>32</v>
      </c>
      <c r="D1323" t="s">
        <v>462</v>
      </c>
      <c r="E1323" t="s">
        <v>859</v>
      </c>
      <c r="F1323" t="s">
        <v>524</v>
      </c>
      <c r="G1323" t="s">
        <v>900</v>
      </c>
      <c r="H1323">
        <v>9</v>
      </c>
    </row>
    <row r="1324" spans="1:8" x14ac:dyDescent="0.2">
      <c r="A1324" t="s">
        <v>668</v>
      </c>
      <c r="B1324">
        <v>3</v>
      </c>
      <c r="C1324">
        <v>32</v>
      </c>
      <c r="D1324" t="s">
        <v>462</v>
      </c>
      <c r="E1324" t="s">
        <v>859</v>
      </c>
      <c r="F1324" t="s">
        <v>524</v>
      </c>
      <c r="G1324" t="s">
        <v>476</v>
      </c>
      <c r="H1324">
        <v>115</v>
      </c>
    </row>
    <row r="1325" spans="1:8" x14ac:dyDescent="0.2">
      <c r="A1325" t="s">
        <v>668</v>
      </c>
      <c r="B1325">
        <v>3</v>
      </c>
      <c r="C1325">
        <v>32</v>
      </c>
      <c r="D1325" t="s">
        <v>462</v>
      </c>
      <c r="E1325" t="s">
        <v>859</v>
      </c>
      <c r="F1325" t="s">
        <v>524</v>
      </c>
      <c r="G1325" t="s">
        <v>901</v>
      </c>
      <c r="H1325">
        <v>129</v>
      </c>
    </row>
    <row r="1326" spans="1:8" x14ac:dyDescent="0.2">
      <c r="A1326" t="s">
        <v>668</v>
      </c>
      <c r="B1326">
        <v>3</v>
      </c>
      <c r="C1326">
        <v>32</v>
      </c>
      <c r="D1326" t="s">
        <v>462</v>
      </c>
      <c r="E1326" t="s">
        <v>859</v>
      </c>
      <c r="F1326" t="s">
        <v>524</v>
      </c>
      <c r="G1326" t="s">
        <v>474</v>
      </c>
      <c r="H1326">
        <v>366</v>
      </c>
    </row>
    <row r="1327" spans="1:8" x14ac:dyDescent="0.2">
      <c r="A1327" t="s">
        <v>668</v>
      </c>
      <c r="B1327">
        <v>3</v>
      </c>
      <c r="C1327">
        <v>33</v>
      </c>
      <c r="D1327" t="s">
        <v>463</v>
      </c>
      <c r="E1327" t="s">
        <v>850</v>
      </c>
      <c r="F1327" t="s">
        <v>584</v>
      </c>
      <c r="G1327" t="s">
        <v>900</v>
      </c>
      <c r="H1327">
        <v>26</v>
      </c>
    </row>
    <row r="1328" spans="1:8" x14ac:dyDescent="0.2">
      <c r="A1328" t="s">
        <v>668</v>
      </c>
      <c r="B1328">
        <v>3</v>
      </c>
      <c r="C1328">
        <v>33</v>
      </c>
      <c r="D1328" t="s">
        <v>463</v>
      </c>
      <c r="E1328" t="s">
        <v>850</v>
      </c>
      <c r="F1328" t="s">
        <v>620</v>
      </c>
      <c r="G1328" t="s">
        <v>900</v>
      </c>
      <c r="H1328">
        <v>42</v>
      </c>
    </row>
    <row r="1329" spans="1:8" x14ac:dyDescent="0.2">
      <c r="A1329" t="s">
        <v>668</v>
      </c>
      <c r="B1329">
        <v>3</v>
      </c>
      <c r="C1329">
        <v>33</v>
      </c>
      <c r="D1329" t="s">
        <v>463</v>
      </c>
      <c r="E1329" t="s">
        <v>850</v>
      </c>
      <c r="F1329" t="s">
        <v>620</v>
      </c>
      <c r="G1329" t="s">
        <v>901</v>
      </c>
      <c r="H1329">
        <v>3</v>
      </c>
    </row>
    <row r="1330" spans="1:8" x14ac:dyDescent="0.2">
      <c r="A1330" t="s">
        <v>668</v>
      </c>
      <c r="B1330">
        <v>3</v>
      </c>
      <c r="C1330">
        <v>33</v>
      </c>
      <c r="D1330" t="s">
        <v>463</v>
      </c>
      <c r="E1330" t="s">
        <v>850</v>
      </c>
      <c r="F1330" t="s">
        <v>632</v>
      </c>
      <c r="G1330" t="s">
        <v>900</v>
      </c>
      <c r="H1330">
        <v>645</v>
      </c>
    </row>
    <row r="1331" spans="1:8" x14ac:dyDescent="0.2">
      <c r="A1331" t="s">
        <v>668</v>
      </c>
      <c r="B1331">
        <v>3</v>
      </c>
      <c r="C1331">
        <v>33</v>
      </c>
      <c r="D1331" t="s">
        <v>463</v>
      </c>
      <c r="E1331" t="s">
        <v>850</v>
      </c>
      <c r="F1331" t="s">
        <v>596</v>
      </c>
      <c r="G1331" t="s">
        <v>900</v>
      </c>
      <c r="H1331">
        <v>3</v>
      </c>
    </row>
    <row r="1332" spans="1:8" x14ac:dyDescent="0.2">
      <c r="A1332" t="s">
        <v>668</v>
      </c>
      <c r="B1332">
        <v>3</v>
      </c>
      <c r="C1332">
        <v>33</v>
      </c>
      <c r="D1332" t="s">
        <v>463</v>
      </c>
      <c r="E1332" t="s">
        <v>850</v>
      </c>
      <c r="F1332" t="s">
        <v>596</v>
      </c>
      <c r="G1332" t="s">
        <v>901</v>
      </c>
      <c r="H1332">
        <v>1</v>
      </c>
    </row>
    <row r="1333" spans="1:8" x14ac:dyDescent="0.2">
      <c r="A1333" t="s">
        <v>668</v>
      </c>
      <c r="B1333">
        <v>3</v>
      </c>
      <c r="C1333">
        <v>33</v>
      </c>
      <c r="D1333" t="s">
        <v>463</v>
      </c>
      <c r="E1333" t="s">
        <v>850</v>
      </c>
      <c r="F1333" t="s">
        <v>596</v>
      </c>
      <c r="G1333" t="s">
        <v>474</v>
      </c>
      <c r="H1333">
        <v>6</v>
      </c>
    </row>
    <row r="1334" spans="1:8" x14ac:dyDescent="0.2">
      <c r="A1334" t="s">
        <v>668</v>
      </c>
      <c r="B1334">
        <v>3</v>
      </c>
      <c r="C1334">
        <v>33</v>
      </c>
      <c r="D1334" t="s">
        <v>463</v>
      </c>
      <c r="E1334" t="s">
        <v>850</v>
      </c>
      <c r="F1334" t="s">
        <v>656</v>
      </c>
      <c r="G1334" t="s">
        <v>900</v>
      </c>
      <c r="H1334">
        <v>2</v>
      </c>
    </row>
    <row r="1335" spans="1:8" x14ac:dyDescent="0.2">
      <c r="A1335" t="s">
        <v>668</v>
      </c>
      <c r="B1335">
        <v>3</v>
      </c>
      <c r="C1335">
        <v>33</v>
      </c>
      <c r="D1335" t="s">
        <v>463</v>
      </c>
      <c r="E1335" t="s">
        <v>850</v>
      </c>
      <c r="F1335" t="s">
        <v>656</v>
      </c>
      <c r="G1335" t="s">
        <v>480</v>
      </c>
      <c r="H1335">
        <v>1</v>
      </c>
    </row>
    <row r="1336" spans="1:8" x14ac:dyDescent="0.2">
      <c r="A1336" t="s">
        <v>668</v>
      </c>
      <c r="B1336">
        <v>3</v>
      </c>
      <c r="C1336">
        <v>33</v>
      </c>
      <c r="D1336" t="s">
        <v>463</v>
      </c>
      <c r="E1336" t="s">
        <v>850</v>
      </c>
      <c r="F1336" t="s">
        <v>656</v>
      </c>
      <c r="G1336" t="s">
        <v>901</v>
      </c>
      <c r="H1336">
        <v>2</v>
      </c>
    </row>
    <row r="1337" spans="1:8" x14ac:dyDescent="0.2">
      <c r="A1337" t="s">
        <v>668</v>
      </c>
      <c r="B1337">
        <v>3</v>
      </c>
      <c r="C1337">
        <v>33</v>
      </c>
      <c r="D1337" t="s">
        <v>463</v>
      </c>
      <c r="E1337" t="s">
        <v>850</v>
      </c>
      <c r="F1337" t="s">
        <v>644</v>
      </c>
      <c r="G1337" t="s">
        <v>900</v>
      </c>
      <c r="H1337">
        <v>65</v>
      </c>
    </row>
    <row r="1338" spans="1:8" x14ac:dyDescent="0.2">
      <c r="A1338" t="s">
        <v>668</v>
      </c>
      <c r="B1338">
        <v>3</v>
      </c>
      <c r="C1338">
        <v>33</v>
      </c>
      <c r="D1338" t="s">
        <v>463</v>
      </c>
      <c r="E1338" t="s">
        <v>850</v>
      </c>
      <c r="F1338" t="s">
        <v>644</v>
      </c>
      <c r="G1338" t="s">
        <v>901</v>
      </c>
      <c r="H1338">
        <v>4</v>
      </c>
    </row>
    <row r="1339" spans="1:8" x14ac:dyDescent="0.2">
      <c r="A1339" t="s">
        <v>668</v>
      </c>
      <c r="B1339">
        <v>3</v>
      </c>
      <c r="C1339">
        <v>33</v>
      </c>
      <c r="D1339" t="s">
        <v>463</v>
      </c>
      <c r="E1339" t="s">
        <v>850</v>
      </c>
      <c r="F1339" t="s">
        <v>500</v>
      </c>
      <c r="G1339" t="s">
        <v>901</v>
      </c>
      <c r="H1339">
        <v>11</v>
      </c>
    </row>
    <row r="1340" spans="1:8" x14ac:dyDescent="0.2">
      <c r="A1340" t="s">
        <v>668</v>
      </c>
      <c r="B1340">
        <v>3</v>
      </c>
      <c r="C1340">
        <v>33</v>
      </c>
      <c r="D1340" t="s">
        <v>463</v>
      </c>
      <c r="E1340" t="s">
        <v>850</v>
      </c>
      <c r="F1340" t="s">
        <v>500</v>
      </c>
      <c r="G1340" t="s">
        <v>474</v>
      </c>
      <c r="H1340">
        <v>1</v>
      </c>
    </row>
    <row r="1341" spans="1:8" x14ac:dyDescent="0.2">
      <c r="A1341" t="s">
        <v>668</v>
      </c>
      <c r="B1341">
        <v>3</v>
      </c>
      <c r="C1341">
        <v>33</v>
      </c>
      <c r="D1341" t="s">
        <v>463</v>
      </c>
      <c r="E1341" t="s">
        <v>850</v>
      </c>
      <c r="F1341" t="s">
        <v>488</v>
      </c>
      <c r="G1341" t="s">
        <v>474</v>
      </c>
      <c r="H1341">
        <v>4</v>
      </c>
    </row>
    <row r="1342" spans="1:8" x14ac:dyDescent="0.2">
      <c r="A1342" t="s">
        <v>668</v>
      </c>
      <c r="B1342">
        <v>3</v>
      </c>
      <c r="C1342">
        <v>33</v>
      </c>
      <c r="D1342" t="s">
        <v>463</v>
      </c>
      <c r="E1342" t="s">
        <v>850</v>
      </c>
      <c r="F1342" t="s">
        <v>572</v>
      </c>
      <c r="G1342" t="s">
        <v>900</v>
      </c>
      <c r="H1342">
        <v>2</v>
      </c>
    </row>
    <row r="1343" spans="1:8" x14ac:dyDescent="0.2">
      <c r="A1343" t="s">
        <v>668</v>
      </c>
      <c r="B1343">
        <v>3</v>
      </c>
      <c r="C1343">
        <v>33</v>
      </c>
      <c r="D1343" t="s">
        <v>463</v>
      </c>
      <c r="E1343" t="s">
        <v>850</v>
      </c>
      <c r="F1343" t="s">
        <v>572</v>
      </c>
      <c r="G1343" t="s">
        <v>474</v>
      </c>
      <c r="H1343">
        <v>1</v>
      </c>
    </row>
    <row r="1344" spans="1:8" x14ac:dyDescent="0.2">
      <c r="A1344" t="s">
        <v>668</v>
      </c>
      <c r="B1344">
        <v>3</v>
      </c>
      <c r="C1344">
        <v>33</v>
      </c>
      <c r="D1344" t="s">
        <v>463</v>
      </c>
      <c r="E1344" t="s">
        <v>850</v>
      </c>
      <c r="F1344" t="s">
        <v>465</v>
      </c>
      <c r="G1344" t="s">
        <v>900</v>
      </c>
      <c r="H1344">
        <v>2</v>
      </c>
    </row>
    <row r="1345" spans="1:8" x14ac:dyDescent="0.2">
      <c r="A1345" t="s">
        <v>668</v>
      </c>
      <c r="B1345">
        <v>3</v>
      </c>
      <c r="C1345">
        <v>33</v>
      </c>
      <c r="D1345" t="s">
        <v>463</v>
      </c>
      <c r="E1345" t="s">
        <v>850</v>
      </c>
      <c r="F1345" t="s">
        <v>548</v>
      </c>
      <c r="G1345" t="s">
        <v>900</v>
      </c>
      <c r="H1345">
        <v>219</v>
      </c>
    </row>
    <row r="1346" spans="1:8" x14ac:dyDescent="0.2">
      <c r="A1346" t="s">
        <v>668</v>
      </c>
      <c r="B1346">
        <v>3</v>
      </c>
      <c r="C1346">
        <v>33</v>
      </c>
      <c r="D1346" t="s">
        <v>463</v>
      </c>
      <c r="E1346" t="s">
        <v>850</v>
      </c>
      <c r="F1346" t="s">
        <v>548</v>
      </c>
      <c r="G1346" t="s">
        <v>476</v>
      </c>
      <c r="H1346">
        <v>1</v>
      </c>
    </row>
    <row r="1347" spans="1:8" x14ac:dyDescent="0.2">
      <c r="A1347" t="s">
        <v>668</v>
      </c>
      <c r="B1347">
        <v>3</v>
      </c>
      <c r="C1347">
        <v>33</v>
      </c>
      <c r="D1347" t="s">
        <v>463</v>
      </c>
      <c r="E1347" t="s">
        <v>850</v>
      </c>
      <c r="F1347" t="s">
        <v>548</v>
      </c>
      <c r="G1347" t="s">
        <v>901</v>
      </c>
      <c r="H1347">
        <v>1</v>
      </c>
    </row>
    <row r="1348" spans="1:8" x14ac:dyDescent="0.2">
      <c r="A1348" t="s">
        <v>668</v>
      </c>
      <c r="B1348">
        <v>3</v>
      </c>
      <c r="C1348">
        <v>33</v>
      </c>
      <c r="D1348" t="s">
        <v>463</v>
      </c>
      <c r="E1348" t="s">
        <v>850</v>
      </c>
      <c r="F1348" t="s">
        <v>560</v>
      </c>
      <c r="G1348" t="s">
        <v>900</v>
      </c>
      <c r="H1348">
        <v>3</v>
      </c>
    </row>
    <row r="1349" spans="1:8" x14ac:dyDescent="0.2">
      <c r="A1349" t="s">
        <v>668</v>
      </c>
      <c r="B1349">
        <v>3</v>
      </c>
      <c r="C1349">
        <v>33</v>
      </c>
      <c r="D1349" t="s">
        <v>463</v>
      </c>
      <c r="E1349" t="s">
        <v>850</v>
      </c>
      <c r="F1349" t="s">
        <v>560</v>
      </c>
      <c r="G1349" t="s">
        <v>901</v>
      </c>
      <c r="H1349">
        <v>1</v>
      </c>
    </row>
    <row r="1350" spans="1:8" x14ac:dyDescent="0.2">
      <c r="A1350" t="s">
        <v>668</v>
      </c>
      <c r="B1350">
        <v>3</v>
      </c>
      <c r="C1350">
        <v>33</v>
      </c>
      <c r="D1350" t="s">
        <v>463</v>
      </c>
      <c r="E1350" t="s">
        <v>850</v>
      </c>
      <c r="F1350" t="s">
        <v>608</v>
      </c>
      <c r="G1350" t="s">
        <v>900</v>
      </c>
      <c r="H1350">
        <v>1</v>
      </c>
    </row>
    <row r="1351" spans="1:8" x14ac:dyDescent="0.2">
      <c r="A1351" t="s">
        <v>668</v>
      </c>
      <c r="B1351">
        <v>3</v>
      </c>
      <c r="C1351">
        <v>33</v>
      </c>
      <c r="D1351" t="s">
        <v>463</v>
      </c>
      <c r="E1351" t="s">
        <v>850</v>
      </c>
      <c r="F1351" t="s">
        <v>608</v>
      </c>
      <c r="G1351" t="s">
        <v>901</v>
      </c>
      <c r="H1351">
        <v>1</v>
      </c>
    </row>
    <row r="1352" spans="1:8" x14ac:dyDescent="0.2">
      <c r="A1352" t="s">
        <v>668</v>
      </c>
      <c r="B1352">
        <v>3</v>
      </c>
      <c r="C1352">
        <v>33</v>
      </c>
      <c r="D1352" t="s">
        <v>463</v>
      </c>
      <c r="E1352" t="s">
        <v>850</v>
      </c>
      <c r="F1352" t="s">
        <v>524</v>
      </c>
      <c r="G1352" t="s">
        <v>900</v>
      </c>
      <c r="H1352">
        <v>3</v>
      </c>
    </row>
    <row r="1353" spans="1:8" x14ac:dyDescent="0.2">
      <c r="A1353" t="s">
        <v>668</v>
      </c>
      <c r="B1353">
        <v>3</v>
      </c>
      <c r="C1353">
        <v>33</v>
      </c>
      <c r="D1353" t="s">
        <v>463</v>
      </c>
      <c r="E1353" t="s">
        <v>850</v>
      </c>
      <c r="F1353" t="s">
        <v>524</v>
      </c>
      <c r="G1353" t="s">
        <v>901</v>
      </c>
      <c r="H1353">
        <v>37</v>
      </c>
    </row>
    <row r="1354" spans="1:8" x14ac:dyDescent="0.2">
      <c r="A1354" t="s">
        <v>668</v>
      </c>
      <c r="B1354">
        <v>3</v>
      </c>
      <c r="C1354">
        <v>33</v>
      </c>
      <c r="D1354" t="s">
        <v>463</v>
      </c>
      <c r="E1354" t="s">
        <v>850</v>
      </c>
      <c r="F1354" t="s">
        <v>524</v>
      </c>
      <c r="G1354" t="s">
        <v>474</v>
      </c>
      <c r="H1354">
        <v>6</v>
      </c>
    </row>
    <row r="1355" spans="1:8" x14ac:dyDescent="0.2">
      <c r="A1355" t="s">
        <v>668</v>
      </c>
      <c r="B1355">
        <v>3</v>
      </c>
      <c r="C1355">
        <v>33</v>
      </c>
      <c r="D1355" t="s">
        <v>463</v>
      </c>
      <c r="E1355" t="s">
        <v>771</v>
      </c>
      <c r="F1355" t="s">
        <v>584</v>
      </c>
      <c r="G1355" t="s">
        <v>900</v>
      </c>
      <c r="H1355">
        <v>25</v>
      </c>
    </row>
    <row r="1356" spans="1:8" x14ac:dyDescent="0.2">
      <c r="A1356" t="s">
        <v>668</v>
      </c>
      <c r="B1356">
        <v>3</v>
      </c>
      <c r="C1356">
        <v>33</v>
      </c>
      <c r="D1356" t="s">
        <v>463</v>
      </c>
      <c r="E1356" t="s">
        <v>771</v>
      </c>
      <c r="F1356" t="s">
        <v>584</v>
      </c>
      <c r="G1356" t="s">
        <v>476</v>
      </c>
      <c r="H1356">
        <v>3</v>
      </c>
    </row>
    <row r="1357" spans="1:8" x14ac:dyDescent="0.2">
      <c r="A1357" t="s">
        <v>668</v>
      </c>
      <c r="B1357">
        <v>3</v>
      </c>
      <c r="C1357">
        <v>33</v>
      </c>
      <c r="D1357" t="s">
        <v>463</v>
      </c>
      <c r="E1357" t="s">
        <v>771</v>
      </c>
      <c r="F1357" t="s">
        <v>584</v>
      </c>
      <c r="G1357" t="s">
        <v>901</v>
      </c>
      <c r="H1357">
        <v>10</v>
      </c>
    </row>
    <row r="1358" spans="1:8" x14ac:dyDescent="0.2">
      <c r="A1358" t="s">
        <v>668</v>
      </c>
      <c r="B1358">
        <v>3</v>
      </c>
      <c r="C1358">
        <v>33</v>
      </c>
      <c r="D1358" t="s">
        <v>463</v>
      </c>
      <c r="E1358" t="s">
        <v>771</v>
      </c>
      <c r="F1358" t="s">
        <v>584</v>
      </c>
      <c r="G1358" t="s">
        <v>474</v>
      </c>
      <c r="H1358">
        <v>1</v>
      </c>
    </row>
    <row r="1359" spans="1:8" x14ac:dyDescent="0.2">
      <c r="A1359" t="s">
        <v>668</v>
      </c>
      <c r="B1359">
        <v>3</v>
      </c>
      <c r="C1359">
        <v>33</v>
      </c>
      <c r="D1359" t="s">
        <v>463</v>
      </c>
      <c r="E1359" t="s">
        <v>771</v>
      </c>
      <c r="F1359" t="s">
        <v>620</v>
      </c>
      <c r="G1359" t="s">
        <v>900</v>
      </c>
      <c r="H1359">
        <v>196</v>
      </c>
    </row>
    <row r="1360" spans="1:8" x14ac:dyDescent="0.2">
      <c r="A1360" t="s">
        <v>668</v>
      </c>
      <c r="B1360">
        <v>3</v>
      </c>
      <c r="C1360">
        <v>33</v>
      </c>
      <c r="D1360" t="s">
        <v>463</v>
      </c>
      <c r="E1360" t="s">
        <v>771</v>
      </c>
      <c r="F1360" t="s">
        <v>620</v>
      </c>
      <c r="G1360" t="s">
        <v>476</v>
      </c>
      <c r="H1360">
        <v>10</v>
      </c>
    </row>
    <row r="1361" spans="1:8" x14ac:dyDescent="0.2">
      <c r="A1361" t="s">
        <v>668</v>
      </c>
      <c r="B1361">
        <v>3</v>
      </c>
      <c r="C1361">
        <v>33</v>
      </c>
      <c r="D1361" t="s">
        <v>463</v>
      </c>
      <c r="E1361" t="s">
        <v>771</v>
      </c>
      <c r="F1361" t="s">
        <v>620</v>
      </c>
      <c r="G1361" t="s">
        <v>901</v>
      </c>
      <c r="H1361">
        <v>104</v>
      </c>
    </row>
    <row r="1362" spans="1:8" x14ac:dyDescent="0.2">
      <c r="A1362" t="s">
        <v>668</v>
      </c>
      <c r="B1362">
        <v>3</v>
      </c>
      <c r="C1362">
        <v>33</v>
      </c>
      <c r="D1362" t="s">
        <v>463</v>
      </c>
      <c r="E1362" t="s">
        <v>771</v>
      </c>
      <c r="F1362" t="s">
        <v>620</v>
      </c>
      <c r="G1362" t="s">
        <v>474</v>
      </c>
      <c r="H1362">
        <v>13</v>
      </c>
    </row>
    <row r="1363" spans="1:8" x14ac:dyDescent="0.2">
      <c r="A1363" t="s">
        <v>668</v>
      </c>
      <c r="B1363">
        <v>3</v>
      </c>
      <c r="C1363">
        <v>33</v>
      </c>
      <c r="D1363" t="s">
        <v>463</v>
      </c>
      <c r="E1363" t="s">
        <v>771</v>
      </c>
      <c r="F1363" t="s">
        <v>632</v>
      </c>
      <c r="G1363" t="s">
        <v>900</v>
      </c>
      <c r="H1363">
        <v>92</v>
      </c>
    </row>
    <row r="1364" spans="1:8" x14ac:dyDescent="0.2">
      <c r="A1364" t="s">
        <v>668</v>
      </c>
      <c r="B1364">
        <v>3</v>
      </c>
      <c r="C1364">
        <v>33</v>
      </c>
      <c r="D1364" t="s">
        <v>463</v>
      </c>
      <c r="E1364" t="s">
        <v>771</v>
      </c>
      <c r="F1364" t="s">
        <v>632</v>
      </c>
      <c r="G1364" t="s">
        <v>476</v>
      </c>
      <c r="H1364">
        <v>1</v>
      </c>
    </row>
    <row r="1365" spans="1:8" x14ac:dyDescent="0.2">
      <c r="A1365" t="s">
        <v>668</v>
      </c>
      <c r="B1365">
        <v>3</v>
      </c>
      <c r="C1365">
        <v>33</v>
      </c>
      <c r="D1365" t="s">
        <v>463</v>
      </c>
      <c r="E1365" t="s">
        <v>771</v>
      </c>
      <c r="F1365" t="s">
        <v>632</v>
      </c>
      <c r="G1365" t="s">
        <v>901</v>
      </c>
      <c r="H1365">
        <v>3</v>
      </c>
    </row>
    <row r="1366" spans="1:8" x14ac:dyDescent="0.2">
      <c r="A1366" t="s">
        <v>668</v>
      </c>
      <c r="B1366">
        <v>3</v>
      </c>
      <c r="C1366">
        <v>33</v>
      </c>
      <c r="D1366" t="s">
        <v>463</v>
      </c>
      <c r="E1366" t="s">
        <v>771</v>
      </c>
      <c r="F1366" t="s">
        <v>596</v>
      </c>
      <c r="G1366" t="s">
        <v>900</v>
      </c>
      <c r="H1366">
        <v>10</v>
      </c>
    </row>
    <row r="1367" spans="1:8" x14ac:dyDescent="0.2">
      <c r="A1367" t="s">
        <v>668</v>
      </c>
      <c r="B1367">
        <v>3</v>
      </c>
      <c r="C1367">
        <v>33</v>
      </c>
      <c r="D1367" t="s">
        <v>463</v>
      </c>
      <c r="E1367" t="s">
        <v>771</v>
      </c>
      <c r="F1367" t="s">
        <v>596</v>
      </c>
      <c r="G1367" t="s">
        <v>901</v>
      </c>
      <c r="H1367">
        <v>124</v>
      </c>
    </row>
    <row r="1368" spans="1:8" x14ac:dyDescent="0.2">
      <c r="A1368" t="s">
        <v>668</v>
      </c>
      <c r="B1368">
        <v>3</v>
      </c>
      <c r="C1368">
        <v>33</v>
      </c>
      <c r="D1368" t="s">
        <v>463</v>
      </c>
      <c r="E1368" t="s">
        <v>771</v>
      </c>
      <c r="F1368" t="s">
        <v>596</v>
      </c>
      <c r="G1368" t="s">
        <v>474</v>
      </c>
      <c r="H1368">
        <v>152</v>
      </c>
    </row>
    <row r="1369" spans="1:8" x14ac:dyDescent="0.2">
      <c r="A1369" t="s">
        <v>668</v>
      </c>
      <c r="B1369">
        <v>3</v>
      </c>
      <c r="C1369">
        <v>33</v>
      </c>
      <c r="D1369" t="s">
        <v>463</v>
      </c>
      <c r="E1369" t="s">
        <v>771</v>
      </c>
      <c r="F1369" t="s">
        <v>512</v>
      </c>
      <c r="G1369" t="s">
        <v>476</v>
      </c>
      <c r="H1369">
        <v>18</v>
      </c>
    </row>
    <row r="1370" spans="1:8" x14ac:dyDescent="0.2">
      <c r="A1370" t="s">
        <v>668</v>
      </c>
      <c r="B1370">
        <v>3</v>
      </c>
      <c r="C1370">
        <v>33</v>
      </c>
      <c r="D1370" t="s">
        <v>463</v>
      </c>
      <c r="E1370" t="s">
        <v>771</v>
      </c>
      <c r="F1370" t="s">
        <v>512</v>
      </c>
      <c r="G1370" t="s">
        <v>901</v>
      </c>
      <c r="H1370">
        <v>11</v>
      </c>
    </row>
    <row r="1371" spans="1:8" x14ac:dyDescent="0.2">
      <c r="A1371" t="s">
        <v>668</v>
      </c>
      <c r="B1371">
        <v>3</v>
      </c>
      <c r="C1371">
        <v>33</v>
      </c>
      <c r="D1371" t="s">
        <v>463</v>
      </c>
      <c r="E1371" t="s">
        <v>771</v>
      </c>
      <c r="F1371" t="s">
        <v>536</v>
      </c>
      <c r="G1371" t="s">
        <v>476</v>
      </c>
      <c r="H1371">
        <v>3</v>
      </c>
    </row>
    <row r="1372" spans="1:8" x14ac:dyDescent="0.2">
      <c r="A1372" t="s">
        <v>668</v>
      </c>
      <c r="B1372">
        <v>3</v>
      </c>
      <c r="C1372">
        <v>33</v>
      </c>
      <c r="D1372" t="s">
        <v>463</v>
      </c>
      <c r="E1372" t="s">
        <v>771</v>
      </c>
      <c r="F1372" t="s">
        <v>656</v>
      </c>
      <c r="G1372" t="s">
        <v>900</v>
      </c>
      <c r="H1372">
        <v>1</v>
      </c>
    </row>
    <row r="1373" spans="1:8" x14ac:dyDescent="0.2">
      <c r="A1373" t="s">
        <v>668</v>
      </c>
      <c r="B1373">
        <v>3</v>
      </c>
      <c r="C1373">
        <v>33</v>
      </c>
      <c r="D1373" t="s">
        <v>463</v>
      </c>
      <c r="E1373" t="s">
        <v>771</v>
      </c>
      <c r="F1373" t="s">
        <v>656</v>
      </c>
      <c r="G1373" t="s">
        <v>476</v>
      </c>
      <c r="H1373">
        <v>11</v>
      </c>
    </row>
    <row r="1374" spans="1:8" x14ac:dyDescent="0.2">
      <c r="A1374" t="s">
        <v>668</v>
      </c>
      <c r="B1374">
        <v>3</v>
      </c>
      <c r="C1374">
        <v>33</v>
      </c>
      <c r="D1374" t="s">
        <v>463</v>
      </c>
      <c r="E1374" t="s">
        <v>771</v>
      </c>
      <c r="F1374" t="s">
        <v>656</v>
      </c>
      <c r="G1374" t="s">
        <v>478</v>
      </c>
      <c r="H1374">
        <v>3</v>
      </c>
    </row>
    <row r="1375" spans="1:8" x14ac:dyDescent="0.2">
      <c r="A1375" t="s">
        <v>668</v>
      </c>
      <c r="B1375">
        <v>3</v>
      </c>
      <c r="C1375">
        <v>33</v>
      </c>
      <c r="D1375" t="s">
        <v>463</v>
      </c>
      <c r="E1375" t="s">
        <v>771</v>
      </c>
      <c r="F1375" t="s">
        <v>656</v>
      </c>
      <c r="G1375" t="s">
        <v>480</v>
      </c>
      <c r="H1375">
        <v>11</v>
      </c>
    </row>
    <row r="1376" spans="1:8" x14ac:dyDescent="0.2">
      <c r="A1376" t="s">
        <v>668</v>
      </c>
      <c r="B1376">
        <v>3</v>
      </c>
      <c r="C1376">
        <v>33</v>
      </c>
      <c r="D1376" t="s">
        <v>463</v>
      </c>
      <c r="E1376" t="s">
        <v>771</v>
      </c>
      <c r="F1376" t="s">
        <v>656</v>
      </c>
      <c r="G1376" t="s">
        <v>901</v>
      </c>
      <c r="H1376">
        <v>3</v>
      </c>
    </row>
    <row r="1377" spans="1:8" x14ac:dyDescent="0.2">
      <c r="A1377" t="s">
        <v>668</v>
      </c>
      <c r="B1377">
        <v>3</v>
      </c>
      <c r="C1377">
        <v>33</v>
      </c>
      <c r="D1377" t="s">
        <v>463</v>
      </c>
      <c r="E1377" t="s">
        <v>771</v>
      </c>
      <c r="F1377" t="s">
        <v>656</v>
      </c>
      <c r="G1377" t="s">
        <v>474</v>
      </c>
      <c r="H1377">
        <v>4</v>
      </c>
    </row>
    <row r="1378" spans="1:8" x14ac:dyDescent="0.2">
      <c r="A1378" t="s">
        <v>668</v>
      </c>
      <c r="B1378">
        <v>3</v>
      </c>
      <c r="C1378">
        <v>33</v>
      </c>
      <c r="D1378" t="s">
        <v>463</v>
      </c>
      <c r="E1378" t="s">
        <v>771</v>
      </c>
      <c r="F1378" t="s">
        <v>644</v>
      </c>
      <c r="G1378" t="s">
        <v>900</v>
      </c>
      <c r="H1378">
        <v>851</v>
      </c>
    </row>
    <row r="1379" spans="1:8" x14ac:dyDescent="0.2">
      <c r="A1379" t="s">
        <v>668</v>
      </c>
      <c r="B1379">
        <v>3</v>
      </c>
      <c r="C1379">
        <v>33</v>
      </c>
      <c r="D1379" t="s">
        <v>463</v>
      </c>
      <c r="E1379" t="s">
        <v>771</v>
      </c>
      <c r="F1379" t="s">
        <v>644</v>
      </c>
      <c r="G1379" t="s">
        <v>901</v>
      </c>
      <c r="H1379">
        <v>448</v>
      </c>
    </row>
    <row r="1380" spans="1:8" x14ac:dyDescent="0.2">
      <c r="A1380" t="s">
        <v>668</v>
      </c>
      <c r="B1380">
        <v>3</v>
      </c>
      <c r="C1380">
        <v>33</v>
      </c>
      <c r="D1380" t="s">
        <v>463</v>
      </c>
      <c r="E1380" t="s">
        <v>771</v>
      </c>
      <c r="F1380" t="s">
        <v>644</v>
      </c>
      <c r="G1380" t="s">
        <v>474</v>
      </c>
      <c r="H1380">
        <v>30</v>
      </c>
    </row>
    <row r="1381" spans="1:8" x14ac:dyDescent="0.2">
      <c r="A1381" t="s">
        <v>668</v>
      </c>
      <c r="B1381">
        <v>3</v>
      </c>
      <c r="C1381">
        <v>33</v>
      </c>
      <c r="D1381" t="s">
        <v>463</v>
      </c>
      <c r="E1381" t="s">
        <v>771</v>
      </c>
      <c r="F1381" t="s">
        <v>500</v>
      </c>
      <c r="G1381" t="s">
        <v>901</v>
      </c>
      <c r="H1381">
        <v>98</v>
      </c>
    </row>
    <row r="1382" spans="1:8" x14ac:dyDescent="0.2">
      <c r="A1382" t="s">
        <v>668</v>
      </c>
      <c r="B1382">
        <v>3</v>
      </c>
      <c r="C1382">
        <v>33</v>
      </c>
      <c r="D1382" t="s">
        <v>463</v>
      </c>
      <c r="E1382" t="s">
        <v>771</v>
      </c>
      <c r="F1382" t="s">
        <v>488</v>
      </c>
      <c r="G1382" t="s">
        <v>476</v>
      </c>
      <c r="H1382">
        <v>5</v>
      </c>
    </row>
    <row r="1383" spans="1:8" x14ac:dyDescent="0.2">
      <c r="A1383" t="s">
        <v>668</v>
      </c>
      <c r="B1383">
        <v>3</v>
      </c>
      <c r="C1383">
        <v>33</v>
      </c>
      <c r="D1383" t="s">
        <v>463</v>
      </c>
      <c r="E1383" t="s">
        <v>771</v>
      </c>
      <c r="F1383" t="s">
        <v>488</v>
      </c>
      <c r="G1383" t="s">
        <v>901</v>
      </c>
      <c r="H1383">
        <v>24</v>
      </c>
    </row>
    <row r="1384" spans="1:8" x14ac:dyDescent="0.2">
      <c r="A1384" t="s">
        <v>668</v>
      </c>
      <c r="B1384">
        <v>3</v>
      </c>
      <c r="C1384">
        <v>33</v>
      </c>
      <c r="D1384" t="s">
        <v>463</v>
      </c>
      <c r="E1384" t="s">
        <v>771</v>
      </c>
      <c r="F1384" t="s">
        <v>488</v>
      </c>
      <c r="G1384" t="s">
        <v>474</v>
      </c>
      <c r="H1384">
        <v>57</v>
      </c>
    </row>
    <row r="1385" spans="1:8" x14ac:dyDescent="0.2">
      <c r="A1385" t="s">
        <v>668</v>
      </c>
      <c r="B1385">
        <v>3</v>
      </c>
      <c r="C1385">
        <v>33</v>
      </c>
      <c r="D1385" t="s">
        <v>463</v>
      </c>
      <c r="E1385" t="s">
        <v>771</v>
      </c>
      <c r="F1385" t="s">
        <v>572</v>
      </c>
      <c r="G1385" t="s">
        <v>900</v>
      </c>
      <c r="H1385">
        <v>2</v>
      </c>
    </row>
    <row r="1386" spans="1:8" x14ac:dyDescent="0.2">
      <c r="A1386" t="s">
        <v>668</v>
      </c>
      <c r="B1386">
        <v>3</v>
      </c>
      <c r="C1386">
        <v>33</v>
      </c>
      <c r="D1386" t="s">
        <v>463</v>
      </c>
      <c r="E1386" t="s">
        <v>771</v>
      </c>
      <c r="F1386" t="s">
        <v>572</v>
      </c>
      <c r="G1386" t="s">
        <v>476</v>
      </c>
      <c r="H1386">
        <v>1</v>
      </c>
    </row>
    <row r="1387" spans="1:8" x14ac:dyDescent="0.2">
      <c r="A1387" t="s">
        <v>668</v>
      </c>
      <c r="B1387">
        <v>3</v>
      </c>
      <c r="C1387">
        <v>33</v>
      </c>
      <c r="D1387" t="s">
        <v>463</v>
      </c>
      <c r="E1387" t="s">
        <v>771</v>
      </c>
      <c r="F1387" t="s">
        <v>572</v>
      </c>
      <c r="G1387" t="s">
        <v>901</v>
      </c>
      <c r="H1387">
        <v>8</v>
      </c>
    </row>
    <row r="1388" spans="1:8" x14ac:dyDescent="0.2">
      <c r="A1388" t="s">
        <v>668</v>
      </c>
      <c r="B1388">
        <v>3</v>
      </c>
      <c r="C1388">
        <v>33</v>
      </c>
      <c r="D1388" t="s">
        <v>463</v>
      </c>
      <c r="E1388" t="s">
        <v>771</v>
      </c>
      <c r="F1388" t="s">
        <v>572</v>
      </c>
      <c r="G1388" t="s">
        <v>474</v>
      </c>
      <c r="H1388">
        <v>44</v>
      </c>
    </row>
    <row r="1389" spans="1:8" x14ac:dyDescent="0.2">
      <c r="A1389" t="s">
        <v>668</v>
      </c>
      <c r="B1389">
        <v>3</v>
      </c>
      <c r="C1389">
        <v>33</v>
      </c>
      <c r="D1389" t="s">
        <v>463</v>
      </c>
      <c r="E1389" t="s">
        <v>771</v>
      </c>
      <c r="F1389" t="s">
        <v>465</v>
      </c>
      <c r="G1389" t="s">
        <v>900</v>
      </c>
      <c r="H1389">
        <v>17</v>
      </c>
    </row>
    <row r="1390" spans="1:8" x14ac:dyDescent="0.2">
      <c r="A1390" t="s">
        <v>668</v>
      </c>
      <c r="B1390">
        <v>3</v>
      </c>
      <c r="C1390">
        <v>33</v>
      </c>
      <c r="D1390" t="s">
        <v>463</v>
      </c>
      <c r="E1390" t="s">
        <v>771</v>
      </c>
      <c r="F1390" t="s">
        <v>465</v>
      </c>
      <c r="G1390" t="s">
        <v>901</v>
      </c>
      <c r="H1390">
        <v>107</v>
      </c>
    </row>
    <row r="1391" spans="1:8" x14ac:dyDescent="0.2">
      <c r="A1391" t="s">
        <v>668</v>
      </c>
      <c r="B1391">
        <v>3</v>
      </c>
      <c r="C1391">
        <v>33</v>
      </c>
      <c r="D1391" t="s">
        <v>463</v>
      </c>
      <c r="E1391" t="s">
        <v>771</v>
      </c>
      <c r="F1391" t="s">
        <v>465</v>
      </c>
      <c r="G1391" t="s">
        <v>474</v>
      </c>
      <c r="H1391">
        <v>34</v>
      </c>
    </row>
    <row r="1392" spans="1:8" x14ac:dyDescent="0.2">
      <c r="A1392" t="s">
        <v>668</v>
      </c>
      <c r="B1392">
        <v>3</v>
      </c>
      <c r="C1392">
        <v>33</v>
      </c>
      <c r="D1392" t="s">
        <v>463</v>
      </c>
      <c r="E1392" t="s">
        <v>771</v>
      </c>
      <c r="F1392" t="s">
        <v>548</v>
      </c>
      <c r="G1392" t="s">
        <v>900</v>
      </c>
      <c r="H1392">
        <v>645</v>
      </c>
    </row>
    <row r="1393" spans="1:8" x14ac:dyDescent="0.2">
      <c r="A1393" t="s">
        <v>668</v>
      </c>
      <c r="B1393">
        <v>3</v>
      </c>
      <c r="C1393">
        <v>33</v>
      </c>
      <c r="D1393" t="s">
        <v>463</v>
      </c>
      <c r="E1393" t="s">
        <v>771</v>
      </c>
      <c r="F1393" t="s">
        <v>548</v>
      </c>
      <c r="G1393" t="s">
        <v>901</v>
      </c>
      <c r="H1393">
        <v>4</v>
      </c>
    </row>
    <row r="1394" spans="1:8" x14ac:dyDescent="0.2">
      <c r="A1394" t="s">
        <v>668</v>
      </c>
      <c r="B1394">
        <v>3</v>
      </c>
      <c r="C1394">
        <v>33</v>
      </c>
      <c r="D1394" t="s">
        <v>463</v>
      </c>
      <c r="E1394" t="s">
        <v>771</v>
      </c>
      <c r="F1394" t="s">
        <v>548</v>
      </c>
      <c r="G1394" t="s">
        <v>474</v>
      </c>
      <c r="H1394">
        <v>2</v>
      </c>
    </row>
    <row r="1395" spans="1:8" x14ac:dyDescent="0.2">
      <c r="A1395" t="s">
        <v>668</v>
      </c>
      <c r="B1395">
        <v>3</v>
      </c>
      <c r="C1395">
        <v>33</v>
      </c>
      <c r="D1395" t="s">
        <v>463</v>
      </c>
      <c r="E1395" t="s">
        <v>771</v>
      </c>
      <c r="F1395" t="s">
        <v>560</v>
      </c>
      <c r="G1395" t="s">
        <v>476</v>
      </c>
      <c r="H1395">
        <v>359</v>
      </c>
    </row>
    <row r="1396" spans="1:8" x14ac:dyDescent="0.2">
      <c r="A1396" t="s">
        <v>668</v>
      </c>
      <c r="B1396">
        <v>3</v>
      </c>
      <c r="C1396">
        <v>33</v>
      </c>
      <c r="D1396" t="s">
        <v>463</v>
      </c>
      <c r="E1396" t="s">
        <v>771</v>
      </c>
      <c r="F1396" t="s">
        <v>560</v>
      </c>
      <c r="G1396" t="s">
        <v>901</v>
      </c>
      <c r="H1396">
        <v>8</v>
      </c>
    </row>
    <row r="1397" spans="1:8" x14ac:dyDescent="0.2">
      <c r="A1397" t="s">
        <v>668</v>
      </c>
      <c r="B1397">
        <v>3</v>
      </c>
      <c r="C1397">
        <v>33</v>
      </c>
      <c r="D1397" t="s">
        <v>463</v>
      </c>
      <c r="E1397" t="s">
        <v>771</v>
      </c>
      <c r="F1397" t="s">
        <v>560</v>
      </c>
      <c r="G1397" t="s">
        <v>474</v>
      </c>
      <c r="H1397">
        <v>15</v>
      </c>
    </row>
    <row r="1398" spans="1:8" x14ac:dyDescent="0.2">
      <c r="A1398" t="s">
        <v>668</v>
      </c>
      <c r="B1398">
        <v>3</v>
      </c>
      <c r="C1398">
        <v>33</v>
      </c>
      <c r="D1398" t="s">
        <v>463</v>
      </c>
      <c r="E1398" t="s">
        <v>771</v>
      </c>
      <c r="F1398" t="s">
        <v>608</v>
      </c>
      <c r="G1398" t="s">
        <v>900</v>
      </c>
      <c r="H1398">
        <v>65</v>
      </c>
    </row>
    <row r="1399" spans="1:8" x14ac:dyDescent="0.2">
      <c r="A1399" t="s">
        <v>668</v>
      </c>
      <c r="B1399">
        <v>3</v>
      </c>
      <c r="C1399">
        <v>33</v>
      </c>
      <c r="D1399" t="s">
        <v>463</v>
      </c>
      <c r="E1399" t="s">
        <v>771</v>
      </c>
      <c r="F1399" t="s">
        <v>608</v>
      </c>
      <c r="G1399" t="s">
        <v>901</v>
      </c>
      <c r="H1399">
        <v>124</v>
      </c>
    </row>
    <row r="1400" spans="1:8" x14ac:dyDescent="0.2">
      <c r="A1400" t="s">
        <v>668</v>
      </c>
      <c r="B1400">
        <v>3</v>
      </c>
      <c r="C1400">
        <v>33</v>
      </c>
      <c r="D1400" t="s">
        <v>463</v>
      </c>
      <c r="E1400" t="s">
        <v>771</v>
      </c>
      <c r="F1400" t="s">
        <v>524</v>
      </c>
      <c r="G1400" t="s">
        <v>900</v>
      </c>
      <c r="H1400">
        <v>31</v>
      </c>
    </row>
    <row r="1401" spans="1:8" x14ac:dyDescent="0.2">
      <c r="A1401" t="s">
        <v>668</v>
      </c>
      <c r="B1401">
        <v>3</v>
      </c>
      <c r="C1401">
        <v>33</v>
      </c>
      <c r="D1401" t="s">
        <v>463</v>
      </c>
      <c r="E1401" t="s">
        <v>771</v>
      </c>
      <c r="F1401" t="s">
        <v>524</v>
      </c>
      <c r="G1401" t="s">
        <v>476</v>
      </c>
      <c r="H1401">
        <v>65</v>
      </c>
    </row>
    <row r="1402" spans="1:8" x14ac:dyDescent="0.2">
      <c r="A1402" t="s">
        <v>668</v>
      </c>
      <c r="B1402">
        <v>3</v>
      </c>
      <c r="C1402">
        <v>33</v>
      </c>
      <c r="D1402" t="s">
        <v>463</v>
      </c>
      <c r="E1402" t="s">
        <v>771</v>
      </c>
      <c r="F1402" t="s">
        <v>524</v>
      </c>
      <c r="G1402" t="s">
        <v>901</v>
      </c>
      <c r="H1402">
        <v>1104</v>
      </c>
    </row>
    <row r="1403" spans="1:8" x14ac:dyDescent="0.2">
      <c r="A1403" t="s">
        <v>668</v>
      </c>
      <c r="B1403">
        <v>3</v>
      </c>
      <c r="C1403">
        <v>33</v>
      </c>
      <c r="D1403" t="s">
        <v>463</v>
      </c>
      <c r="E1403" t="s">
        <v>771</v>
      </c>
      <c r="F1403" t="s">
        <v>524</v>
      </c>
      <c r="G1403" t="s">
        <v>474</v>
      </c>
      <c r="H1403">
        <v>740</v>
      </c>
    </row>
    <row r="1404" spans="1:8" x14ac:dyDescent="0.2">
      <c r="A1404" t="s">
        <v>668</v>
      </c>
      <c r="B1404">
        <v>3</v>
      </c>
      <c r="C1404">
        <v>33</v>
      </c>
      <c r="D1404" t="s">
        <v>463</v>
      </c>
      <c r="E1404" t="s">
        <v>772</v>
      </c>
      <c r="F1404" t="s">
        <v>584</v>
      </c>
      <c r="G1404" t="s">
        <v>900</v>
      </c>
      <c r="H1404">
        <v>4</v>
      </c>
    </row>
    <row r="1405" spans="1:8" x14ac:dyDescent="0.2">
      <c r="A1405" t="s">
        <v>668</v>
      </c>
      <c r="B1405">
        <v>3</v>
      </c>
      <c r="C1405">
        <v>33</v>
      </c>
      <c r="D1405" t="s">
        <v>463</v>
      </c>
      <c r="E1405" t="s">
        <v>772</v>
      </c>
      <c r="F1405" t="s">
        <v>620</v>
      </c>
      <c r="G1405" t="s">
        <v>900</v>
      </c>
      <c r="H1405">
        <v>129</v>
      </c>
    </row>
    <row r="1406" spans="1:8" x14ac:dyDescent="0.2">
      <c r="A1406" t="s">
        <v>668</v>
      </c>
      <c r="B1406">
        <v>3</v>
      </c>
      <c r="C1406">
        <v>33</v>
      </c>
      <c r="D1406" t="s">
        <v>463</v>
      </c>
      <c r="E1406" t="s">
        <v>772</v>
      </c>
      <c r="F1406" t="s">
        <v>632</v>
      </c>
      <c r="G1406" t="s">
        <v>900</v>
      </c>
      <c r="H1406">
        <v>235</v>
      </c>
    </row>
    <row r="1407" spans="1:8" x14ac:dyDescent="0.2">
      <c r="A1407" t="s">
        <v>668</v>
      </c>
      <c r="B1407">
        <v>3</v>
      </c>
      <c r="C1407">
        <v>33</v>
      </c>
      <c r="D1407" t="s">
        <v>463</v>
      </c>
      <c r="E1407" t="s">
        <v>772</v>
      </c>
      <c r="F1407" t="s">
        <v>596</v>
      </c>
      <c r="G1407" t="s">
        <v>901</v>
      </c>
      <c r="H1407">
        <v>17</v>
      </c>
    </row>
    <row r="1408" spans="1:8" x14ac:dyDescent="0.2">
      <c r="A1408" t="s">
        <v>668</v>
      </c>
      <c r="B1408">
        <v>3</v>
      </c>
      <c r="C1408">
        <v>33</v>
      </c>
      <c r="D1408" t="s">
        <v>463</v>
      </c>
      <c r="E1408" t="s">
        <v>772</v>
      </c>
      <c r="F1408" t="s">
        <v>596</v>
      </c>
      <c r="G1408" t="s">
        <v>474</v>
      </c>
      <c r="H1408">
        <v>46</v>
      </c>
    </row>
    <row r="1409" spans="1:8" x14ac:dyDescent="0.2">
      <c r="A1409" t="s">
        <v>668</v>
      </c>
      <c r="B1409">
        <v>3</v>
      </c>
      <c r="C1409">
        <v>33</v>
      </c>
      <c r="D1409" t="s">
        <v>463</v>
      </c>
      <c r="E1409" t="s">
        <v>772</v>
      </c>
      <c r="F1409" t="s">
        <v>644</v>
      </c>
      <c r="G1409" t="s">
        <v>900</v>
      </c>
      <c r="H1409">
        <v>26</v>
      </c>
    </row>
    <row r="1410" spans="1:8" x14ac:dyDescent="0.2">
      <c r="A1410" t="s">
        <v>668</v>
      </c>
      <c r="B1410">
        <v>3</v>
      </c>
      <c r="C1410">
        <v>33</v>
      </c>
      <c r="D1410" t="s">
        <v>463</v>
      </c>
      <c r="E1410" t="s">
        <v>772</v>
      </c>
      <c r="F1410" t="s">
        <v>644</v>
      </c>
      <c r="G1410" t="s">
        <v>901</v>
      </c>
      <c r="H1410">
        <v>5</v>
      </c>
    </row>
    <row r="1411" spans="1:8" x14ac:dyDescent="0.2">
      <c r="A1411" t="s">
        <v>668</v>
      </c>
      <c r="B1411">
        <v>3</v>
      </c>
      <c r="C1411">
        <v>33</v>
      </c>
      <c r="D1411" t="s">
        <v>463</v>
      </c>
      <c r="E1411" t="s">
        <v>772</v>
      </c>
      <c r="F1411" t="s">
        <v>488</v>
      </c>
      <c r="G1411" t="s">
        <v>901</v>
      </c>
      <c r="H1411">
        <v>1</v>
      </c>
    </row>
    <row r="1412" spans="1:8" x14ac:dyDescent="0.2">
      <c r="A1412" t="s">
        <v>668</v>
      </c>
      <c r="B1412">
        <v>3</v>
      </c>
      <c r="C1412">
        <v>33</v>
      </c>
      <c r="D1412" t="s">
        <v>463</v>
      </c>
      <c r="E1412" t="s">
        <v>772</v>
      </c>
      <c r="F1412" t="s">
        <v>608</v>
      </c>
      <c r="G1412" t="s">
        <v>900</v>
      </c>
      <c r="H1412">
        <v>15</v>
      </c>
    </row>
    <row r="1413" spans="1:8" x14ac:dyDescent="0.2">
      <c r="A1413" t="s">
        <v>668</v>
      </c>
      <c r="B1413">
        <v>3</v>
      </c>
      <c r="C1413">
        <v>33</v>
      </c>
      <c r="D1413" t="s">
        <v>463</v>
      </c>
      <c r="E1413" t="s">
        <v>772</v>
      </c>
      <c r="F1413" t="s">
        <v>608</v>
      </c>
      <c r="G1413" t="s">
        <v>901</v>
      </c>
      <c r="H1413">
        <v>132</v>
      </c>
    </row>
    <row r="1414" spans="1:8" x14ac:dyDescent="0.2">
      <c r="A1414" t="s">
        <v>668</v>
      </c>
      <c r="B1414">
        <v>3</v>
      </c>
      <c r="C1414">
        <v>33</v>
      </c>
      <c r="D1414" t="s">
        <v>463</v>
      </c>
      <c r="E1414" t="s">
        <v>772</v>
      </c>
      <c r="F1414" t="s">
        <v>524</v>
      </c>
      <c r="G1414" t="s">
        <v>900</v>
      </c>
      <c r="H1414">
        <v>2</v>
      </c>
    </row>
    <row r="1415" spans="1:8" x14ac:dyDescent="0.2">
      <c r="A1415" t="s">
        <v>668</v>
      </c>
      <c r="B1415">
        <v>3</v>
      </c>
      <c r="C1415">
        <v>33</v>
      </c>
      <c r="D1415" t="s">
        <v>463</v>
      </c>
      <c r="E1415" t="s">
        <v>772</v>
      </c>
      <c r="F1415" t="s">
        <v>524</v>
      </c>
      <c r="G1415" t="s">
        <v>901</v>
      </c>
      <c r="H1415">
        <v>22</v>
      </c>
    </row>
    <row r="1416" spans="1:8" x14ac:dyDescent="0.2">
      <c r="A1416" t="s">
        <v>668</v>
      </c>
      <c r="B1416">
        <v>3</v>
      </c>
      <c r="C1416">
        <v>33</v>
      </c>
      <c r="D1416" t="s">
        <v>463</v>
      </c>
      <c r="E1416" t="s">
        <v>772</v>
      </c>
      <c r="F1416" t="s">
        <v>524</v>
      </c>
      <c r="G1416" t="s">
        <v>474</v>
      </c>
      <c r="H1416">
        <v>1</v>
      </c>
    </row>
    <row r="1417" spans="1:8" x14ac:dyDescent="0.2">
      <c r="A1417" t="s">
        <v>668</v>
      </c>
      <c r="B1417">
        <v>3</v>
      </c>
      <c r="C1417">
        <v>33</v>
      </c>
      <c r="D1417" t="s">
        <v>463</v>
      </c>
      <c r="E1417" t="s">
        <v>773</v>
      </c>
      <c r="F1417" t="s">
        <v>620</v>
      </c>
      <c r="G1417" t="s">
        <v>901</v>
      </c>
      <c r="H1417">
        <v>1</v>
      </c>
    </row>
    <row r="1418" spans="1:8" x14ac:dyDescent="0.2">
      <c r="A1418" t="s">
        <v>668</v>
      </c>
      <c r="B1418">
        <v>3</v>
      </c>
      <c r="C1418">
        <v>33</v>
      </c>
      <c r="D1418" t="s">
        <v>463</v>
      </c>
      <c r="E1418" t="s">
        <v>773</v>
      </c>
      <c r="F1418" t="s">
        <v>644</v>
      </c>
      <c r="G1418" t="s">
        <v>900</v>
      </c>
      <c r="H1418">
        <v>1</v>
      </c>
    </row>
    <row r="1419" spans="1:8" x14ac:dyDescent="0.2">
      <c r="A1419" t="s">
        <v>668</v>
      </c>
      <c r="B1419">
        <v>3</v>
      </c>
      <c r="C1419">
        <v>33</v>
      </c>
      <c r="D1419" t="s">
        <v>463</v>
      </c>
      <c r="E1419" t="s">
        <v>773</v>
      </c>
      <c r="F1419" t="s">
        <v>524</v>
      </c>
      <c r="G1419" t="s">
        <v>901</v>
      </c>
      <c r="H1419">
        <v>2</v>
      </c>
    </row>
    <row r="1420" spans="1:8" x14ac:dyDescent="0.2">
      <c r="A1420" t="s">
        <v>668</v>
      </c>
      <c r="B1420">
        <v>3</v>
      </c>
      <c r="C1420">
        <v>33</v>
      </c>
      <c r="D1420" t="s">
        <v>463</v>
      </c>
      <c r="E1420" t="s">
        <v>773</v>
      </c>
      <c r="F1420" t="s">
        <v>524</v>
      </c>
      <c r="G1420" t="s">
        <v>474</v>
      </c>
      <c r="H1420">
        <v>1</v>
      </c>
    </row>
    <row r="1421" spans="1:8" x14ac:dyDescent="0.2">
      <c r="A1421" t="s">
        <v>668</v>
      </c>
      <c r="B1421">
        <v>3</v>
      </c>
      <c r="C1421">
        <v>33</v>
      </c>
      <c r="D1421" t="s">
        <v>463</v>
      </c>
      <c r="E1421" t="s">
        <v>861</v>
      </c>
      <c r="F1421" t="s">
        <v>584</v>
      </c>
      <c r="G1421" t="s">
        <v>900</v>
      </c>
      <c r="H1421">
        <v>5</v>
      </c>
    </row>
    <row r="1422" spans="1:8" x14ac:dyDescent="0.2">
      <c r="A1422" t="s">
        <v>668</v>
      </c>
      <c r="B1422">
        <v>3</v>
      </c>
      <c r="C1422">
        <v>33</v>
      </c>
      <c r="D1422" t="s">
        <v>463</v>
      </c>
      <c r="E1422" t="s">
        <v>861</v>
      </c>
      <c r="F1422" t="s">
        <v>620</v>
      </c>
      <c r="G1422" t="s">
        <v>900</v>
      </c>
      <c r="H1422">
        <v>10</v>
      </c>
    </row>
    <row r="1423" spans="1:8" x14ac:dyDescent="0.2">
      <c r="A1423" t="s">
        <v>668</v>
      </c>
      <c r="B1423">
        <v>3</v>
      </c>
      <c r="C1423">
        <v>33</v>
      </c>
      <c r="D1423" t="s">
        <v>463</v>
      </c>
      <c r="E1423" t="s">
        <v>861</v>
      </c>
      <c r="F1423" t="s">
        <v>632</v>
      </c>
      <c r="G1423" t="s">
        <v>900</v>
      </c>
      <c r="H1423">
        <v>313</v>
      </c>
    </row>
    <row r="1424" spans="1:8" x14ac:dyDescent="0.2">
      <c r="A1424" t="s">
        <v>668</v>
      </c>
      <c r="B1424">
        <v>3</v>
      </c>
      <c r="C1424">
        <v>33</v>
      </c>
      <c r="D1424" t="s">
        <v>463</v>
      </c>
      <c r="E1424" t="s">
        <v>861</v>
      </c>
      <c r="F1424" t="s">
        <v>596</v>
      </c>
      <c r="G1424" t="s">
        <v>901</v>
      </c>
      <c r="H1424">
        <v>59</v>
      </c>
    </row>
    <row r="1425" spans="1:8" x14ac:dyDescent="0.2">
      <c r="A1425" t="s">
        <v>668</v>
      </c>
      <c r="B1425">
        <v>3</v>
      </c>
      <c r="C1425">
        <v>33</v>
      </c>
      <c r="D1425" t="s">
        <v>463</v>
      </c>
      <c r="E1425" t="s">
        <v>861</v>
      </c>
      <c r="F1425" t="s">
        <v>596</v>
      </c>
      <c r="G1425" t="s">
        <v>474</v>
      </c>
      <c r="H1425">
        <v>1</v>
      </c>
    </row>
    <row r="1426" spans="1:8" x14ac:dyDescent="0.2">
      <c r="A1426" t="s">
        <v>668</v>
      </c>
      <c r="B1426">
        <v>3</v>
      </c>
      <c r="C1426">
        <v>33</v>
      </c>
      <c r="D1426" t="s">
        <v>463</v>
      </c>
      <c r="E1426" t="s">
        <v>861</v>
      </c>
      <c r="F1426" t="s">
        <v>644</v>
      </c>
      <c r="G1426" t="s">
        <v>900</v>
      </c>
      <c r="H1426">
        <v>20</v>
      </c>
    </row>
    <row r="1427" spans="1:8" x14ac:dyDescent="0.2">
      <c r="A1427" t="s">
        <v>668</v>
      </c>
      <c r="B1427">
        <v>3</v>
      </c>
      <c r="C1427">
        <v>33</v>
      </c>
      <c r="D1427" t="s">
        <v>463</v>
      </c>
      <c r="E1427" t="s">
        <v>861</v>
      </c>
      <c r="F1427" t="s">
        <v>644</v>
      </c>
      <c r="G1427" t="s">
        <v>901</v>
      </c>
      <c r="H1427">
        <v>5</v>
      </c>
    </row>
    <row r="1428" spans="1:8" x14ac:dyDescent="0.2">
      <c r="A1428" t="s">
        <v>668</v>
      </c>
      <c r="B1428">
        <v>3</v>
      </c>
      <c r="C1428">
        <v>33</v>
      </c>
      <c r="D1428" t="s">
        <v>463</v>
      </c>
      <c r="E1428" t="s">
        <v>861</v>
      </c>
      <c r="F1428" t="s">
        <v>488</v>
      </c>
      <c r="G1428" t="s">
        <v>901</v>
      </c>
      <c r="H1428">
        <v>1</v>
      </c>
    </row>
    <row r="1429" spans="1:8" x14ac:dyDescent="0.2">
      <c r="A1429" t="s">
        <v>668</v>
      </c>
      <c r="B1429">
        <v>3</v>
      </c>
      <c r="C1429">
        <v>33</v>
      </c>
      <c r="D1429" t="s">
        <v>463</v>
      </c>
      <c r="E1429" t="s">
        <v>861</v>
      </c>
      <c r="F1429" t="s">
        <v>608</v>
      </c>
      <c r="G1429" t="s">
        <v>900</v>
      </c>
      <c r="H1429">
        <v>2</v>
      </c>
    </row>
    <row r="1430" spans="1:8" x14ac:dyDescent="0.2">
      <c r="A1430" t="s">
        <v>668</v>
      </c>
      <c r="B1430">
        <v>3</v>
      </c>
      <c r="C1430">
        <v>33</v>
      </c>
      <c r="D1430" t="s">
        <v>463</v>
      </c>
      <c r="E1430" t="s">
        <v>861</v>
      </c>
      <c r="F1430" t="s">
        <v>608</v>
      </c>
      <c r="G1430" t="s">
        <v>901</v>
      </c>
      <c r="H1430">
        <v>8</v>
      </c>
    </row>
    <row r="1431" spans="1:8" x14ac:dyDescent="0.2">
      <c r="A1431" t="s">
        <v>668</v>
      </c>
      <c r="B1431">
        <v>3</v>
      </c>
      <c r="C1431">
        <v>33</v>
      </c>
      <c r="D1431" t="s">
        <v>463</v>
      </c>
      <c r="E1431" t="s">
        <v>861</v>
      </c>
      <c r="F1431" t="s">
        <v>524</v>
      </c>
      <c r="G1431" t="s">
        <v>900</v>
      </c>
      <c r="H1431">
        <v>16</v>
      </c>
    </row>
    <row r="1432" spans="1:8" x14ac:dyDescent="0.2">
      <c r="A1432" t="s">
        <v>668</v>
      </c>
      <c r="B1432">
        <v>3</v>
      </c>
      <c r="C1432">
        <v>33</v>
      </c>
      <c r="D1432" t="s">
        <v>463</v>
      </c>
      <c r="E1432" t="s">
        <v>861</v>
      </c>
      <c r="F1432" t="s">
        <v>524</v>
      </c>
      <c r="G1432" t="s">
        <v>901</v>
      </c>
      <c r="H1432">
        <v>10</v>
      </c>
    </row>
    <row r="1433" spans="1:8" x14ac:dyDescent="0.2">
      <c r="A1433" t="s">
        <v>668</v>
      </c>
      <c r="B1433">
        <v>3</v>
      </c>
      <c r="C1433">
        <v>33</v>
      </c>
      <c r="D1433" t="s">
        <v>463</v>
      </c>
      <c r="E1433" t="s">
        <v>861</v>
      </c>
      <c r="F1433" t="s">
        <v>524</v>
      </c>
      <c r="G1433" t="s">
        <v>474</v>
      </c>
      <c r="H1433">
        <v>1</v>
      </c>
    </row>
    <row r="1434" spans="1:8" x14ac:dyDescent="0.2">
      <c r="A1434" t="s">
        <v>668</v>
      </c>
      <c r="B1434">
        <v>3</v>
      </c>
      <c r="C1434">
        <v>34</v>
      </c>
      <c r="D1434" t="s">
        <v>879</v>
      </c>
      <c r="E1434" t="s">
        <v>864</v>
      </c>
      <c r="F1434" t="s">
        <v>584</v>
      </c>
      <c r="G1434" t="s">
        <v>900</v>
      </c>
      <c r="H1434">
        <v>369</v>
      </c>
    </row>
    <row r="1435" spans="1:8" x14ac:dyDescent="0.2">
      <c r="A1435" t="s">
        <v>668</v>
      </c>
      <c r="B1435">
        <v>3</v>
      </c>
      <c r="C1435">
        <v>34</v>
      </c>
      <c r="D1435" t="s">
        <v>879</v>
      </c>
      <c r="E1435" t="s">
        <v>864</v>
      </c>
      <c r="F1435" t="s">
        <v>620</v>
      </c>
      <c r="G1435" t="s">
        <v>900</v>
      </c>
      <c r="H1435">
        <v>1717</v>
      </c>
    </row>
    <row r="1436" spans="1:8" x14ac:dyDescent="0.2">
      <c r="A1436" t="s">
        <v>668</v>
      </c>
      <c r="B1436">
        <v>3</v>
      </c>
      <c r="C1436">
        <v>34</v>
      </c>
      <c r="D1436" t="s">
        <v>879</v>
      </c>
      <c r="E1436" t="s">
        <v>864</v>
      </c>
      <c r="F1436" t="s">
        <v>620</v>
      </c>
      <c r="G1436" t="s">
        <v>476</v>
      </c>
      <c r="H1436">
        <v>1</v>
      </c>
    </row>
    <row r="1437" spans="1:8" x14ac:dyDescent="0.2">
      <c r="A1437" t="s">
        <v>668</v>
      </c>
      <c r="B1437">
        <v>3</v>
      </c>
      <c r="C1437">
        <v>34</v>
      </c>
      <c r="D1437" t="s">
        <v>879</v>
      </c>
      <c r="E1437" t="s">
        <v>864</v>
      </c>
      <c r="F1437" t="s">
        <v>620</v>
      </c>
      <c r="G1437" t="s">
        <v>901</v>
      </c>
      <c r="H1437">
        <v>94</v>
      </c>
    </row>
    <row r="1438" spans="1:8" x14ac:dyDescent="0.2">
      <c r="A1438" t="s">
        <v>668</v>
      </c>
      <c r="B1438">
        <v>3</v>
      </c>
      <c r="C1438">
        <v>34</v>
      </c>
      <c r="D1438" t="s">
        <v>879</v>
      </c>
      <c r="E1438" t="s">
        <v>864</v>
      </c>
      <c r="F1438" t="s">
        <v>632</v>
      </c>
      <c r="G1438" t="s">
        <v>900</v>
      </c>
      <c r="H1438">
        <v>1155</v>
      </c>
    </row>
    <row r="1439" spans="1:8" x14ac:dyDescent="0.2">
      <c r="A1439" t="s">
        <v>668</v>
      </c>
      <c r="B1439">
        <v>3</v>
      </c>
      <c r="C1439">
        <v>34</v>
      </c>
      <c r="D1439" t="s">
        <v>879</v>
      </c>
      <c r="E1439" t="s">
        <v>864</v>
      </c>
      <c r="F1439" t="s">
        <v>632</v>
      </c>
      <c r="G1439" t="s">
        <v>901</v>
      </c>
      <c r="H1439">
        <v>8</v>
      </c>
    </row>
    <row r="1440" spans="1:8" x14ac:dyDescent="0.2">
      <c r="A1440" t="s">
        <v>668</v>
      </c>
      <c r="B1440">
        <v>3</v>
      </c>
      <c r="C1440">
        <v>34</v>
      </c>
      <c r="D1440" t="s">
        <v>879</v>
      </c>
      <c r="E1440" t="s">
        <v>864</v>
      </c>
      <c r="F1440" t="s">
        <v>632</v>
      </c>
      <c r="G1440" t="s">
        <v>486</v>
      </c>
      <c r="H1440">
        <v>4</v>
      </c>
    </row>
    <row r="1441" spans="1:8" x14ac:dyDescent="0.2">
      <c r="A1441" t="s">
        <v>668</v>
      </c>
      <c r="B1441">
        <v>3</v>
      </c>
      <c r="C1441">
        <v>34</v>
      </c>
      <c r="D1441" t="s">
        <v>879</v>
      </c>
      <c r="E1441" t="s">
        <v>864</v>
      </c>
      <c r="F1441" t="s">
        <v>596</v>
      </c>
      <c r="G1441" t="s">
        <v>901</v>
      </c>
      <c r="H1441">
        <v>384</v>
      </c>
    </row>
    <row r="1442" spans="1:8" x14ac:dyDescent="0.2">
      <c r="A1442" t="s">
        <v>668</v>
      </c>
      <c r="B1442">
        <v>3</v>
      </c>
      <c r="C1442">
        <v>34</v>
      </c>
      <c r="D1442" t="s">
        <v>879</v>
      </c>
      <c r="E1442" t="s">
        <v>864</v>
      </c>
      <c r="F1442" t="s">
        <v>596</v>
      </c>
      <c r="G1442" t="s">
        <v>474</v>
      </c>
      <c r="H1442">
        <v>305</v>
      </c>
    </row>
    <row r="1443" spans="1:8" x14ac:dyDescent="0.2">
      <c r="A1443" t="s">
        <v>668</v>
      </c>
      <c r="B1443">
        <v>3</v>
      </c>
      <c r="C1443">
        <v>34</v>
      </c>
      <c r="D1443" t="s">
        <v>879</v>
      </c>
      <c r="E1443" t="s">
        <v>864</v>
      </c>
      <c r="F1443" t="s">
        <v>512</v>
      </c>
      <c r="G1443" t="s">
        <v>476</v>
      </c>
      <c r="H1443">
        <v>2</v>
      </c>
    </row>
    <row r="1444" spans="1:8" x14ac:dyDescent="0.2">
      <c r="A1444" t="s">
        <v>668</v>
      </c>
      <c r="B1444">
        <v>3</v>
      </c>
      <c r="C1444">
        <v>34</v>
      </c>
      <c r="D1444" t="s">
        <v>879</v>
      </c>
      <c r="E1444" t="s">
        <v>864</v>
      </c>
      <c r="F1444" t="s">
        <v>512</v>
      </c>
      <c r="G1444" t="s">
        <v>478</v>
      </c>
      <c r="H1444">
        <v>1</v>
      </c>
    </row>
    <row r="1445" spans="1:8" x14ac:dyDescent="0.2">
      <c r="A1445" t="s">
        <v>668</v>
      </c>
      <c r="B1445">
        <v>3</v>
      </c>
      <c r="C1445">
        <v>34</v>
      </c>
      <c r="D1445" t="s">
        <v>879</v>
      </c>
      <c r="E1445" t="s">
        <v>864</v>
      </c>
      <c r="F1445" t="s">
        <v>512</v>
      </c>
      <c r="G1445" t="s">
        <v>901</v>
      </c>
      <c r="H1445">
        <v>2</v>
      </c>
    </row>
    <row r="1446" spans="1:8" x14ac:dyDescent="0.2">
      <c r="A1446" t="s">
        <v>668</v>
      </c>
      <c r="B1446">
        <v>3</v>
      </c>
      <c r="C1446">
        <v>34</v>
      </c>
      <c r="D1446" t="s">
        <v>879</v>
      </c>
      <c r="E1446" t="s">
        <v>864</v>
      </c>
      <c r="F1446" t="s">
        <v>656</v>
      </c>
      <c r="G1446" t="s">
        <v>480</v>
      </c>
      <c r="H1446">
        <v>1</v>
      </c>
    </row>
    <row r="1447" spans="1:8" x14ac:dyDescent="0.2">
      <c r="A1447" t="s">
        <v>668</v>
      </c>
      <c r="B1447">
        <v>3</v>
      </c>
      <c r="C1447">
        <v>34</v>
      </c>
      <c r="D1447" t="s">
        <v>879</v>
      </c>
      <c r="E1447" t="s">
        <v>864</v>
      </c>
      <c r="F1447" t="s">
        <v>644</v>
      </c>
      <c r="G1447" t="s">
        <v>900</v>
      </c>
      <c r="H1447">
        <v>1477</v>
      </c>
    </row>
    <row r="1448" spans="1:8" x14ac:dyDescent="0.2">
      <c r="A1448" t="s">
        <v>668</v>
      </c>
      <c r="B1448">
        <v>3</v>
      </c>
      <c r="C1448">
        <v>34</v>
      </c>
      <c r="D1448" t="s">
        <v>879</v>
      </c>
      <c r="E1448" t="s">
        <v>864</v>
      </c>
      <c r="F1448" t="s">
        <v>644</v>
      </c>
      <c r="G1448" t="s">
        <v>901</v>
      </c>
      <c r="H1448">
        <v>99</v>
      </c>
    </row>
    <row r="1449" spans="1:8" x14ac:dyDescent="0.2">
      <c r="A1449" t="s">
        <v>668</v>
      </c>
      <c r="B1449">
        <v>3</v>
      </c>
      <c r="C1449">
        <v>34</v>
      </c>
      <c r="D1449" t="s">
        <v>879</v>
      </c>
      <c r="E1449" t="s">
        <v>864</v>
      </c>
      <c r="F1449" t="s">
        <v>488</v>
      </c>
      <c r="G1449" t="s">
        <v>901</v>
      </c>
      <c r="H1449">
        <v>5</v>
      </c>
    </row>
    <row r="1450" spans="1:8" x14ac:dyDescent="0.2">
      <c r="A1450" t="s">
        <v>668</v>
      </c>
      <c r="B1450">
        <v>3</v>
      </c>
      <c r="C1450">
        <v>34</v>
      </c>
      <c r="D1450" t="s">
        <v>879</v>
      </c>
      <c r="E1450" t="s">
        <v>864</v>
      </c>
      <c r="F1450" t="s">
        <v>790</v>
      </c>
      <c r="G1450" t="s">
        <v>900</v>
      </c>
      <c r="H1450">
        <v>2</v>
      </c>
    </row>
    <row r="1451" spans="1:8" x14ac:dyDescent="0.2">
      <c r="A1451" t="s">
        <v>668</v>
      </c>
      <c r="B1451">
        <v>3</v>
      </c>
      <c r="C1451">
        <v>34</v>
      </c>
      <c r="D1451" t="s">
        <v>879</v>
      </c>
      <c r="E1451" t="s">
        <v>864</v>
      </c>
      <c r="F1451" t="s">
        <v>572</v>
      </c>
      <c r="G1451" t="s">
        <v>900</v>
      </c>
      <c r="H1451">
        <v>2</v>
      </c>
    </row>
    <row r="1452" spans="1:8" x14ac:dyDescent="0.2">
      <c r="A1452" t="s">
        <v>668</v>
      </c>
      <c r="B1452">
        <v>3</v>
      </c>
      <c r="C1452">
        <v>34</v>
      </c>
      <c r="D1452" t="s">
        <v>879</v>
      </c>
      <c r="E1452" t="s">
        <v>864</v>
      </c>
      <c r="F1452" t="s">
        <v>572</v>
      </c>
      <c r="G1452" t="s">
        <v>901</v>
      </c>
      <c r="H1452">
        <v>2</v>
      </c>
    </row>
    <row r="1453" spans="1:8" x14ac:dyDescent="0.2">
      <c r="A1453" t="s">
        <v>668</v>
      </c>
      <c r="B1453">
        <v>3</v>
      </c>
      <c r="C1453">
        <v>34</v>
      </c>
      <c r="D1453" t="s">
        <v>879</v>
      </c>
      <c r="E1453" t="s">
        <v>864</v>
      </c>
      <c r="F1453" t="s">
        <v>572</v>
      </c>
      <c r="G1453" t="s">
        <v>474</v>
      </c>
      <c r="H1453">
        <v>6</v>
      </c>
    </row>
    <row r="1454" spans="1:8" x14ac:dyDescent="0.2">
      <c r="A1454" t="s">
        <v>668</v>
      </c>
      <c r="B1454">
        <v>3</v>
      </c>
      <c r="C1454">
        <v>34</v>
      </c>
      <c r="D1454" t="s">
        <v>879</v>
      </c>
      <c r="E1454" t="s">
        <v>864</v>
      </c>
      <c r="F1454" t="s">
        <v>465</v>
      </c>
      <c r="G1454" t="s">
        <v>900</v>
      </c>
      <c r="H1454">
        <v>1</v>
      </c>
    </row>
    <row r="1455" spans="1:8" x14ac:dyDescent="0.2">
      <c r="A1455" t="s">
        <v>668</v>
      </c>
      <c r="B1455">
        <v>3</v>
      </c>
      <c r="C1455">
        <v>34</v>
      </c>
      <c r="D1455" t="s">
        <v>879</v>
      </c>
      <c r="E1455" t="s">
        <v>864</v>
      </c>
      <c r="F1455" t="s">
        <v>465</v>
      </c>
      <c r="G1455" t="s">
        <v>901</v>
      </c>
      <c r="H1455">
        <v>14</v>
      </c>
    </row>
    <row r="1456" spans="1:8" x14ac:dyDescent="0.2">
      <c r="A1456" t="s">
        <v>668</v>
      </c>
      <c r="B1456">
        <v>3</v>
      </c>
      <c r="C1456">
        <v>34</v>
      </c>
      <c r="D1456" t="s">
        <v>879</v>
      </c>
      <c r="E1456" t="s">
        <v>864</v>
      </c>
      <c r="F1456" t="s">
        <v>548</v>
      </c>
      <c r="G1456" t="s">
        <v>900</v>
      </c>
      <c r="H1456">
        <v>409</v>
      </c>
    </row>
    <row r="1457" spans="1:8" x14ac:dyDescent="0.2">
      <c r="A1457" t="s">
        <v>668</v>
      </c>
      <c r="B1457">
        <v>3</v>
      </c>
      <c r="C1457">
        <v>34</v>
      </c>
      <c r="D1457" t="s">
        <v>879</v>
      </c>
      <c r="E1457" t="s">
        <v>864</v>
      </c>
      <c r="F1457" t="s">
        <v>548</v>
      </c>
      <c r="G1457" t="s">
        <v>476</v>
      </c>
      <c r="H1457">
        <v>1</v>
      </c>
    </row>
    <row r="1458" spans="1:8" x14ac:dyDescent="0.2">
      <c r="A1458" t="s">
        <v>668</v>
      </c>
      <c r="B1458">
        <v>3</v>
      </c>
      <c r="C1458">
        <v>34</v>
      </c>
      <c r="D1458" t="s">
        <v>879</v>
      </c>
      <c r="E1458" t="s">
        <v>864</v>
      </c>
      <c r="F1458" t="s">
        <v>548</v>
      </c>
      <c r="G1458" t="s">
        <v>478</v>
      </c>
      <c r="H1458">
        <v>1</v>
      </c>
    </row>
    <row r="1459" spans="1:8" x14ac:dyDescent="0.2">
      <c r="A1459" t="s">
        <v>668</v>
      </c>
      <c r="B1459">
        <v>3</v>
      </c>
      <c r="C1459">
        <v>34</v>
      </c>
      <c r="D1459" t="s">
        <v>879</v>
      </c>
      <c r="E1459" t="s">
        <v>864</v>
      </c>
      <c r="F1459" t="s">
        <v>548</v>
      </c>
      <c r="G1459" t="s">
        <v>480</v>
      </c>
      <c r="H1459">
        <v>1</v>
      </c>
    </row>
    <row r="1460" spans="1:8" x14ac:dyDescent="0.2">
      <c r="A1460" t="s">
        <v>668</v>
      </c>
      <c r="B1460">
        <v>3</v>
      </c>
      <c r="C1460">
        <v>34</v>
      </c>
      <c r="D1460" t="s">
        <v>879</v>
      </c>
      <c r="E1460" t="s">
        <v>864</v>
      </c>
      <c r="F1460" t="s">
        <v>560</v>
      </c>
      <c r="G1460" t="s">
        <v>900</v>
      </c>
      <c r="H1460">
        <v>2</v>
      </c>
    </row>
    <row r="1461" spans="1:8" x14ac:dyDescent="0.2">
      <c r="A1461" t="s">
        <v>668</v>
      </c>
      <c r="B1461">
        <v>3</v>
      </c>
      <c r="C1461">
        <v>34</v>
      </c>
      <c r="D1461" t="s">
        <v>879</v>
      </c>
      <c r="E1461" t="s">
        <v>864</v>
      </c>
      <c r="F1461" t="s">
        <v>560</v>
      </c>
      <c r="G1461" t="s">
        <v>476</v>
      </c>
      <c r="H1461">
        <v>9</v>
      </c>
    </row>
    <row r="1462" spans="1:8" x14ac:dyDescent="0.2">
      <c r="A1462" t="s">
        <v>668</v>
      </c>
      <c r="B1462">
        <v>3</v>
      </c>
      <c r="C1462">
        <v>34</v>
      </c>
      <c r="D1462" t="s">
        <v>879</v>
      </c>
      <c r="E1462" t="s">
        <v>864</v>
      </c>
      <c r="F1462" t="s">
        <v>560</v>
      </c>
      <c r="G1462" t="s">
        <v>901</v>
      </c>
      <c r="H1462">
        <v>4</v>
      </c>
    </row>
    <row r="1463" spans="1:8" x14ac:dyDescent="0.2">
      <c r="A1463" t="s">
        <v>668</v>
      </c>
      <c r="B1463">
        <v>3</v>
      </c>
      <c r="C1463">
        <v>34</v>
      </c>
      <c r="D1463" t="s">
        <v>879</v>
      </c>
      <c r="E1463" t="s">
        <v>864</v>
      </c>
      <c r="F1463" t="s">
        <v>608</v>
      </c>
      <c r="G1463" t="s">
        <v>900</v>
      </c>
      <c r="H1463">
        <v>88</v>
      </c>
    </row>
    <row r="1464" spans="1:8" x14ac:dyDescent="0.2">
      <c r="A1464" t="s">
        <v>668</v>
      </c>
      <c r="B1464">
        <v>3</v>
      </c>
      <c r="C1464">
        <v>34</v>
      </c>
      <c r="D1464" t="s">
        <v>879</v>
      </c>
      <c r="E1464" t="s">
        <v>864</v>
      </c>
      <c r="F1464" t="s">
        <v>608</v>
      </c>
      <c r="G1464" t="s">
        <v>901</v>
      </c>
      <c r="H1464">
        <v>61</v>
      </c>
    </row>
    <row r="1465" spans="1:8" x14ac:dyDescent="0.2">
      <c r="A1465" t="s">
        <v>668</v>
      </c>
      <c r="B1465">
        <v>3</v>
      </c>
      <c r="C1465">
        <v>34</v>
      </c>
      <c r="D1465" t="s">
        <v>879</v>
      </c>
      <c r="E1465" t="s">
        <v>864</v>
      </c>
      <c r="F1465" t="s">
        <v>524</v>
      </c>
      <c r="G1465" t="s">
        <v>900</v>
      </c>
      <c r="H1465">
        <v>85</v>
      </c>
    </row>
    <row r="1466" spans="1:8" x14ac:dyDescent="0.2">
      <c r="A1466" t="s">
        <v>668</v>
      </c>
      <c r="B1466">
        <v>3</v>
      </c>
      <c r="C1466">
        <v>34</v>
      </c>
      <c r="D1466" t="s">
        <v>879</v>
      </c>
      <c r="E1466" t="s">
        <v>864</v>
      </c>
      <c r="F1466" t="s">
        <v>524</v>
      </c>
      <c r="G1466" t="s">
        <v>476</v>
      </c>
      <c r="H1466">
        <v>17</v>
      </c>
    </row>
    <row r="1467" spans="1:8" x14ac:dyDescent="0.2">
      <c r="A1467" t="s">
        <v>668</v>
      </c>
      <c r="B1467">
        <v>3</v>
      </c>
      <c r="C1467">
        <v>34</v>
      </c>
      <c r="D1467" t="s">
        <v>879</v>
      </c>
      <c r="E1467" t="s">
        <v>864</v>
      </c>
      <c r="F1467" t="s">
        <v>524</v>
      </c>
      <c r="G1467" t="s">
        <v>478</v>
      </c>
      <c r="H1467">
        <v>1</v>
      </c>
    </row>
    <row r="1468" spans="1:8" x14ac:dyDescent="0.2">
      <c r="A1468" t="s">
        <v>668</v>
      </c>
      <c r="B1468">
        <v>3</v>
      </c>
      <c r="C1468">
        <v>34</v>
      </c>
      <c r="D1468" t="s">
        <v>879</v>
      </c>
      <c r="E1468" t="s">
        <v>864</v>
      </c>
      <c r="F1468" t="s">
        <v>524</v>
      </c>
      <c r="G1468" t="s">
        <v>901</v>
      </c>
      <c r="H1468">
        <v>423</v>
      </c>
    </row>
    <row r="1469" spans="1:8" x14ac:dyDescent="0.2">
      <c r="A1469" t="s">
        <v>668</v>
      </c>
      <c r="B1469">
        <v>3</v>
      </c>
      <c r="C1469">
        <v>34</v>
      </c>
      <c r="D1469" t="s">
        <v>879</v>
      </c>
      <c r="E1469" t="s">
        <v>864</v>
      </c>
      <c r="F1469" t="s">
        <v>524</v>
      </c>
      <c r="G1469" t="s">
        <v>474</v>
      </c>
      <c r="H1469">
        <v>95</v>
      </c>
    </row>
    <row r="1470" spans="1:8" x14ac:dyDescent="0.2">
      <c r="A1470" t="s">
        <v>668</v>
      </c>
      <c r="B1470">
        <v>3</v>
      </c>
      <c r="C1470">
        <v>34</v>
      </c>
      <c r="D1470" t="s">
        <v>879</v>
      </c>
      <c r="E1470" t="s">
        <v>864</v>
      </c>
      <c r="F1470" t="s">
        <v>524</v>
      </c>
      <c r="G1470" t="s">
        <v>486</v>
      </c>
      <c r="H1470">
        <v>2</v>
      </c>
    </row>
    <row r="1471" spans="1:8" x14ac:dyDescent="0.2">
      <c r="A1471" t="s">
        <v>668</v>
      </c>
      <c r="B1471">
        <v>3</v>
      </c>
      <c r="C1471">
        <v>34</v>
      </c>
      <c r="D1471" t="s">
        <v>879</v>
      </c>
      <c r="E1471" t="s">
        <v>865</v>
      </c>
      <c r="F1471" t="s">
        <v>548</v>
      </c>
      <c r="G1471" t="s">
        <v>900</v>
      </c>
      <c r="H1471">
        <v>6</v>
      </c>
    </row>
    <row r="1472" spans="1:8" x14ac:dyDescent="0.2">
      <c r="A1472" t="s">
        <v>668</v>
      </c>
      <c r="B1472">
        <v>3</v>
      </c>
      <c r="C1472">
        <v>34</v>
      </c>
      <c r="D1472" t="s">
        <v>879</v>
      </c>
      <c r="E1472" t="s">
        <v>865</v>
      </c>
      <c r="F1472" t="s">
        <v>560</v>
      </c>
      <c r="G1472" t="s">
        <v>900</v>
      </c>
      <c r="H1472">
        <v>4596</v>
      </c>
    </row>
    <row r="1473" spans="1:8" x14ac:dyDescent="0.2">
      <c r="A1473" t="s">
        <v>668</v>
      </c>
      <c r="B1473">
        <v>3</v>
      </c>
      <c r="C1473">
        <v>34</v>
      </c>
      <c r="D1473" t="s">
        <v>879</v>
      </c>
      <c r="E1473" t="s">
        <v>866</v>
      </c>
      <c r="F1473" t="s">
        <v>584</v>
      </c>
      <c r="G1473" t="s">
        <v>900</v>
      </c>
      <c r="H1473">
        <v>63</v>
      </c>
    </row>
    <row r="1474" spans="1:8" x14ac:dyDescent="0.2">
      <c r="A1474" t="s">
        <v>668</v>
      </c>
      <c r="B1474">
        <v>3</v>
      </c>
      <c r="C1474">
        <v>34</v>
      </c>
      <c r="D1474" t="s">
        <v>879</v>
      </c>
      <c r="E1474" t="s">
        <v>866</v>
      </c>
      <c r="F1474" t="s">
        <v>620</v>
      </c>
      <c r="G1474" t="s">
        <v>900</v>
      </c>
      <c r="H1474">
        <v>267</v>
      </c>
    </row>
    <row r="1475" spans="1:8" x14ac:dyDescent="0.2">
      <c r="A1475" t="s">
        <v>668</v>
      </c>
      <c r="B1475">
        <v>3</v>
      </c>
      <c r="C1475">
        <v>34</v>
      </c>
      <c r="D1475" t="s">
        <v>879</v>
      </c>
      <c r="E1475" t="s">
        <v>866</v>
      </c>
      <c r="F1475" t="s">
        <v>620</v>
      </c>
      <c r="G1475" t="s">
        <v>476</v>
      </c>
      <c r="H1475">
        <v>1</v>
      </c>
    </row>
    <row r="1476" spans="1:8" x14ac:dyDescent="0.2">
      <c r="A1476" t="s">
        <v>668</v>
      </c>
      <c r="B1476">
        <v>3</v>
      </c>
      <c r="C1476">
        <v>34</v>
      </c>
      <c r="D1476" t="s">
        <v>879</v>
      </c>
      <c r="E1476" t="s">
        <v>866</v>
      </c>
      <c r="F1476" t="s">
        <v>620</v>
      </c>
      <c r="G1476" t="s">
        <v>901</v>
      </c>
      <c r="H1476">
        <v>14</v>
      </c>
    </row>
    <row r="1477" spans="1:8" x14ac:dyDescent="0.2">
      <c r="A1477" t="s">
        <v>668</v>
      </c>
      <c r="B1477">
        <v>3</v>
      </c>
      <c r="C1477">
        <v>34</v>
      </c>
      <c r="D1477" t="s">
        <v>879</v>
      </c>
      <c r="E1477" t="s">
        <v>866</v>
      </c>
      <c r="F1477" t="s">
        <v>632</v>
      </c>
      <c r="G1477" t="s">
        <v>900</v>
      </c>
      <c r="H1477">
        <v>625</v>
      </c>
    </row>
    <row r="1478" spans="1:8" x14ac:dyDescent="0.2">
      <c r="A1478" t="s">
        <v>668</v>
      </c>
      <c r="B1478">
        <v>3</v>
      </c>
      <c r="C1478">
        <v>34</v>
      </c>
      <c r="D1478" t="s">
        <v>879</v>
      </c>
      <c r="E1478" t="s">
        <v>866</v>
      </c>
      <c r="F1478" t="s">
        <v>596</v>
      </c>
      <c r="G1478" t="s">
        <v>901</v>
      </c>
      <c r="H1478">
        <v>18</v>
      </c>
    </row>
    <row r="1479" spans="1:8" x14ac:dyDescent="0.2">
      <c r="A1479" t="s">
        <v>668</v>
      </c>
      <c r="B1479">
        <v>3</v>
      </c>
      <c r="C1479">
        <v>34</v>
      </c>
      <c r="D1479" t="s">
        <v>879</v>
      </c>
      <c r="E1479" t="s">
        <v>866</v>
      </c>
      <c r="F1479" t="s">
        <v>596</v>
      </c>
      <c r="G1479" t="s">
        <v>474</v>
      </c>
      <c r="H1479">
        <v>45</v>
      </c>
    </row>
    <row r="1480" spans="1:8" x14ac:dyDescent="0.2">
      <c r="A1480" t="s">
        <v>668</v>
      </c>
      <c r="B1480">
        <v>3</v>
      </c>
      <c r="C1480">
        <v>34</v>
      </c>
      <c r="D1480" t="s">
        <v>879</v>
      </c>
      <c r="E1480" t="s">
        <v>866</v>
      </c>
      <c r="F1480" t="s">
        <v>644</v>
      </c>
      <c r="G1480" t="s">
        <v>900</v>
      </c>
      <c r="H1480">
        <v>335</v>
      </c>
    </row>
    <row r="1481" spans="1:8" x14ac:dyDescent="0.2">
      <c r="A1481" t="s">
        <v>668</v>
      </c>
      <c r="B1481">
        <v>3</v>
      </c>
      <c r="C1481">
        <v>34</v>
      </c>
      <c r="D1481" t="s">
        <v>879</v>
      </c>
      <c r="E1481" t="s">
        <v>866</v>
      </c>
      <c r="F1481" t="s">
        <v>644</v>
      </c>
      <c r="G1481" t="s">
        <v>901</v>
      </c>
      <c r="H1481">
        <v>24</v>
      </c>
    </row>
    <row r="1482" spans="1:8" x14ac:dyDescent="0.2">
      <c r="A1482" t="s">
        <v>668</v>
      </c>
      <c r="B1482">
        <v>3</v>
      </c>
      <c r="C1482">
        <v>34</v>
      </c>
      <c r="D1482" t="s">
        <v>879</v>
      </c>
      <c r="E1482" t="s">
        <v>866</v>
      </c>
      <c r="F1482" t="s">
        <v>500</v>
      </c>
      <c r="G1482" t="s">
        <v>901</v>
      </c>
      <c r="H1482">
        <v>1</v>
      </c>
    </row>
    <row r="1483" spans="1:8" x14ac:dyDescent="0.2">
      <c r="A1483" t="s">
        <v>668</v>
      </c>
      <c r="B1483">
        <v>3</v>
      </c>
      <c r="C1483">
        <v>34</v>
      </c>
      <c r="D1483" t="s">
        <v>879</v>
      </c>
      <c r="E1483" t="s">
        <v>866</v>
      </c>
      <c r="F1483" t="s">
        <v>488</v>
      </c>
      <c r="G1483" t="s">
        <v>901</v>
      </c>
      <c r="H1483">
        <v>1</v>
      </c>
    </row>
    <row r="1484" spans="1:8" x14ac:dyDescent="0.2">
      <c r="A1484" t="s">
        <v>668</v>
      </c>
      <c r="B1484">
        <v>3</v>
      </c>
      <c r="C1484">
        <v>34</v>
      </c>
      <c r="D1484" t="s">
        <v>879</v>
      </c>
      <c r="E1484" t="s">
        <v>866</v>
      </c>
      <c r="F1484" t="s">
        <v>572</v>
      </c>
      <c r="G1484" t="s">
        <v>474</v>
      </c>
      <c r="H1484">
        <v>5</v>
      </c>
    </row>
    <row r="1485" spans="1:8" x14ac:dyDescent="0.2">
      <c r="A1485" t="s">
        <v>668</v>
      </c>
      <c r="B1485">
        <v>3</v>
      </c>
      <c r="C1485">
        <v>34</v>
      </c>
      <c r="D1485" t="s">
        <v>879</v>
      </c>
      <c r="E1485" t="s">
        <v>866</v>
      </c>
      <c r="F1485" t="s">
        <v>465</v>
      </c>
      <c r="G1485" t="s">
        <v>900</v>
      </c>
      <c r="H1485">
        <v>1</v>
      </c>
    </row>
    <row r="1486" spans="1:8" x14ac:dyDescent="0.2">
      <c r="A1486" t="s">
        <v>668</v>
      </c>
      <c r="B1486">
        <v>3</v>
      </c>
      <c r="C1486">
        <v>34</v>
      </c>
      <c r="D1486" t="s">
        <v>879</v>
      </c>
      <c r="E1486" t="s">
        <v>866</v>
      </c>
      <c r="F1486" t="s">
        <v>548</v>
      </c>
      <c r="G1486" t="s">
        <v>900</v>
      </c>
      <c r="H1486">
        <v>13</v>
      </c>
    </row>
    <row r="1487" spans="1:8" x14ac:dyDescent="0.2">
      <c r="A1487" t="s">
        <v>668</v>
      </c>
      <c r="B1487">
        <v>3</v>
      </c>
      <c r="C1487">
        <v>34</v>
      </c>
      <c r="D1487" t="s">
        <v>879</v>
      </c>
      <c r="E1487" t="s">
        <v>866</v>
      </c>
      <c r="F1487" t="s">
        <v>560</v>
      </c>
      <c r="G1487" t="s">
        <v>476</v>
      </c>
      <c r="H1487">
        <v>5</v>
      </c>
    </row>
    <row r="1488" spans="1:8" x14ac:dyDescent="0.2">
      <c r="A1488" t="s">
        <v>668</v>
      </c>
      <c r="B1488">
        <v>3</v>
      </c>
      <c r="C1488">
        <v>34</v>
      </c>
      <c r="D1488" t="s">
        <v>879</v>
      </c>
      <c r="E1488" t="s">
        <v>866</v>
      </c>
      <c r="F1488" t="s">
        <v>560</v>
      </c>
      <c r="G1488" t="s">
        <v>901</v>
      </c>
      <c r="H1488">
        <v>1</v>
      </c>
    </row>
    <row r="1489" spans="1:8" x14ac:dyDescent="0.2">
      <c r="A1489" t="s">
        <v>668</v>
      </c>
      <c r="B1489">
        <v>3</v>
      </c>
      <c r="C1489">
        <v>34</v>
      </c>
      <c r="D1489" t="s">
        <v>879</v>
      </c>
      <c r="E1489" t="s">
        <v>866</v>
      </c>
      <c r="F1489" t="s">
        <v>608</v>
      </c>
      <c r="G1489" t="s">
        <v>900</v>
      </c>
      <c r="H1489">
        <v>25</v>
      </c>
    </row>
    <row r="1490" spans="1:8" x14ac:dyDescent="0.2">
      <c r="A1490" t="s">
        <v>668</v>
      </c>
      <c r="B1490">
        <v>3</v>
      </c>
      <c r="C1490">
        <v>34</v>
      </c>
      <c r="D1490" t="s">
        <v>879</v>
      </c>
      <c r="E1490" t="s">
        <v>866</v>
      </c>
      <c r="F1490" t="s">
        <v>608</v>
      </c>
      <c r="G1490" t="s">
        <v>901</v>
      </c>
      <c r="H1490">
        <v>137</v>
      </c>
    </row>
    <row r="1491" spans="1:8" x14ac:dyDescent="0.2">
      <c r="A1491" t="s">
        <v>668</v>
      </c>
      <c r="B1491">
        <v>3</v>
      </c>
      <c r="C1491">
        <v>34</v>
      </c>
      <c r="D1491" t="s">
        <v>879</v>
      </c>
      <c r="E1491" t="s">
        <v>866</v>
      </c>
      <c r="F1491" t="s">
        <v>524</v>
      </c>
      <c r="G1491" t="s">
        <v>900</v>
      </c>
      <c r="H1491">
        <v>6</v>
      </c>
    </row>
    <row r="1492" spans="1:8" x14ac:dyDescent="0.2">
      <c r="A1492" t="s">
        <v>668</v>
      </c>
      <c r="B1492">
        <v>3</v>
      </c>
      <c r="C1492">
        <v>34</v>
      </c>
      <c r="D1492" t="s">
        <v>879</v>
      </c>
      <c r="E1492" t="s">
        <v>866</v>
      </c>
      <c r="F1492" t="s">
        <v>524</v>
      </c>
      <c r="G1492" t="s">
        <v>476</v>
      </c>
      <c r="H1492">
        <v>3</v>
      </c>
    </row>
    <row r="1493" spans="1:8" x14ac:dyDescent="0.2">
      <c r="A1493" t="s">
        <v>668</v>
      </c>
      <c r="B1493">
        <v>3</v>
      </c>
      <c r="C1493">
        <v>34</v>
      </c>
      <c r="D1493" t="s">
        <v>879</v>
      </c>
      <c r="E1493" t="s">
        <v>866</v>
      </c>
      <c r="F1493" t="s">
        <v>524</v>
      </c>
      <c r="G1493" t="s">
        <v>901</v>
      </c>
      <c r="H1493">
        <v>58</v>
      </c>
    </row>
    <row r="1494" spans="1:8" x14ac:dyDescent="0.2">
      <c r="A1494" t="s">
        <v>668</v>
      </c>
      <c r="B1494">
        <v>3</v>
      </c>
      <c r="C1494">
        <v>34</v>
      </c>
      <c r="D1494" t="s">
        <v>879</v>
      </c>
      <c r="E1494" t="s">
        <v>866</v>
      </c>
      <c r="F1494" t="s">
        <v>524</v>
      </c>
      <c r="G1494" t="s">
        <v>474</v>
      </c>
      <c r="H1494">
        <v>16</v>
      </c>
    </row>
    <row r="1495" spans="1:8" x14ac:dyDescent="0.2">
      <c r="A1495" t="s">
        <v>668</v>
      </c>
      <c r="B1495">
        <v>3</v>
      </c>
      <c r="C1495">
        <v>34</v>
      </c>
      <c r="D1495" t="s">
        <v>879</v>
      </c>
      <c r="E1495" t="s">
        <v>867</v>
      </c>
      <c r="F1495" t="s">
        <v>584</v>
      </c>
      <c r="G1495" t="s">
        <v>900</v>
      </c>
      <c r="H1495">
        <v>62</v>
      </c>
    </row>
    <row r="1496" spans="1:8" x14ac:dyDescent="0.2">
      <c r="A1496" t="s">
        <v>668</v>
      </c>
      <c r="B1496">
        <v>3</v>
      </c>
      <c r="C1496">
        <v>34</v>
      </c>
      <c r="D1496" t="s">
        <v>879</v>
      </c>
      <c r="E1496" t="s">
        <v>867</v>
      </c>
      <c r="F1496" t="s">
        <v>620</v>
      </c>
      <c r="G1496" t="s">
        <v>900</v>
      </c>
      <c r="H1496">
        <v>809</v>
      </c>
    </row>
    <row r="1497" spans="1:8" x14ac:dyDescent="0.2">
      <c r="A1497" t="s">
        <v>668</v>
      </c>
      <c r="B1497">
        <v>3</v>
      </c>
      <c r="C1497">
        <v>34</v>
      </c>
      <c r="D1497" t="s">
        <v>879</v>
      </c>
      <c r="E1497" t="s">
        <v>867</v>
      </c>
      <c r="F1497" t="s">
        <v>632</v>
      </c>
      <c r="G1497" t="s">
        <v>900</v>
      </c>
      <c r="H1497">
        <v>383</v>
      </c>
    </row>
    <row r="1498" spans="1:8" x14ac:dyDescent="0.2">
      <c r="A1498" t="s">
        <v>668</v>
      </c>
      <c r="B1498">
        <v>3</v>
      </c>
      <c r="C1498">
        <v>34</v>
      </c>
      <c r="D1498" t="s">
        <v>879</v>
      </c>
      <c r="E1498" t="s">
        <v>867</v>
      </c>
      <c r="F1498" t="s">
        <v>596</v>
      </c>
      <c r="G1498" t="s">
        <v>901</v>
      </c>
      <c r="H1498">
        <v>37</v>
      </c>
    </row>
    <row r="1499" spans="1:8" x14ac:dyDescent="0.2">
      <c r="A1499" t="s">
        <v>668</v>
      </c>
      <c r="B1499">
        <v>3</v>
      </c>
      <c r="C1499">
        <v>34</v>
      </c>
      <c r="D1499" t="s">
        <v>879</v>
      </c>
      <c r="E1499" t="s">
        <v>867</v>
      </c>
      <c r="F1499" t="s">
        <v>596</v>
      </c>
      <c r="G1499" t="s">
        <v>474</v>
      </c>
      <c r="H1499">
        <v>4</v>
      </c>
    </row>
    <row r="1500" spans="1:8" x14ac:dyDescent="0.2">
      <c r="A1500" t="s">
        <v>668</v>
      </c>
      <c r="B1500">
        <v>3</v>
      </c>
      <c r="C1500">
        <v>34</v>
      </c>
      <c r="D1500" t="s">
        <v>879</v>
      </c>
      <c r="E1500" t="s">
        <v>867</v>
      </c>
      <c r="F1500" t="s">
        <v>644</v>
      </c>
      <c r="G1500" t="s">
        <v>900</v>
      </c>
      <c r="H1500">
        <v>545</v>
      </c>
    </row>
    <row r="1501" spans="1:8" x14ac:dyDescent="0.2">
      <c r="A1501" t="s">
        <v>668</v>
      </c>
      <c r="B1501">
        <v>3</v>
      </c>
      <c r="C1501">
        <v>34</v>
      </c>
      <c r="D1501" t="s">
        <v>879</v>
      </c>
      <c r="E1501" t="s">
        <v>867</v>
      </c>
      <c r="F1501" t="s">
        <v>644</v>
      </c>
      <c r="G1501" t="s">
        <v>901</v>
      </c>
      <c r="H1501">
        <v>2</v>
      </c>
    </row>
    <row r="1502" spans="1:8" x14ac:dyDescent="0.2">
      <c r="A1502" t="s">
        <v>668</v>
      </c>
      <c r="B1502">
        <v>3</v>
      </c>
      <c r="C1502">
        <v>34</v>
      </c>
      <c r="D1502" t="s">
        <v>879</v>
      </c>
      <c r="E1502" t="s">
        <v>867</v>
      </c>
      <c r="F1502" t="s">
        <v>790</v>
      </c>
      <c r="G1502" t="s">
        <v>900</v>
      </c>
      <c r="H1502">
        <v>30</v>
      </c>
    </row>
    <row r="1503" spans="1:8" x14ac:dyDescent="0.2">
      <c r="A1503" t="s">
        <v>668</v>
      </c>
      <c r="B1503">
        <v>3</v>
      </c>
      <c r="C1503">
        <v>34</v>
      </c>
      <c r="D1503" t="s">
        <v>879</v>
      </c>
      <c r="E1503" t="s">
        <v>867</v>
      </c>
      <c r="F1503" t="s">
        <v>548</v>
      </c>
      <c r="G1503" t="s">
        <v>900</v>
      </c>
      <c r="H1503">
        <v>18</v>
      </c>
    </row>
    <row r="1504" spans="1:8" x14ac:dyDescent="0.2">
      <c r="A1504" t="s">
        <v>668</v>
      </c>
      <c r="B1504">
        <v>3</v>
      </c>
      <c r="C1504">
        <v>34</v>
      </c>
      <c r="D1504" t="s">
        <v>879</v>
      </c>
      <c r="E1504" t="s">
        <v>867</v>
      </c>
      <c r="F1504" t="s">
        <v>608</v>
      </c>
      <c r="G1504" t="s">
        <v>900</v>
      </c>
      <c r="H1504">
        <v>9</v>
      </c>
    </row>
    <row r="1505" spans="1:8" x14ac:dyDescent="0.2">
      <c r="A1505" t="s">
        <v>668</v>
      </c>
      <c r="B1505">
        <v>3</v>
      </c>
      <c r="C1505">
        <v>34</v>
      </c>
      <c r="D1505" t="s">
        <v>879</v>
      </c>
      <c r="E1505" t="s">
        <v>867</v>
      </c>
      <c r="F1505" t="s">
        <v>608</v>
      </c>
      <c r="G1505" t="s">
        <v>901</v>
      </c>
      <c r="H1505">
        <v>1</v>
      </c>
    </row>
    <row r="1506" spans="1:8" x14ac:dyDescent="0.2">
      <c r="A1506" t="s">
        <v>668</v>
      </c>
      <c r="B1506">
        <v>3</v>
      </c>
      <c r="C1506">
        <v>34</v>
      </c>
      <c r="D1506" t="s">
        <v>879</v>
      </c>
      <c r="E1506" t="s">
        <v>867</v>
      </c>
      <c r="F1506" t="s">
        <v>524</v>
      </c>
      <c r="G1506" t="s">
        <v>900</v>
      </c>
      <c r="H1506">
        <v>12</v>
      </c>
    </row>
    <row r="1507" spans="1:8" x14ac:dyDescent="0.2">
      <c r="A1507" t="s">
        <v>668</v>
      </c>
      <c r="B1507">
        <v>3</v>
      </c>
      <c r="C1507">
        <v>34</v>
      </c>
      <c r="D1507" t="s">
        <v>879</v>
      </c>
      <c r="E1507" t="s">
        <v>869</v>
      </c>
      <c r="F1507" t="s">
        <v>584</v>
      </c>
      <c r="G1507" t="s">
        <v>900</v>
      </c>
      <c r="H1507">
        <v>5</v>
      </c>
    </row>
    <row r="1508" spans="1:8" x14ac:dyDescent="0.2">
      <c r="A1508" t="s">
        <v>668</v>
      </c>
      <c r="B1508">
        <v>3</v>
      </c>
      <c r="C1508">
        <v>34</v>
      </c>
      <c r="D1508" t="s">
        <v>879</v>
      </c>
      <c r="E1508" t="s">
        <v>869</v>
      </c>
      <c r="F1508" t="s">
        <v>620</v>
      </c>
      <c r="G1508" t="s">
        <v>900</v>
      </c>
      <c r="H1508">
        <v>46</v>
      </c>
    </row>
    <row r="1509" spans="1:8" x14ac:dyDescent="0.2">
      <c r="A1509" t="s">
        <v>668</v>
      </c>
      <c r="B1509">
        <v>3</v>
      </c>
      <c r="C1509">
        <v>34</v>
      </c>
      <c r="D1509" t="s">
        <v>879</v>
      </c>
      <c r="E1509" t="s">
        <v>869</v>
      </c>
      <c r="F1509" t="s">
        <v>620</v>
      </c>
      <c r="G1509" t="s">
        <v>901</v>
      </c>
      <c r="H1509">
        <v>1</v>
      </c>
    </row>
    <row r="1510" spans="1:8" x14ac:dyDescent="0.2">
      <c r="A1510" t="s">
        <v>668</v>
      </c>
      <c r="B1510">
        <v>3</v>
      </c>
      <c r="C1510">
        <v>34</v>
      </c>
      <c r="D1510" t="s">
        <v>879</v>
      </c>
      <c r="E1510" t="s">
        <v>869</v>
      </c>
      <c r="F1510" t="s">
        <v>632</v>
      </c>
      <c r="G1510" t="s">
        <v>900</v>
      </c>
      <c r="H1510">
        <v>438</v>
      </c>
    </row>
    <row r="1511" spans="1:8" x14ac:dyDescent="0.2">
      <c r="A1511" t="s">
        <v>668</v>
      </c>
      <c r="B1511">
        <v>3</v>
      </c>
      <c r="C1511">
        <v>34</v>
      </c>
      <c r="D1511" t="s">
        <v>879</v>
      </c>
      <c r="E1511" t="s">
        <v>869</v>
      </c>
      <c r="F1511" t="s">
        <v>596</v>
      </c>
      <c r="G1511" t="s">
        <v>901</v>
      </c>
      <c r="H1511">
        <v>1</v>
      </c>
    </row>
    <row r="1512" spans="1:8" x14ac:dyDescent="0.2">
      <c r="A1512" t="s">
        <v>668</v>
      </c>
      <c r="B1512">
        <v>3</v>
      </c>
      <c r="C1512">
        <v>34</v>
      </c>
      <c r="D1512" t="s">
        <v>879</v>
      </c>
      <c r="E1512" t="s">
        <v>869</v>
      </c>
      <c r="F1512" t="s">
        <v>596</v>
      </c>
      <c r="G1512" t="s">
        <v>474</v>
      </c>
      <c r="H1512">
        <v>1</v>
      </c>
    </row>
    <row r="1513" spans="1:8" x14ac:dyDescent="0.2">
      <c r="A1513" t="s">
        <v>668</v>
      </c>
      <c r="B1513">
        <v>3</v>
      </c>
      <c r="C1513">
        <v>34</v>
      </c>
      <c r="D1513" t="s">
        <v>879</v>
      </c>
      <c r="E1513" t="s">
        <v>869</v>
      </c>
      <c r="F1513" t="s">
        <v>656</v>
      </c>
      <c r="G1513" t="s">
        <v>480</v>
      </c>
      <c r="H1513">
        <v>1</v>
      </c>
    </row>
    <row r="1514" spans="1:8" x14ac:dyDescent="0.2">
      <c r="A1514" t="s">
        <v>668</v>
      </c>
      <c r="B1514">
        <v>3</v>
      </c>
      <c r="C1514">
        <v>34</v>
      </c>
      <c r="D1514" t="s">
        <v>879</v>
      </c>
      <c r="E1514" t="s">
        <v>869</v>
      </c>
      <c r="F1514" t="s">
        <v>656</v>
      </c>
      <c r="G1514" t="s">
        <v>901</v>
      </c>
      <c r="H1514">
        <v>2</v>
      </c>
    </row>
    <row r="1515" spans="1:8" x14ac:dyDescent="0.2">
      <c r="A1515" t="s">
        <v>668</v>
      </c>
      <c r="B1515">
        <v>3</v>
      </c>
      <c r="C1515">
        <v>34</v>
      </c>
      <c r="D1515" t="s">
        <v>879</v>
      </c>
      <c r="E1515" t="s">
        <v>869</v>
      </c>
      <c r="F1515" t="s">
        <v>656</v>
      </c>
      <c r="G1515" t="s">
        <v>474</v>
      </c>
      <c r="H1515">
        <v>1</v>
      </c>
    </row>
    <row r="1516" spans="1:8" x14ac:dyDescent="0.2">
      <c r="A1516" t="s">
        <v>668</v>
      </c>
      <c r="B1516">
        <v>3</v>
      </c>
      <c r="C1516">
        <v>34</v>
      </c>
      <c r="D1516" t="s">
        <v>879</v>
      </c>
      <c r="E1516" t="s">
        <v>869</v>
      </c>
      <c r="F1516" t="s">
        <v>644</v>
      </c>
      <c r="G1516" t="s">
        <v>900</v>
      </c>
      <c r="H1516">
        <v>63</v>
      </c>
    </row>
    <row r="1517" spans="1:8" x14ac:dyDescent="0.2">
      <c r="A1517" t="s">
        <v>668</v>
      </c>
      <c r="B1517">
        <v>3</v>
      </c>
      <c r="C1517">
        <v>34</v>
      </c>
      <c r="D1517" t="s">
        <v>879</v>
      </c>
      <c r="E1517" t="s">
        <v>869</v>
      </c>
      <c r="F1517" t="s">
        <v>644</v>
      </c>
      <c r="G1517" t="s">
        <v>901</v>
      </c>
      <c r="H1517">
        <v>4</v>
      </c>
    </row>
    <row r="1518" spans="1:8" x14ac:dyDescent="0.2">
      <c r="A1518" t="s">
        <v>668</v>
      </c>
      <c r="B1518">
        <v>3</v>
      </c>
      <c r="C1518">
        <v>34</v>
      </c>
      <c r="D1518" t="s">
        <v>879</v>
      </c>
      <c r="E1518" t="s">
        <v>869</v>
      </c>
      <c r="F1518" t="s">
        <v>500</v>
      </c>
      <c r="G1518" t="s">
        <v>901</v>
      </c>
      <c r="H1518">
        <v>11</v>
      </c>
    </row>
    <row r="1519" spans="1:8" x14ac:dyDescent="0.2">
      <c r="A1519" t="s">
        <v>668</v>
      </c>
      <c r="B1519">
        <v>3</v>
      </c>
      <c r="C1519">
        <v>34</v>
      </c>
      <c r="D1519" t="s">
        <v>879</v>
      </c>
      <c r="E1519" t="s">
        <v>869</v>
      </c>
      <c r="F1519" t="s">
        <v>488</v>
      </c>
      <c r="G1519" t="s">
        <v>474</v>
      </c>
      <c r="H1519">
        <v>4</v>
      </c>
    </row>
    <row r="1520" spans="1:8" x14ac:dyDescent="0.2">
      <c r="A1520" t="s">
        <v>668</v>
      </c>
      <c r="B1520">
        <v>3</v>
      </c>
      <c r="C1520">
        <v>34</v>
      </c>
      <c r="D1520" t="s">
        <v>879</v>
      </c>
      <c r="E1520" t="s">
        <v>869</v>
      </c>
      <c r="F1520" t="s">
        <v>548</v>
      </c>
      <c r="G1520" t="s">
        <v>900</v>
      </c>
      <c r="H1520">
        <v>224</v>
      </c>
    </row>
    <row r="1521" spans="1:8" x14ac:dyDescent="0.2">
      <c r="A1521" t="s">
        <v>668</v>
      </c>
      <c r="B1521">
        <v>3</v>
      </c>
      <c r="C1521">
        <v>34</v>
      </c>
      <c r="D1521" t="s">
        <v>879</v>
      </c>
      <c r="E1521" t="s">
        <v>869</v>
      </c>
      <c r="F1521" t="s">
        <v>548</v>
      </c>
      <c r="G1521" t="s">
        <v>901</v>
      </c>
      <c r="H1521">
        <v>1</v>
      </c>
    </row>
    <row r="1522" spans="1:8" x14ac:dyDescent="0.2">
      <c r="A1522" t="s">
        <v>668</v>
      </c>
      <c r="B1522">
        <v>3</v>
      </c>
      <c r="C1522">
        <v>34</v>
      </c>
      <c r="D1522" t="s">
        <v>879</v>
      </c>
      <c r="E1522" t="s">
        <v>869</v>
      </c>
      <c r="F1522" t="s">
        <v>560</v>
      </c>
      <c r="G1522" t="s">
        <v>901</v>
      </c>
      <c r="H1522">
        <v>1</v>
      </c>
    </row>
    <row r="1523" spans="1:8" x14ac:dyDescent="0.2">
      <c r="A1523" t="s">
        <v>668</v>
      </c>
      <c r="B1523">
        <v>3</v>
      </c>
      <c r="C1523">
        <v>34</v>
      </c>
      <c r="D1523" t="s">
        <v>879</v>
      </c>
      <c r="E1523" t="s">
        <v>869</v>
      </c>
      <c r="F1523" t="s">
        <v>608</v>
      </c>
      <c r="G1523" t="s">
        <v>900</v>
      </c>
      <c r="H1523">
        <v>2</v>
      </c>
    </row>
    <row r="1524" spans="1:8" x14ac:dyDescent="0.2">
      <c r="A1524" t="s">
        <v>668</v>
      </c>
      <c r="B1524">
        <v>3</v>
      </c>
      <c r="C1524">
        <v>34</v>
      </c>
      <c r="D1524" t="s">
        <v>879</v>
      </c>
      <c r="E1524" t="s">
        <v>869</v>
      </c>
      <c r="F1524" t="s">
        <v>608</v>
      </c>
      <c r="G1524" t="s">
        <v>901</v>
      </c>
      <c r="H1524">
        <v>4</v>
      </c>
    </row>
    <row r="1525" spans="1:8" x14ac:dyDescent="0.2">
      <c r="A1525" t="s">
        <v>668</v>
      </c>
      <c r="B1525">
        <v>3</v>
      </c>
      <c r="C1525">
        <v>34</v>
      </c>
      <c r="D1525" t="s">
        <v>879</v>
      </c>
      <c r="E1525" t="s">
        <v>869</v>
      </c>
      <c r="F1525" t="s">
        <v>524</v>
      </c>
      <c r="G1525" t="s">
        <v>900</v>
      </c>
      <c r="H1525">
        <v>6</v>
      </c>
    </row>
    <row r="1526" spans="1:8" x14ac:dyDescent="0.2">
      <c r="A1526" t="s">
        <v>668</v>
      </c>
      <c r="B1526">
        <v>3</v>
      </c>
      <c r="C1526">
        <v>34</v>
      </c>
      <c r="D1526" t="s">
        <v>879</v>
      </c>
      <c r="E1526" t="s">
        <v>869</v>
      </c>
      <c r="F1526" t="s">
        <v>524</v>
      </c>
      <c r="G1526" t="s">
        <v>901</v>
      </c>
      <c r="H1526">
        <v>42</v>
      </c>
    </row>
    <row r="1527" spans="1:8" x14ac:dyDescent="0.2">
      <c r="A1527" t="s">
        <v>668</v>
      </c>
      <c r="B1527">
        <v>3</v>
      </c>
      <c r="C1527">
        <v>34</v>
      </c>
      <c r="D1527" t="s">
        <v>879</v>
      </c>
      <c r="E1527" t="s">
        <v>869</v>
      </c>
      <c r="F1527" t="s">
        <v>524</v>
      </c>
      <c r="G1527" t="s">
        <v>474</v>
      </c>
      <c r="H1527">
        <v>7</v>
      </c>
    </row>
    <row r="1528" spans="1:8" x14ac:dyDescent="0.2">
      <c r="A1528" t="s">
        <v>668</v>
      </c>
      <c r="B1528">
        <v>3</v>
      </c>
      <c r="C1528">
        <v>34</v>
      </c>
      <c r="D1528" t="s">
        <v>879</v>
      </c>
      <c r="E1528" t="s">
        <v>870</v>
      </c>
      <c r="F1528" t="s">
        <v>584</v>
      </c>
      <c r="G1528" t="s">
        <v>900</v>
      </c>
      <c r="H1528">
        <v>13</v>
      </c>
    </row>
    <row r="1529" spans="1:8" x14ac:dyDescent="0.2">
      <c r="A1529" t="s">
        <v>668</v>
      </c>
      <c r="B1529">
        <v>3</v>
      </c>
      <c r="C1529">
        <v>34</v>
      </c>
      <c r="D1529" t="s">
        <v>879</v>
      </c>
      <c r="E1529" t="s">
        <v>870</v>
      </c>
      <c r="F1529" t="s">
        <v>584</v>
      </c>
      <c r="G1529" t="s">
        <v>476</v>
      </c>
      <c r="H1529">
        <v>3</v>
      </c>
    </row>
    <row r="1530" spans="1:8" x14ac:dyDescent="0.2">
      <c r="A1530" t="s">
        <v>668</v>
      </c>
      <c r="B1530">
        <v>3</v>
      </c>
      <c r="C1530">
        <v>34</v>
      </c>
      <c r="D1530" t="s">
        <v>879</v>
      </c>
      <c r="E1530" t="s">
        <v>870</v>
      </c>
      <c r="F1530" t="s">
        <v>584</v>
      </c>
      <c r="G1530" t="s">
        <v>901</v>
      </c>
      <c r="H1530">
        <v>10</v>
      </c>
    </row>
    <row r="1531" spans="1:8" x14ac:dyDescent="0.2">
      <c r="A1531" t="s">
        <v>668</v>
      </c>
      <c r="B1531">
        <v>3</v>
      </c>
      <c r="C1531">
        <v>34</v>
      </c>
      <c r="D1531" t="s">
        <v>879</v>
      </c>
      <c r="E1531" t="s">
        <v>870</v>
      </c>
      <c r="F1531" t="s">
        <v>584</v>
      </c>
      <c r="G1531" t="s">
        <v>474</v>
      </c>
      <c r="H1531">
        <v>1</v>
      </c>
    </row>
    <row r="1532" spans="1:8" x14ac:dyDescent="0.2">
      <c r="A1532" t="s">
        <v>668</v>
      </c>
      <c r="B1532">
        <v>3</v>
      </c>
      <c r="C1532">
        <v>34</v>
      </c>
      <c r="D1532" t="s">
        <v>879</v>
      </c>
      <c r="E1532" t="s">
        <v>870</v>
      </c>
      <c r="F1532" t="s">
        <v>620</v>
      </c>
      <c r="G1532" t="s">
        <v>900</v>
      </c>
      <c r="H1532">
        <v>163</v>
      </c>
    </row>
    <row r="1533" spans="1:8" x14ac:dyDescent="0.2">
      <c r="A1533" t="s">
        <v>668</v>
      </c>
      <c r="B1533">
        <v>3</v>
      </c>
      <c r="C1533">
        <v>34</v>
      </c>
      <c r="D1533" t="s">
        <v>879</v>
      </c>
      <c r="E1533" t="s">
        <v>870</v>
      </c>
      <c r="F1533" t="s">
        <v>620</v>
      </c>
      <c r="G1533" t="s">
        <v>476</v>
      </c>
      <c r="H1533">
        <v>9</v>
      </c>
    </row>
    <row r="1534" spans="1:8" x14ac:dyDescent="0.2">
      <c r="A1534" t="s">
        <v>668</v>
      </c>
      <c r="B1534">
        <v>3</v>
      </c>
      <c r="C1534">
        <v>34</v>
      </c>
      <c r="D1534" t="s">
        <v>879</v>
      </c>
      <c r="E1534" t="s">
        <v>870</v>
      </c>
      <c r="F1534" t="s">
        <v>620</v>
      </c>
      <c r="G1534" t="s">
        <v>901</v>
      </c>
      <c r="H1534">
        <v>100</v>
      </c>
    </row>
    <row r="1535" spans="1:8" x14ac:dyDescent="0.2">
      <c r="A1535" t="s">
        <v>668</v>
      </c>
      <c r="B1535">
        <v>3</v>
      </c>
      <c r="C1535">
        <v>34</v>
      </c>
      <c r="D1535" t="s">
        <v>879</v>
      </c>
      <c r="E1535" t="s">
        <v>870</v>
      </c>
      <c r="F1535" t="s">
        <v>620</v>
      </c>
      <c r="G1535" t="s">
        <v>474</v>
      </c>
      <c r="H1535">
        <v>13</v>
      </c>
    </row>
    <row r="1536" spans="1:8" x14ac:dyDescent="0.2">
      <c r="A1536" t="s">
        <v>668</v>
      </c>
      <c r="B1536">
        <v>3</v>
      </c>
      <c r="C1536">
        <v>34</v>
      </c>
      <c r="D1536" t="s">
        <v>879</v>
      </c>
      <c r="E1536" t="s">
        <v>870</v>
      </c>
      <c r="F1536" t="s">
        <v>632</v>
      </c>
      <c r="G1536" t="s">
        <v>900</v>
      </c>
      <c r="H1536">
        <v>211</v>
      </c>
    </row>
    <row r="1537" spans="1:8" x14ac:dyDescent="0.2">
      <c r="A1537" t="s">
        <v>668</v>
      </c>
      <c r="B1537">
        <v>3</v>
      </c>
      <c r="C1537">
        <v>34</v>
      </c>
      <c r="D1537" t="s">
        <v>879</v>
      </c>
      <c r="E1537" t="s">
        <v>870</v>
      </c>
      <c r="F1537" t="s">
        <v>632</v>
      </c>
      <c r="G1537" t="s">
        <v>476</v>
      </c>
      <c r="H1537">
        <v>1</v>
      </c>
    </row>
    <row r="1538" spans="1:8" x14ac:dyDescent="0.2">
      <c r="A1538" t="s">
        <v>668</v>
      </c>
      <c r="B1538">
        <v>3</v>
      </c>
      <c r="C1538">
        <v>34</v>
      </c>
      <c r="D1538" t="s">
        <v>879</v>
      </c>
      <c r="E1538" t="s">
        <v>870</v>
      </c>
      <c r="F1538" t="s">
        <v>632</v>
      </c>
      <c r="G1538" t="s">
        <v>901</v>
      </c>
      <c r="H1538">
        <v>3</v>
      </c>
    </row>
    <row r="1539" spans="1:8" x14ac:dyDescent="0.2">
      <c r="A1539" t="s">
        <v>668</v>
      </c>
      <c r="B1539">
        <v>3</v>
      </c>
      <c r="C1539">
        <v>34</v>
      </c>
      <c r="D1539" t="s">
        <v>879</v>
      </c>
      <c r="E1539" t="s">
        <v>870</v>
      </c>
      <c r="F1539" t="s">
        <v>596</v>
      </c>
      <c r="G1539" t="s">
        <v>900</v>
      </c>
      <c r="H1539">
        <v>11</v>
      </c>
    </row>
    <row r="1540" spans="1:8" x14ac:dyDescent="0.2">
      <c r="A1540" t="s">
        <v>668</v>
      </c>
      <c r="B1540">
        <v>3</v>
      </c>
      <c r="C1540">
        <v>34</v>
      </c>
      <c r="D1540" t="s">
        <v>879</v>
      </c>
      <c r="E1540" t="s">
        <v>870</v>
      </c>
      <c r="F1540" t="s">
        <v>596</v>
      </c>
      <c r="G1540" t="s">
        <v>901</v>
      </c>
      <c r="H1540">
        <v>124</v>
      </c>
    </row>
    <row r="1541" spans="1:8" x14ac:dyDescent="0.2">
      <c r="A1541" t="s">
        <v>668</v>
      </c>
      <c r="B1541">
        <v>3</v>
      </c>
      <c r="C1541">
        <v>34</v>
      </c>
      <c r="D1541" t="s">
        <v>879</v>
      </c>
      <c r="E1541" t="s">
        <v>870</v>
      </c>
      <c r="F1541" t="s">
        <v>596</v>
      </c>
      <c r="G1541" t="s">
        <v>474</v>
      </c>
      <c r="H1541">
        <v>157</v>
      </c>
    </row>
    <row r="1542" spans="1:8" x14ac:dyDescent="0.2">
      <c r="A1542" t="s">
        <v>668</v>
      </c>
      <c r="B1542">
        <v>3</v>
      </c>
      <c r="C1542">
        <v>34</v>
      </c>
      <c r="D1542" t="s">
        <v>879</v>
      </c>
      <c r="E1542" t="s">
        <v>870</v>
      </c>
      <c r="F1542" t="s">
        <v>512</v>
      </c>
      <c r="G1542" t="s">
        <v>476</v>
      </c>
      <c r="H1542">
        <v>18</v>
      </c>
    </row>
    <row r="1543" spans="1:8" x14ac:dyDescent="0.2">
      <c r="A1543" t="s">
        <v>668</v>
      </c>
      <c r="B1543">
        <v>3</v>
      </c>
      <c r="C1543">
        <v>34</v>
      </c>
      <c r="D1543" t="s">
        <v>879</v>
      </c>
      <c r="E1543" t="s">
        <v>870</v>
      </c>
      <c r="F1543" t="s">
        <v>512</v>
      </c>
      <c r="G1543" t="s">
        <v>901</v>
      </c>
      <c r="H1543">
        <v>11</v>
      </c>
    </row>
    <row r="1544" spans="1:8" x14ac:dyDescent="0.2">
      <c r="A1544" t="s">
        <v>668</v>
      </c>
      <c r="B1544">
        <v>3</v>
      </c>
      <c r="C1544">
        <v>34</v>
      </c>
      <c r="D1544" t="s">
        <v>879</v>
      </c>
      <c r="E1544" t="s">
        <v>870</v>
      </c>
      <c r="F1544" t="s">
        <v>536</v>
      </c>
      <c r="G1544" t="s">
        <v>476</v>
      </c>
      <c r="H1544">
        <v>3</v>
      </c>
    </row>
    <row r="1545" spans="1:8" x14ac:dyDescent="0.2">
      <c r="A1545" t="s">
        <v>668</v>
      </c>
      <c r="B1545">
        <v>3</v>
      </c>
      <c r="C1545">
        <v>34</v>
      </c>
      <c r="D1545" t="s">
        <v>879</v>
      </c>
      <c r="E1545" t="s">
        <v>870</v>
      </c>
      <c r="F1545" t="s">
        <v>656</v>
      </c>
      <c r="G1545" t="s">
        <v>900</v>
      </c>
      <c r="H1545">
        <v>1</v>
      </c>
    </row>
    <row r="1546" spans="1:8" x14ac:dyDescent="0.2">
      <c r="A1546" t="s">
        <v>668</v>
      </c>
      <c r="B1546">
        <v>3</v>
      </c>
      <c r="C1546">
        <v>34</v>
      </c>
      <c r="D1546" t="s">
        <v>879</v>
      </c>
      <c r="E1546" t="s">
        <v>870</v>
      </c>
      <c r="F1546" t="s">
        <v>656</v>
      </c>
      <c r="G1546" t="s">
        <v>476</v>
      </c>
      <c r="H1546">
        <v>11</v>
      </c>
    </row>
    <row r="1547" spans="1:8" x14ac:dyDescent="0.2">
      <c r="A1547" t="s">
        <v>668</v>
      </c>
      <c r="B1547">
        <v>3</v>
      </c>
      <c r="C1547">
        <v>34</v>
      </c>
      <c r="D1547" t="s">
        <v>879</v>
      </c>
      <c r="E1547" t="s">
        <v>870</v>
      </c>
      <c r="F1547" t="s">
        <v>656</v>
      </c>
      <c r="G1547" t="s">
        <v>478</v>
      </c>
      <c r="H1547">
        <v>3</v>
      </c>
    </row>
    <row r="1548" spans="1:8" x14ac:dyDescent="0.2">
      <c r="A1548" t="s">
        <v>668</v>
      </c>
      <c r="B1548">
        <v>3</v>
      </c>
      <c r="C1548">
        <v>34</v>
      </c>
      <c r="D1548" t="s">
        <v>879</v>
      </c>
      <c r="E1548" t="s">
        <v>870</v>
      </c>
      <c r="F1548" t="s">
        <v>656</v>
      </c>
      <c r="G1548" t="s">
        <v>480</v>
      </c>
      <c r="H1548">
        <v>11</v>
      </c>
    </row>
    <row r="1549" spans="1:8" x14ac:dyDescent="0.2">
      <c r="A1549" t="s">
        <v>668</v>
      </c>
      <c r="B1549">
        <v>3</v>
      </c>
      <c r="C1549">
        <v>34</v>
      </c>
      <c r="D1549" t="s">
        <v>879</v>
      </c>
      <c r="E1549" t="s">
        <v>870</v>
      </c>
      <c r="F1549" t="s">
        <v>656</v>
      </c>
      <c r="G1549" t="s">
        <v>901</v>
      </c>
      <c r="H1549">
        <v>3</v>
      </c>
    </row>
    <row r="1550" spans="1:8" x14ac:dyDescent="0.2">
      <c r="A1550" t="s">
        <v>668</v>
      </c>
      <c r="B1550">
        <v>3</v>
      </c>
      <c r="C1550">
        <v>34</v>
      </c>
      <c r="D1550" t="s">
        <v>879</v>
      </c>
      <c r="E1550" t="s">
        <v>870</v>
      </c>
      <c r="F1550" t="s">
        <v>656</v>
      </c>
      <c r="G1550" t="s">
        <v>474</v>
      </c>
      <c r="H1550">
        <v>3</v>
      </c>
    </row>
    <row r="1551" spans="1:8" x14ac:dyDescent="0.2">
      <c r="A1551" t="s">
        <v>668</v>
      </c>
      <c r="B1551">
        <v>3</v>
      </c>
      <c r="C1551">
        <v>34</v>
      </c>
      <c r="D1551" t="s">
        <v>879</v>
      </c>
      <c r="E1551" t="s">
        <v>870</v>
      </c>
      <c r="F1551" t="s">
        <v>644</v>
      </c>
      <c r="G1551" t="s">
        <v>900</v>
      </c>
      <c r="H1551">
        <v>736</v>
      </c>
    </row>
    <row r="1552" spans="1:8" x14ac:dyDescent="0.2">
      <c r="A1552" t="s">
        <v>668</v>
      </c>
      <c r="B1552">
        <v>3</v>
      </c>
      <c r="C1552">
        <v>34</v>
      </c>
      <c r="D1552" t="s">
        <v>879</v>
      </c>
      <c r="E1552" t="s">
        <v>870</v>
      </c>
      <c r="F1552" t="s">
        <v>644</v>
      </c>
      <c r="G1552" t="s">
        <v>901</v>
      </c>
      <c r="H1552">
        <v>434</v>
      </c>
    </row>
    <row r="1553" spans="1:8" x14ac:dyDescent="0.2">
      <c r="A1553" t="s">
        <v>668</v>
      </c>
      <c r="B1553">
        <v>3</v>
      </c>
      <c r="C1553">
        <v>34</v>
      </c>
      <c r="D1553" t="s">
        <v>879</v>
      </c>
      <c r="E1553" t="s">
        <v>870</v>
      </c>
      <c r="F1553" t="s">
        <v>644</v>
      </c>
      <c r="G1553" t="s">
        <v>474</v>
      </c>
      <c r="H1553">
        <v>30</v>
      </c>
    </row>
    <row r="1554" spans="1:8" x14ac:dyDescent="0.2">
      <c r="A1554" t="s">
        <v>668</v>
      </c>
      <c r="B1554">
        <v>3</v>
      </c>
      <c r="C1554">
        <v>34</v>
      </c>
      <c r="D1554" t="s">
        <v>879</v>
      </c>
      <c r="E1554" t="s">
        <v>870</v>
      </c>
      <c r="F1554" t="s">
        <v>500</v>
      </c>
      <c r="G1554" t="s">
        <v>901</v>
      </c>
      <c r="H1554">
        <v>97</v>
      </c>
    </row>
    <row r="1555" spans="1:8" x14ac:dyDescent="0.2">
      <c r="A1555" t="s">
        <v>668</v>
      </c>
      <c r="B1555">
        <v>3</v>
      </c>
      <c r="C1555">
        <v>34</v>
      </c>
      <c r="D1555" t="s">
        <v>879</v>
      </c>
      <c r="E1555" t="s">
        <v>870</v>
      </c>
      <c r="F1555" t="s">
        <v>488</v>
      </c>
      <c r="G1555" t="s">
        <v>476</v>
      </c>
      <c r="H1555">
        <v>5</v>
      </c>
    </row>
    <row r="1556" spans="1:8" x14ac:dyDescent="0.2">
      <c r="A1556" t="s">
        <v>668</v>
      </c>
      <c r="B1556">
        <v>3</v>
      </c>
      <c r="C1556">
        <v>34</v>
      </c>
      <c r="D1556" t="s">
        <v>879</v>
      </c>
      <c r="E1556" t="s">
        <v>870</v>
      </c>
      <c r="F1556" t="s">
        <v>488</v>
      </c>
      <c r="G1556" t="s">
        <v>901</v>
      </c>
      <c r="H1556">
        <v>24</v>
      </c>
    </row>
    <row r="1557" spans="1:8" x14ac:dyDescent="0.2">
      <c r="A1557" t="s">
        <v>668</v>
      </c>
      <c r="B1557">
        <v>3</v>
      </c>
      <c r="C1557">
        <v>34</v>
      </c>
      <c r="D1557" t="s">
        <v>879</v>
      </c>
      <c r="E1557" t="s">
        <v>870</v>
      </c>
      <c r="F1557" t="s">
        <v>488</v>
      </c>
      <c r="G1557" t="s">
        <v>474</v>
      </c>
      <c r="H1557">
        <v>57</v>
      </c>
    </row>
    <row r="1558" spans="1:8" x14ac:dyDescent="0.2">
      <c r="A1558" t="s">
        <v>668</v>
      </c>
      <c r="B1558">
        <v>3</v>
      </c>
      <c r="C1558">
        <v>34</v>
      </c>
      <c r="D1558" t="s">
        <v>879</v>
      </c>
      <c r="E1558" t="s">
        <v>870</v>
      </c>
      <c r="F1558" t="s">
        <v>572</v>
      </c>
      <c r="G1558" t="s">
        <v>900</v>
      </c>
      <c r="H1558">
        <v>2</v>
      </c>
    </row>
    <row r="1559" spans="1:8" x14ac:dyDescent="0.2">
      <c r="A1559" t="s">
        <v>668</v>
      </c>
      <c r="B1559">
        <v>3</v>
      </c>
      <c r="C1559">
        <v>34</v>
      </c>
      <c r="D1559" t="s">
        <v>879</v>
      </c>
      <c r="E1559" t="s">
        <v>870</v>
      </c>
      <c r="F1559" t="s">
        <v>572</v>
      </c>
      <c r="G1559" t="s">
        <v>476</v>
      </c>
      <c r="H1559">
        <v>1</v>
      </c>
    </row>
    <row r="1560" spans="1:8" x14ac:dyDescent="0.2">
      <c r="A1560" t="s">
        <v>668</v>
      </c>
      <c r="B1560">
        <v>3</v>
      </c>
      <c r="C1560">
        <v>34</v>
      </c>
      <c r="D1560" t="s">
        <v>879</v>
      </c>
      <c r="E1560" t="s">
        <v>870</v>
      </c>
      <c r="F1560" t="s">
        <v>572</v>
      </c>
      <c r="G1560" t="s">
        <v>901</v>
      </c>
      <c r="H1560">
        <v>8</v>
      </c>
    </row>
    <row r="1561" spans="1:8" x14ac:dyDescent="0.2">
      <c r="A1561" t="s">
        <v>668</v>
      </c>
      <c r="B1561">
        <v>3</v>
      </c>
      <c r="C1561">
        <v>34</v>
      </c>
      <c r="D1561" t="s">
        <v>879</v>
      </c>
      <c r="E1561" t="s">
        <v>870</v>
      </c>
      <c r="F1561" t="s">
        <v>572</v>
      </c>
      <c r="G1561" t="s">
        <v>474</v>
      </c>
      <c r="H1561">
        <v>41</v>
      </c>
    </row>
    <row r="1562" spans="1:8" x14ac:dyDescent="0.2">
      <c r="A1562" t="s">
        <v>668</v>
      </c>
      <c r="B1562">
        <v>3</v>
      </c>
      <c r="C1562">
        <v>34</v>
      </c>
      <c r="D1562" t="s">
        <v>879</v>
      </c>
      <c r="E1562" t="s">
        <v>870</v>
      </c>
      <c r="F1562" t="s">
        <v>465</v>
      </c>
      <c r="G1562" t="s">
        <v>900</v>
      </c>
      <c r="H1562">
        <v>16</v>
      </c>
    </row>
    <row r="1563" spans="1:8" x14ac:dyDescent="0.2">
      <c r="A1563" t="s">
        <v>668</v>
      </c>
      <c r="B1563">
        <v>3</v>
      </c>
      <c r="C1563">
        <v>34</v>
      </c>
      <c r="D1563" t="s">
        <v>879</v>
      </c>
      <c r="E1563" t="s">
        <v>870</v>
      </c>
      <c r="F1563" t="s">
        <v>465</v>
      </c>
      <c r="G1563" t="s">
        <v>901</v>
      </c>
      <c r="H1563">
        <v>107</v>
      </c>
    </row>
    <row r="1564" spans="1:8" x14ac:dyDescent="0.2">
      <c r="A1564" t="s">
        <v>668</v>
      </c>
      <c r="B1564">
        <v>3</v>
      </c>
      <c r="C1564">
        <v>34</v>
      </c>
      <c r="D1564" t="s">
        <v>879</v>
      </c>
      <c r="E1564" t="s">
        <v>870</v>
      </c>
      <c r="F1564" t="s">
        <v>465</v>
      </c>
      <c r="G1564" t="s">
        <v>474</v>
      </c>
      <c r="H1564">
        <v>34</v>
      </c>
    </row>
    <row r="1565" spans="1:8" x14ac:dyDescent="0.2">
      <c r="A1565" t="s">
        <v>668</v>
      </c>
      <c r="B1565">
        <v>3</v>
      </c>
      <c r="C1565">
        <v>34</v>
      </c>
      <c r="D1565" t="s">
        <v>879</v>
      </c>
      <c r="E1565" t="s">
        <v>870</v>
      </c>
      <c r="F1565" t="s">
        <v>548</v>
      </c>
      <c r="G1565" t="s">
        <v>900</v>
      </c>
      <c r="H1565">
        <v>633</v>
      </c>
    </row>
    <row r="1566" spans="1:8" x14ac:dyDescent="0.2">
      <c r="A1566" t="s">
        <v>668</v>
      </c>
      <c r="B1566">
        <v>3</v>
      </c>
      <c r="C1566">
        <v>34</v>
      </c>
      <c r="D1566" t="s">
        <v>879</v>
      </c>
      <c r="E1566" t="s">
        <v>870</v>
      </c>
      <c r="F1566" t="s">
        <v>548</v>
      </c>
      <c r="G1566" t="s">
        <v>901</v>
      </c>
      <c r="H1566">
        <v>4</v>
      </c>
    </row>
    <row r="1567" spans="1:8" x14ac:dyDescent="0.2">
      <c r="A1567" t="s">
        <v>668</v>
      </c>
      <c r="B1567">
        <v>3</v>
      </c>
      <c r="C1567">
        <v>34</v>
      </c>
      <c r="D1567" t="s">
        <v>879</v>
      </c>
      <c r="E1567" t="s">
        <v>870</v>
      </c>
      <c r="F1567" t="s">
        <v>548</v>
      </c>
      <c r="G1567" t="s">
        <v>474</v>
      </c>
      <c r="H1567">
        <v>2</v>
      </c>
    </row>
    <row r="1568" spans="1:8" x14ac:dyDescent="0.2">
      <c r="A1568" t="s">
        <v>668</v>
      </c>
      <c r="B1568">
        <v>3</v>
      </c>
      <c r="C1568">
        <v>34</v>
      </c>
      <c r="D1568" t="s">
        <v>879</v>
      </c>
      <c r="E1568" t="s">
        <v>870</v>
      </c>
      <c r="F1568" t="s">
        <v>560</v>
      </c>
      <c r="G1568" t="s">
        <v>476</v>
      </c>
      <c r="H1568">
        <v>354</v>
      </c>
    </row>
    <row r="1569" spans="1:8" x14ac:dyDescent="0.2">
      <c r="A1569" t="s">
        <v>668</v>
      </c>
      <c r="B1569">
        <v>3</v>
      </c>
      <c r="C1569">
        <v>34</v>
      </c>
      <c r="D1569" t="s">
        <v>879</v>
      </c>
      <c r="E1569" t="s">
        <v>870</v>
      </c>
      <c r="F1569" t="s">
        <v>560</v>
      </c>
      <c r="G1569" t="s">
        <v>901</v>
      </c>
      <c r="H1569">
        <v>7</v>
      </c>
    </row>
    <row r="1570" spans="1:8" x14ac:dyDescent="0.2">
      <c r="A1570" t="s">
        <v>668</v>
      </c>
      <c r="B1570">
        <v>3</v>
      </c>
      <c r="C1570">
        <v>34</v>
      </c>
      <c r="D1570" t="s">
        <v>879</v>
      </c>
      <c r="E1570" t="s">
        <v>870</v>
      </c>
      <c r="F1570" t="s">
        <v>560</v>
      </c>
      <c r="G1570" t="s">
        <v>474</v>
      </c>
      <c r="H1570">
        <v>15</v>
      </c>
    </row>
    <row r="1571" spans="1:8" x14ac:dyDescent="0.2">
      <c r="A1571" t="s">
        <v>668</v>
      </c>
      <c r="B1571">
        <v>3</v>
      </c>
      <c r="C1571">
        <v>34</v>
      </c>
      <c r="D1571" t="s">
        <v>879</v>
      </c>
      <c r="E1571" t="s">
        <v>870</v>
      </c>
      <c r="F1571" t="s">
        <v>608</v>
      </c>
      <c r="G1571" t="s">
        <v>900</v>
      </c>
      <c r="H1571">
        <v>57</v>
      </c>
    </row>
    <row r="1572" spans="1:8" x14ac:dyDescent="0.2">
      <c r="A1572" t="s">
        <v>668</v>
      </c>
      <c r="B1572">
        <v>3</v>
      </c>
      <c r="C1572">
        <v>34</v>
      </c>
      <c r="D1572" t="s">
        <v>879</v>
      </c>
      <c r="E1572" t="s">
        <v>870</v>
      </c>
      <c r="F1572" t="s">
        <v>608</v>
      </c>
      <c r="G1572" t="s">
        <v>901</v>
      </c>
      <c r="H1572">
        <v>119</v>
      </c>
    </row>
    <row r="1573" spans="1:8" x14ac:dyDescent="0.2">
      <c r="A1573" t="s">
        <v>668</v>
      </c>
      <c r="B1573">
        <v>3</v>
      </c>
      <c r="C1573">
        <v>34</v>
      </c>
      <c r="D1573" t="s">
        <v>879</v>
      </c>
      <c r="E1573" t="s">
        <v>870</v>
      </c>
      <c r="F1573" t="s">
        <v>524</v>
      </c>
      <c r="G1573" t="s">
        <v>900</v>
      </c>
      <c r="H1573">
        <v>25</v>
      </c>
    </row>
    <row r="1574" spans="1:8" x14ac:dyDescent="0.2">
      <c r="A1574" t="s">
        <v>668</v>
      </c>
      <c r="B1574">
        <v>3</v>
      </c>
      <c r="C1574">
        <v>34</v>
      </c>
      <c r="D1574" t="s">
        <v>879</v>
      </c>
      <c r="E1574" t="s">
        <v>870</v>
      </c>
      <c r="F1574" t="s">
        <v>524</v>
      </c>
      <c r="G1574" t="s">
        <v>476</v>
      </c>
      <c r="H1574">
        <v>64</v>
      </c>
    </row>
    <row r="1575" spans="1:8" x14ac:dyDescent="0.2">
      <c r="A1575" t="s">
        <v>668</v>
      </c>
      <c r="B1575">
        <v>3</v>
      </c>
      <c r="C1575">
        <v>34</v>
      </c>
      <c r="D1575" t="s">
        <v>879</v>
      </c>
      <c r="E1575" t="s">
        <v>870</v>
      </c>
      <c r="F1575" t="s">
        <v>524</v>
      </c>
      <c r="G1575" t="s">
        <v>901</v>
      </c>
      <c r="H1575">
        <v>1072</v>
      </c>
    </row>
    <row r="1576" spans="1:8" x14ac:dyDescent="0.2">
      <c r="A1576" t="s">
        <v>668</v>
      </c>
      <c r="B1576">
        <v>3</v>
      </c>
      <c r="C1576">
        <v>34</v>
      </c>
      <c r="D1576" t="s">
        <v>879</v>
      </c>
      <c r="E1576" t="s">
        <v>870</v>
      </c>
      <c r="F1576" t="s">
        <v>524</v>
      </c>
      <c r="G1576" t="s">
        <v>474</v>
      </c>
      <c r="H1576">
        <v>724</v>
      </c>
    </row>
    <row r="1577" spans="1:8" x14ac:dyDescent="0.2">
      <c r="A1577" t="s">
        <v>668</v>
      </c>
      <c r="B1577">
        <v>3</v>
      </c>
      <c r="C1577">
        <v>34</v>
      </c>
      <c r="D1577" t="s">
        <v>879</v>
      </c>
      <c r="E1577" t="s">
        <v>871</v>
      </c>
      <c r="F1577" t="s">
        <v>584</v>
      </c>
      <c r="G1577" t="s">
        <v>900</v>
      </c>
      <c r="H1577">
        <v>31</v>
      </c>
    </row>
    <row r="1578" spans="1:8" x14ac:dyDescent="0.2">
      <c r="A1578" t="s">
        <v>668</v>
      </c>
      <c r="B1578">
        <v>3</v>
      </c>
      <c r="C1578">
        <v>34</v>
      </c>
      <c r="D1578" t="s">
        <v>879</v>
      </c>
      <c r="E1578" t="s">
        <v>871</v>
      </c>
      <c r="F1578" t="s">
        <v>620</v>
      </c>
      <c r="G1578" t="s">
        <v>900</v>
      </c>
      <c r="H1578">
        <v>245</v>
      </c>
    </row>
    <row r="1579" spans="1:8" x14ac:dyDescent="0.2">
      <c r="A1579" t="s">
        <v>668</v>
      </c>
      <c r="B1579">
        <v>3</v>
      </c>
      <c r="C1579">
        <v>34</v>
      </c>
      <c r="D1579" t="s">
        <v>879</v>
      </c>
      <c r="E1579" t="s">
        <v>871</v>
      </c>
      <c r="F1579" t="s">
        <v>620</v>
      </c>
      <c r="G1579" t="s">
        <v>476</v>
      </c>
      <c r="H1579">
        <v>1</v>
      </c>
    </row>
    <row r="1580" spans="1:8" x14ac:dyDescent="0.2">
      <c r="A1580" t="s">
        <v>668</v>
      </c>
      <c r="B1580">
        <v>3</v>
      </c>
      <c r="C1580">
        <v>34</v>
      </c>
      <c r="D1580" t="s">
        <v>879</v>
      </c>
      <c r="E1580" t="s">
        <v>871</v>
      </c>
      <c r="F1580" t="s">
        <v>620</v>
      </c>
      <c r="G1580" t="s">
        <v>901</v>
      </c>
      <c r="H1580">
        <v>24</v>
      </c>
    </row>
    <row r="1581" spans="1:8" x14ac:dyDescent="0.2">
      <c r="A1581" t="s">
        <v>668</v>
      </c>
      <c r="B1581">
        <v>3</v>
      </c>
      <c r="C1581">
        <v>34</v>
      </c>
      <c r="D1581" t="s">
        <v>879</v>
      </c>
      <c r="E1581" t="s">
        <v>871</v>
      </c>
      <c r="F1581" t="s">
        <v>632</v>
      </c>
      <c r="G1581" t="s">
        <v>900</v>
      </c>
      <c r="H1581">
        <v>29</v>
      </c>
    </row>
    <row r="1582" spans="1:8" x14ac:dyDescent="0.2">
      <c r="A1582" t="s">
        <v>668</v>
      </c>
      <c r="B1582">
        <v>3</v>
      </c>
      <c r="C1582">
        <v>34</v>
      </c>
      <c r="D1582" t="s">
        <v>879</v>
      </c>
      <c r="E1582" t="s">
        <v>871</v>
      </c>
      <c r="F1582" t="s">
        <v>632</v>
      </c>
      <c r="G1582" t="s">
        <v>901</v>
      </c>
      <c r="H1582">
        <v>2</v>
      </c>
    </row>
    <row r="1583" spans="1:8" x14ac:dyDescent="0.2">
      <c r="A1583" t="s">
        <v>668</v>
      </c>
      <c r="B1583">
        <v>3</v>
      </c>
      <c r="C1583">
        <v>34</v>
      </c>
      <c r="D1583" t="s">
        <v>879</v>
      </c>
      <c r="E1583" t="s">
        <v>871</v>
      </c>
      <c r="F1583" t="s">
        <v>596</v>
      </c>
      <c r="G1583" t="s">
        <v>901</v>
      </c>
      <c r="H1583">
        <v>256</v>
      </c>
    </row>
    <row r="1584" spans="1:8" x14ac:dyDescent="0.2">
      <c r="A1584" t="s">
        <v>668</v>
      </c>
      <c r="B1584">
        <v>3</v>
      </c>
      <c r="C1584">
        <v>34</v>
      </c>
      <c r="D1584" t="s">
        <v>879</v>
      </c>
      <c r="E1584" t="s">
        <v>871</v>
      </c>
      <c r="F1584" t="s">
        <v>596</v>
      </c>
      <c r="G1584" t="s">
        <v>474</v>
      </c>
      <c r="H1584">
        <v>144</v>
      </c>
    </row>
    <row r="1585" spans="1:8" x14ac:dyDescent="0.2">
      <c r="A1585" t="s">
        <v>668</v>
      </c>
      <c r="B1585">
        <v>3</v>
      </c>
      <c r="C1585">
        <v>34</v>
      </c>
      <c r="D1585" t="s">
        <v>879</v>
      </c>
      <c r="E1585" t="s">
        <v>871</v>
      </c>
      <c r="F1585" t="s">
        <v>644</v>
      </c>
      <c r="G1585" t="s">
        <v>900</v>
      </c>
      <c r="H1585">
        <v>235</v>
      </c>
    </row>
    <row r="1586" spans="1:8" x14ac:dyDescent="0.2">
      <c r="A1586" t="s">
        <v>668</v>
      </c>
      <c r="B1586">
        <v>3</v>
      </c>
      <c r="C1586">
        <v>34</v>
      </c>
      <c r="D1586" t="s">
        <v>879</v>
      </c>
      <c r="E1586" t="s">
        <v>871</v>
      </c>
      <c r="F1586" t="s">
        <v>644</v>
      </c>
      <c r="G1586" t="s">
        <v>901</v>
      </c>
      <c r="H1586">
        <v>48</v>
      </c>
    </row>
    <row r="1587" spans="1:8" x14ac:dyDescent="0.2">
      <c r="A1587" t="s">
        <v>668</v>
      </c>
      <c r="B1587">
        <v>3</v>
      </c>
      <c r="C1587">
        <v>34</v>
      </c>
      <c r="D1587" t="s">
        <v>879</v>
      </c>
      <c r="E1587" t="s">
        <v>871</v>
      </c>
      <c r="F1587" t="s">
        <v>644</v>
      </c>
      <c r="G1587" t="s">
        <v>474</v>
      </c>
      <c r="H1587">
        <v>1</v>
      </c>
    </row>
    <row r="1588" spans="1:8" x14ac:dyDescent="0.2">
      <c r="A1588" t="s">
        <v>668</v>
      </c>
      <c r="B1588">
        <v>3</v>
      </c>
      <c r="C1588">
        <v>34</v>
      </c>
      <c r="D1588" t="s">
        <v>879</v>
      </c>
      <c r="E1588" t="s">
        <v>871</v>
      </c>
      <c r="F1588" t="s">
        <v>488</v>
      </c>
      <c r="G1588" t="s">
        <v>476</v>
      </c>
      <c r="H1588">
        <v>1</v>
      </c>
    </row>
    <row r="1589" spans="1:8" x14ac:dyDescent="0.2">
      <c r="A1589" t="s">
        <v>668</v>
      </c>
      <c r="B1589">
        <v>3</v>
      </c>
      <c r="C1589">
        <v>34</v>
      </c>
      <c r="D1589" t="s">
        <v>879</v>
      </c>
      <c r="E1589" t="s">
        <v>871</v>
      </c>
      <c r="F1589" t="s">
        <v>488</v>
      </c>
      <c r="G1589" t="s">
        <v>901</v>
      </c>
      <c r="H1589">
        <v>3</v>
      </c>
    </row>
    <row r="1590" spans="1:8" x14ac:dyDescent="0.2">
      <c r="A1590" t="s">
        <v>668</v>
      </c>
      <c r="B1590">
        <v>3</v>
      </c>
      <c r="C1590">
        <v>34</v>
      </c>
      <c r="D1590" t="s">
        <v>879</v>
      </c>
      <c r="E1590" t="s">
        <v>871</v>
      </c>
      <c r="F1590" t="s">
        <v>488</v>
      </c>
      <c r="G1590" t="s">
        <v>474</v>
      </c>
      <c r="H1590">
        <v>3</v>
      </c>
    </row>
    <row r="1591" spans="1:8" x14ac:dyDescent="0.2">
      <c r="A1591" t="s">
        <v>668</v>
      </c>
      <c r="B1591">
        <v>3</v>
      </c>
      <c r="C1591">
        <v>34</v>
      </c>
      <c r="D1591" t="s">
        <v>879</v>
      </c>
      <c r="E1591" t="s">
        <v>871</v>
      </c>
      <c r="F1591" t="s">
        <v>572</v>
      </c>
      <c r="G1591" t="s">
        <v>901</v>
      </c>
      <c r="H1591">
        <v>2</v>
      </c>
    </row>
    <row r="1592" spans="1:8" x14ac:dyDescent="0.2">
      <c r="A1592" t="s">
        <v>668</v>
      </c>
      <c r="B1592">
        <v>3</v>
      </c>
      <c r="C1592">
        <v>34</v>
      </c>
      <c r="D1592" t="s">
        <v>879</v>
      </c>
      <c r="E1592" t="s">
        <v>871</v>
      </c>
      <c r="F1592" t="s">
        <v>465</v>
      </c>
      <c r="G1592" t="s">
        <v>901</v>
      </c>
      <c r="H1592">
        <v>10</v>
      </c>
    </row>
    <row r="1593" spans="1:8" x14ac:dyDescent="0.2">
      <c r="A1593" t="s">
        <v>668</v>
      </c>
      <c r="B1593">
        <v>3</v>
      </c>
      <c r="C1593">
        <v>34</v>
      </c>
      <c r="D1593" t="s">
        <v>879</v>
      </c>
      <c r="E1593" t="s">
        <v>871</v>
      </c>
      <c r="F1593" t="s">
        <v>548</v>
      </c>
      <c r="G1593" t="s">
        <v>900</v>
      </c>
      <c r="H1593">
        <v>3</v>
      </c>
    </row>
    <row r="1594" spans="1:8" x14ac:dyDescent="0.2">
      <c r="A1594" t="s">
        <v>668</v>
      </c>
      <c r="B1594">
        <v>3</v>
      </c>
      <c r="C1594">
        <v>34</v>
      </c>
      <c r="D1594" t="s">
        <v>879</v>
      </c>
      <c r="E1594" t="s">
        <v>871</v>
      </c>
      <c r="F1594" t="s">
        <v>560</v>
      </c>
      <c r="G1594" t="s">
        <v>901</v>
      </c>
      <c r="H1594">
        <v>2</v>
      </c>
    </row>
    <row r="1595" spans="1:8" x14ac:dyDescent="0.2">
      <c r="A1595" t="s">
        <v>668</v>
      </c>
      <c r="B1595">
        <v>3</v>
      </c>
      <c r="C1595">
        <v>34</v>
      </c>
      <c r="D1595" t="s">
        <v>879</v>
      </c>
      <c r="E1595" t="s">
        <v>871</v>
      </c>
      <c r="F1595" t="s">
        <v>608</v>
      </c>
      <c r="G1595" t="s">
        <v>900</v>
      </c>
      <c r="H1595">
        <v>7</v>
      </c>
    </row>
    <row r="1596" spans="1:8" x14ac:dyDescent="0.2">
      <c r="A1596" t="s">
        <v>668</v>
      </c>
      <c r="B1596">
        <v>3</v>
      </c>
      <c r="C1596">
        <v>34</v>
      </c>
      <c r="D1596" t="s">
        <v>879</v>
      </c>
      <c r="E1596" t="s">
        <v>871</v>
      </c>
      <c r="F1596" t="s">
        <v>608</v>
      </c>
      <c r="G1596" t="s">
        <v>901</v>
      </c>
      <c r="H1596">
        <v>19</v>
      </c>
    </row>
    <row r="1597" spans="1:8" x14ac:dyDescent="0.2">
      <c r="A1597" t="s">
        <v>668</v>
      </c>
      <c r="B1597">
        <v>3</v>
      </c>
      <c r="C1597">
        <v>34</v>
      </c>
      <c r="D1597" t="s">
        <v>879</v>
      </c>
      <c r="E1597" t="s">
        <v>871</v>
      </c>
      <c r="F1597" t="s">
        <v>524</v>
      </c>
      <c r="G1597" t="s">
        <v>900</v>
      </c>
      <c r="H1597">
        <v>6</v>
      </c>
    </row>
    <row r="1598" spans="1:8" x14ac:dyDescent="0.2">
      <c r="A1598" t="s">
        <v>668</v>
      </c>
      <c r="B1598">
        <v>3</v>
      </c>
      <c r="C1598">
        <v>34</v>
      </c>
      <c r="D1598" t="s">
        <v>879</v>
      </c>
      <c r="E1598" t="s">
        <v>871</v>
      </c>
      <c r="F1598" t="s">
        <v>524</v>
      </c>
      <c r="G1598" t="s">
        <v>476</v>
      </c>
      <c r="H1598">
        <v>1</v>
      </c>
    </row>
    <row r="1599" spans="1:8" x14ac:dyDescent="0.2">
      <c r="A1599" t="s">
        <v>668</v>
      </c>
      <c r="B1599">
        <v>3</v>
      </c>
      <c r="C1599">
        <v>34</v>
      </c>
      <c r="D1599" t="s">
        <v>879</v>
      </c>
      <c r="E1599" t="s">
        <v>871</v>
      </c>
      <c r="F1599" t="s">
        <v>524</v>
      </c>
      <c r="G1599" t="s">
        <v>901</v>
      </c>
      <c r="H1599">
        <v>125</v>
      </c>
    </row>
    <row r="1600" spans="1:8" x14ac:dyDescent="0.2">
      <c r="A1600" t="s">
        <v>668</v>
      </c>
      <c r="B1600">
        <v>3</v>
      </c>
      <c r="C1600">
        <v>34</v>
      </c>
      <c r="D1600" t="s">
        <v>879</v>
      </c>
      <c r="E1600" t="s">
        <v>871</v>
      </c>
      <c r="F1600" t="s">
        <v>524</v>
      </c>
      <c r="G1600" t="s">
        <v>474</v>
      </c>
      <c r="H1600">
        <v>61</v>
      </c>
    </row>
    <row r="1601" spans="1:8" x14ac:dyDescent="0.2">
      <c r="A1601" t="s">
        <v>668</v>
      </c>
      <c r="B1601">
        <v>3</v>
      </c>
      <c r="C1601">
        <v>34</v>
      </c>
      <c r="D1601" t="s">
        <v>879</v>
      </c>
      <c r="E1601" t="s">
        <v>872</v>
      </c>
      <c r="F1601" t="s">
        <v>584</v>
      </c>
      <c r="G1601" t="s">
        <v>900</v>
      </c>
      <c r="H1601">
        <v>5</v>
      </c>
    </row>
    <row r="1602" spans="1:8" x14ac:dyDescent="0.2">
      <c r="A1602" t="s">
        <v>668</v>
      </c>
      <c r="B1602">
        <v>3</v>
      </c>
      <c r="C1602">
        <v>34</v>
      </c>
      <c r="D1602" t="s">
        <v>879</v>
      </c>
      <c r="E1602" t="s">
        <v>872</v>
      </c>
      <c r="F1602" t="s">
        <v>584</v>
      </c>
      <c r="G1602" t="s">
        <v>476</v>
      </c>
      <c r="H1602">
        <v>5</v>
      </c>
    </row>
    <row r="1603" spans="1:8" x14ac:dyDescent="0.2">
      <c r="A1603" t="s">
        <v>668</v>
      </c>
      <c r="B1603">
        <v>3</v>
      </c>
      <c r="C1603">
        <v>34</v>
      </c>
      <c r="D1603" t="s">
        <v>879</v>
      </c>
      <c r="E1603" t="s">
        <v>872</v>
      </c>
      <c r="F1603" t="s">
        <v>584</v>
      </c>
      <c r="G1603" t="s">
        <v>478</v>
      </c>
      <c r="H1603">
        <v>24</v>
      </c>
    </row>
    <row r="1604" spans="1:8" x14ac:dyDescent="0.2">
      <c r="A1604" t="s">
        <v>668</v>
      </c>
      <c r="B1604">
        <v>3</v>
      </c>
      <c r="C1604">
        <v>34</v>
      </c>
      <c r="D1604" t="s">
        <v>879</v>
      </c>
      <c r="E1604" t="s">
        <v>872</v>
      </c>
      <c r="F1604" t="s">
        <v>584</v>
      </c>
      <c r="G1604" t="s">
        <v>901</v>
      </c>
      <c r="H1604">
        <v>3</v>
      </c>
    </row>
    <row r="1605" spans="1:8" x14ac:dyDescent="0.2">
      <c r="A1605" t="s">
        <v>668</v>
      </c>
      <c r="B1605">
        <v>3</v>
      </c>
      <c r="C1605">
        <v>34</v>
      </c>
      <c r="D1605" t="s">
        <v>879</v>
      </c>
      <c r="E1605" t="s">
        <v>872</v>
      </c>
      <c r="F1605" t="s">
        <v>620</v>
      </c>
      <c r="G1605" t="s">
        <v>900</v>
      </c>
      <c r="H1605">
        <v>51</v>
      </c>
    </row>
    <row r="1606" spans="1:8" x14ac:dyDescent="0.2">
      <c r="A1606" t="s">
        <v>668</v>
      </c>
      <c r="B1606">
        <v>3</v>
      </c>
      <c r="C1606">
        <v>34</v>
      </c>
      <c r="D1606" t="s">
        <v>879</v>
      </c>
      <c r="E1606" t="s">
        <v>872</v>
      </c>
      <c r="F1606" t="s">
        <v>620</v>
      </c>
      <c r="G1606" t="s">
        <v>476</v>
      </c>
      <c r="H1606">
        <v>1</v>
      </c>
    </row>
    <row r="1607" spans="1:8" x14ac:dyDescent="0.2">
      <c r="A1607" t="s">
        <v>668</v>
      </c>
      <c r="B1607">
        <v>3</v>
      </c>
      <c r="C1607">
        <v>34</v>
      </c>
      <c r="D1607" t="s">
        <v>879</v>
      </c>
      <c r="E1607" t="s">
        <v>872</v>
      </c>
      <c r="F1607" t="s">
        <v>620</v>
      </c>
      <c r="G1607" t="s">
        <v>901</v>
      </c>
      <c r="H1607">
        <v>15</v>
      </c>
    </row>
    <row r="1608" spans="1:8" x14ac:dyDescent="0.2">
      <c r="A1608" t="s">
        <v>668</v>
      </c>
      <c r="B1608">
        <v>3</v>
      </c>
      <c r="C1608">
        <v>34</v>
      </c>
      <c r="D1608" t="s">
        <v>879</v>
      </c>
      <c r="E1608" t="s">
        <v>872</v>
      </c>
      <c r="F1608" t="s">
        <v>620</v>
      </c>
      <c r="G1608" t="s">
        <v>474</v>
      </c>
      <c r="H1608">
        <v>1</v>
      </c>
    </row>
    <row r="1609" spans="1:8" x14ac:dyDescent="0.2">
      <c r="A1609" t="s">
        <v>668</v>
      </c>
      <c r="B1609">
        <v>3</v>
      </c>
      <c r="C1609">
        <v>34</v>
      </c>
      <c r="D1609" t="s">
        <v>879</v>
      </c>
      <c r="E1609" t="s">
        <v>872</v>
      </c>
      <c r="F1609" t="s">
        <v>632</v>
      </c>
      <c r="G1609" t="s">
        <v>900</v>
      </c>
      <c r="H1609">
        <v>23</v>
      </c>
    </row>
    <row r="1610" spans="1:8" x14ac:dyDescent="0.2">
      <c r="A1610" t="s">
        <v>668</v>
      </c>
      <c r="B1610">
        <v>3</v>
      </c>
      <c r="C1610">
        <v>34</v>
      </c>
      <c r="D1610" t="s">
        <v>879</v>
      </c>
      <c r="E1610" t="s">
        <v>872</v>
      </c>
      <c r="F1610" t="s">
        <v>632</v>
      </c>
      <c r="G1610" t="s">
        <v>901</v>
      </c>
      <c r="H1610">
        <v>1</v>
      </c>
    </row>
    <row r="1611" spans="1:8" x14ac:dyDescent="0.2">
      <c r="A1611" t="s">
        <v>668</v>
      </c>
      <c r="B1611">
        <v>3</v>
      </c>
      <c r="C1611">
        <v>34</v>
      </c>
      <c r="D1611" t="s">
        <v>879</v>
      </c>
      <c r="E1611" t="s">
        <v>872</v>
      </c>
      <c r="F1611" t="s">
        <v>596</v>
      </c>
      <c r="G1611" t="s">
        <v>901</v>
      </c>
      <c r="H1611">
        <v>188</v>
      </c>
    </row>
    <row r="1612" spans="1:8" x14ac:dyDescent="0.2">
      <c r="A1612" t="s">
        <v>668</v>
      </c>
      <c r="B1612">
        <v>3</v>
      </c>
      <c r="C1612">
        <v>34</v>
      </c>
      <c r="D1612" t="s">
        <v>879</v>
      </c>
      <c r="E1612" t="s">
        <v>872</v>
      </c>
      <c r="F1612" t="s">
        <v>596</v>
      </c>
      <c r="G1612" t="s">
        <v>474</v>
      </c>
      <c r="H1612">
        <v>100</v>
      </c>
    </row>
    <row r="1613" spans="1:8" x14ac:dyDescent="0.2">
      <c r="A1613" t="s">
        <v>668</v>
      </c>
      <c r="B1613">
        <v>3</v>
      </c>
      <c r="C1613">
        <v>34</v>
      </c>
      <c r="D1613" t="s">
        <v>879</v>
      </c>
      <c r="E1613" t="s">
        <v>872</v>
      </c>
      <c r="F1613" t="s">
        <v>512</v>
      </c>
      <c r="G1613" t="s">
        <v>476</v>
      </c>
      <c r="H1613">
        <v>114</v>
      </c>
    </row>
    <row r="1614" spans="1:8" x14ac:dyDescent="0.2">
      <c r="A1614" t="s">
        <v>668</v>
      </c>
      <c r="B1614">
        <v>3</v>
      </c>
      <c r="C1614">
        <v>34</v>
      </c>
      <c r="D1614" t="s">
        <v>879</v>
      </c>
      <c r="E1614" t="s">
        <v>872</v>
      </c>
      <c r="F1614" t="s">
        <v>536</v>
      </c>
      <c r="G1614" t="s">
        <v>476</v>
      </c>
      <c r="H1614">
        <v>38</v>
      </c>
    </row>
    <row r="1615" spans="1:8" x14ac:dyDescent="0.2">
      <c r="A1615" t="s">
        <v>668</v>
      </c>
      <c r="B1615">
        <v>3</v>
      </c>
      <c r="C1615">
        <v>34</v>
      </c>
      <c r="D1615" t="s">
        <v>879</v>
      </c>
      <c r="E1615" t="s">
        <v>872</v>
      </c>
      <c r="F1615" t="s">
        <v>656</v>
      </c>
      <c r="G1615" t="s">
        <v>476</v>
      </c>
      <c r="H1615">
        <v>2</v>
      </c>
    </row>
    <row r="1616" spans="1:8" x14ac:dyDescent="0.2">
      <c r="A1616" t="s">
        <v>668</v>
      </c>
      <c r="B1616">
        <v>3</v>
      </c>
      <c r="C1616">
        <v>34</v>
      </c>
      <c r="D1616" t="s">
        <v>879</v>
      </c>
      <c r="E1616" t="s">
        <v>872</v>
      </c>
      <c r="F1616" t="s">
        <v>656</v>
      </c>
      <c r="G1616" t="s">
        <v>478</v>
      </c>
      <c r="H1616">
        <v>9</v>
      </c>
    </row>
    <row r="1617" spans="1:8" x14ac:dyDescent="0.2">
      <c r="A1617" t="s">
        <v>668</v>
      </c>
      <c r="B1617">
        <v>3</v>
      </c>
      <c r="C1617">
        <v>34</v>
      </c>
      <c r="D1617" t="s">
        <v>879</v>
      </c>
      <c r="E1617" t="s">
        <v>872</v>
      </c>
      <c r="F1617" t="s">
        <v>656</v>
      </c>
      <c r="G1617" t="s">
        <v>474</v>
      </c>
      <c r="H1617">
        <v>1</v>
      </c>
    </row>
    <row r="1618" spans="1:8" x14ac:dyDescent="0.2">
      <c r="A1618" t="s">
        <v>668</v>
      </c>
      <c r="B1618">
        <v>3</v>
      </c>
      <c r="C1618">
        <v>34</v>
      </c>
      <c r="D1618" t="s">
        <v>879</v>
      </c>
      <c r="E1618" t="s">
        <v>872</v>
      </c>
      <c r="F1618" t="s">
        <v>644</v>
      </c>
      <c r="G1618" t="s">
        <v>900</v>
      </c>
      <c r="H1618">
        <v>24</v>
      </c>
    </row>
    <row r="1619" spans="1:8" x14ac:dyDescent="0.2">
      <c r="A1619" t="s">
        <v>668</v>
      </c>
      <c r="B1619">
        <v>3</v>
      </c>
      <c r="C1619">
        <v>34</v>
      </c>
      <c r="D1619" t="s">
        <v>879</v>
      </c>
      <c r="E1619" t="s">
        <v>872</v>
      </c>
      <c r="F1619" t="s">
        <v>644</v>
      </c>
      <c r="G1619" t="s">
        <v>901</v>
      </c>
      <c r="H1619">
        <v>78</v>
      </c>
    </row>
    <row r="1620" spans="1:8" x14ac:dyDescent="0.2">
      <c r="A1620" t="s">
        <v>668</v>
      </c>
      <c r="B1620">
        <v>3</v>
      </c>
      <c r="C1620">
        <v>34</v>
      </c>
      <c r="D1620" t="s">
        <v>879</v>
      </c>
      <c r="E1620" t="s">
        <v>872</v>
      </c>
      <c r="F1620" t="s">
        <v>644</v>
      </c>
      <c r="G1620" t="s">
        <v>474</v>
      </c>
      <c r="H1620">
        <v>27</v>
      </c>
    </row>
    <row r="1621" spans="1:8" x14ac:dyDescent="0.2">
      <c r="A1621" t="s">
        <v>668</v>
      </c>
      <c r="B1621">
        <v>3</v>
      </c>
      <c r="C1621">
        <v>34</v>
      </c>
      <c r="D1621" t="s">
        <v>879</v>
      </c>
      <c r="E1621" t="s">
        <v>872</v>
      </c>
      <c r="F1621" t="s">
        <v>500</v>
      </c>
      <c r="G1621" t="s">
        <v>901</v>
      </c>
      <c r="H1621">
        <v>2</v>
      </c>
    </row>
    <row r="1622" spans="1:8" x14ac:dyDescent="0.2">
      <c r="A1622" t="s">
        <v>668</v>
      </c>
      <c r="B1622">
        <v>3</v>
      </c>
      <c r="C1622">
        <v>34</v>
      </c>
      <c r="D1622" t="s">
        <v>879</v>
      </c>
      <c r="E1622" t="s">
        <v>872</v>
      </c>
      <c r="F1622" t="s">
        <v>488</v>
      </c>
      <c r="G1622" t="s">
        <v>476</v>
      </c>
      <c r="H1622">
        <v>1</v>
      </c>
    </row>
    <row r="1623" spans="1:8" x14ac:dyDescent="0.2">
      <c r="A1623" t="s">
        <v>668</v>
      </c>
      <c r="B1623">
        <v>3</v>
      </c>
      <c r="C1623">
        <v>34</v>
      </c>
      <c r="D1623" t="s">
        <v>879</v>
      </c>
      <c r="E1623" t="s">
        <v>872</v>
      </c>
      <c r="F1623" t="s">
        <v>488</v>
      </c>
      <c r="G1623" t="s">
        <v>474</v>
      </c>
      <c r="H1623">
        <v>16</v>
      </c>
    </row>
    <row r="1624" spans="1:8" x14ac:dyDescent="0.2">
      <c r="A1624" t="s">
        <v>668</v>
      </c>
      <c r="B1624">
        <v>3</v>
      </c>
      <c r="C1624">
        <v>34</v>
      </c>
      <c r="D1624" t="s">
        <v>879</v>
      </c>
      <c r="E1624" t="s">
        <v>872</v>
      </c>
      <c r="F1624" t="s">
        <v>572</v>
      </c>
      <c r="G1624" t="s">
        <v>476</v>
      </c>
      <c r="H1624">
        <v>3</v>
      </c>
    </row>
    <row r="1625" spans="1:8" x14ac:dyDescent="0.2">
      <c r="A1625" t="s">
        <v>668</v>
      </c>
      <c r="B1625">
        <v>3</v>
      </c>
      <c r="C1625">
        <v>34</v>
      </c>
      <c r="D1625" t="s">
        <v>879</v>
      </c>
      <c r="E1625" t="s">
        <v>872</v>
      </c>
      <c r="F1625" t="s">
        <v>572</v>
      </c>
      <c r="G1625" t="s">
        <v>474</v>
      </c>
      <c r="H1625">
        <v>12</v>
      </c>
    </row>
    <row r="1626" spans="1:8" x14ac:dyDescent="0.2">
      <c r="A1626" t="s">
        <v>668</v>
      </c>
      <c r="B1626">
        <v>3</v>
      </c>
      <c r="C1626">
        <v>34</v>
      </c>
      <c r="D1626" t="s">
        <v>879</v>
      </c>
      <c r="E1626" t="s">
        <v>872</v>
      </c>
      <c r="F1626" t="s">
        <v>548</v>
      </c>
      <c r="G1626" t="s">
        <v>900</v>
      </c>
      <c r="H1626">
        <v>3</v>
      </c>
    </row>
    <row r="1627" spans="1:8" x14ac:dyDescent="0.2">
      <c r="A1627" t="s">
        <v>668</v>
      </c>
      <c r="B1627">
        <v>3</v>
      </c>
      <c r="C1627">
        <v>34</v>
      </c>
      <c r="D1627" t="s">
        <v>879</v>
      </c>
      <c r="E1627" t="s">
        <v>872</v>
      </c>
      <c r="F1627" t="s">
        <v>560</v>
      </c>
      <c r="G1627" t="s">
        <v>476</v>
      </c>
      <c r="H1627">
        <v>210</v>
      </c>
    </row>
    <row r="1628" spans="1:8" x14ac:dyDescent="0.2">
      <c r="A1628" t="s">
        <v>668</v>
      </c>
      <c r="B1628">
        <v>3</v>
      </c>
      <c r="C1628">
        <v>34</v>
      </c>
      <c r="D1628" t="s">
        <v>879</v>
      </c>
      <c r="E1628" t="s">
        <v>872</v>
      </c>
      <c r="F1628" t="s">
        <v>560</v>
      </c>
      <c r="G1628" t="s">
        <v>901</v>
      </c>
      <c r="H1628">
        <v>1</v>
      </c>
    </row>
    <row r="1629" spans="1:8" x14ac:dyDescent="0.2">
      <c r="A1629" t="s">
        <v>668</v>
      </c>
      <c r="B1629">
        <v>3</v>
      </c>
      <c r="C1629">
        <v>34</v>
      </c>
      <c r="D1629" t="s">
        <v>879</v>
      </c>
      <c r="E1629" t="s">
        <v>872</v>
      </c>
      <c r="F1629" t="s">
        <v>608</v>
      </c>
      <c r="G1629" t="s">
        <v>900</v>
      </c>
      <c r="H1629">
        <v>11</v>
      </c>
    </row>
    <row r="1630" spans="1:8" x14ac:dyDescent="0.2">
      <c r="A1630" t="s">
        <v>668</v>
      </c>
      <c r="B1630">
        <v>3</v>
      </c>
      <c r="C1630">
        <v>34</v>
      </c>
      <c r="D1630" t="s">
        <v>879</v>
      </c>
      <c r="E1630" t="s">
        <v>872</v>
      </c>
      <c r="F1630" t="s">
        <v>608</v>
      </c>
      <c r="G1630" t="s">
        <v>901</v>
      </c>
      <c r="H1630">
        <v>16</v>
      </c>
    </row>
    <row r="1631" spans="1:8" x14ac:dyDescent="0.2">
      <c r="A1631" t="s">
        <v>668</v>
      </c>
      <c r="B1631">
        <v>3</v>
      </c>
      <c r="C1631">
        <v>34</v>
      </c>
      <c r="D1631" t="s">
        <v>879</v>
      </c>
      <c r="E1631" t="s">
        <v>872</v>
      </c>
      <c r="F1631" t="s">
        <v>524</v>
      </c>
      <c r="G1631" t="s">
        <v>900</v>
      </c>
      <c r="H1631">
        <v>9</v>
      </c>
    </row>
    <row r="1632" spans="1:8" x14ac:dyDescent="0.2">
      <c r="A1632" t="s">
        <v>668</v>
      </c>
      <c r="B1632">
        <v>3</v>
      </c>
      <c r="C1632">
        <v>34</v>
      </c>
      <c r="D1632" t="s">
        <v>879</v>
      </c>
      <c r="E1632" t="s">
        <v>872</v>
      </c>
      <c r="F1632" t="s">
        <v>524</v>
      </c>
      <c r="G1632" t="s">
        <v>476</v>
      </c>
      <c r="H1632">
        <v>115</v>
      </c>
    </row>
    <row r="1633" spans="1:8" x14ac:dyDescent="0.2">
      <c r="A1633" t="s">
        <v>668</v>
      </c>
      <c r="B1633">
        <v>3</v>
      </c>
      <c r="C1633">
        <v>34</v>
      </c>
      <c r="D1633" t="s">
        <v>879</v>
      </c>
      <c r="E1633" t="s">
        <v>872</v>
      </c>
      <c r="F1633" t="s">
        <v>524</v>
      </c>
      <c r="G1633" t="s">
        <v>901</v>
      </c>
      <c r="H1633">
        <v>129</v>
      </c>
    </row>
    <row r="1634" spans="1:8" x14ac:dyDescent="0.2">
      <c r="A1634" t="s">
        <v>668</v>
      </c>
      <c r="B1634">
        <v>3</v>
      </c>
      <c r="C1634">
        <v>34</v>
      </c>
      <c r="D1634" t="s">
        <v>879</v>
      </c>
      <c r="E1634" t="s">
        <v>872</v>
      </c>
      <c r="F1634" t="s">
        <v>524</v>
      </c>
      <c r="G1634" t="s">
        <v>474</v>
      </c>
      <c r="H1634">
        <v>366</v>
      </c>
    </row>
    <row r="1635" spans="1:8" x14ac:dyDescent="0.2">
      <c r="A1635" t="s">
        <v>668</v>
      </c>
      <c r="B1635">
        <v>3</v>
      </c>
      <c r="C1635">
        <v>34</v>
      </c>
      <c r="D1635" t="s">
        <v>879</v>
      </c>
      <c r="E1635" t="s">
        <v>868</v>
      </c>
      <c r="F1635" t="s">
        <v>584</v>
      </c>
      <c r="G1635" t="s">
        <v>900</v>
      </c>
      <c r="H1635">
        <v>67</v>
      </c>
    </row>
    <row r="1636" spans="1:8" x14ac:dyDescent="0.2">
      <c r="A1636" t="s">
        <v>668</v>
      </c>
      <c r="B1636">
        <v>3</v>
      </c>
      <c r="C1636">
        <v>34</v>
      </c>
      <c r="D1636" t="s">
        <v>879</v>
      </c>
      <c r="E1636" t="s">
        <v>868</v>
      </c>
      <c r="F1636" t="s">
        <v>620</v>
      </c>
      <c r="G1636" t="s">
        <v>900</v>
      </c>
      <c r="H1636">
        <v>255</v>
      </c>
    </row>
    <row r="1637" spans="1:8" x14ac:dyDescent="0.2">
      <c r="A1637" t="s">
        <v>668</v>
      </c>
      <c r="B1637">
        <v>3</v>
      </c>
      <c r="C1637">
        <v>34</v>
      </c>
      <c r="D1637" t="s">
        <v>879</v>
      </c>
      <c r="E1637" t="s">
        <v>868</v>
      </c>
      <c r="F1637" t="s">
        <v>620</v>
      </c>
      <c r="G1637" t="s">
        <v>901</v>
      </c>
      <c r="H1637">
        <v>3</v>
      </c>
    </row>
    <row r="1638" spans="1:8" x14ac:dyDescent="0.2">
      <c r="A1638" t="s">
        <v>668</v>
      </c>
      <c r="B1638">
        <v>3</v>
      </c>
      <c r="C1638">
        <v>34</v>
      </c>
      <c r="D1638" t="s">
        <v>879</v>
      </c>
      <c r="E1638" t="s">
        <v>868</v>
      </c>
      <c r="F1638" t="s">
        <v>596</v>
      </c>
      <c r="G1638" t="s">
        <v>901</v>
      </c>
      <c r="H1638">
        <v>64</v>
      </c>
    </row>
    <row r="1639" spans="1:8" x14ac:dyDescent="0.2">
      <c r="A1639" t="s">
        <v>668</v>
      </c>
      <c r="B1639">
        <v>3</v>
      </c>
      <c r="C1639">
        <v>34</v>
      </c>
      <c r="D1639" t="s">
        <v>879</v>
      </c>
      <c r="E1639" t="s">
        <v>868</v>
      </c>
      <c r="F1639" t="s">
        <v>596</v>
      </c>
      <c r="G1639" t="s">
        <v>474</v>
      </c>
      <c r="H1639">
        <v>81</v>
      </c>
    </row>
    <row r="1640" spans="1:8" x14ac:dyDescent="0.2">
      <c r="A1640" t="s">
        <v>668</v>
      </c>
      <c r="B1640">
        <v>3</v>
      </c>
      <c r="C1640">
        <v>34</v>
      </c>
      <c r="D1640" t="s">
        <v>879</v>
      </c>
      <c r="E1640" t="s">
        <v>868</v>
      </c>
      <c r="F1640" t="s">
        <v>644</v>
      </c>
      <c r="G1640" t="s">
        <v>900</v>
      </c>
      <c r="H1640">
        <v>18</v>
      </c>
    </row>
    <row r="1641" spans="1:8" x14ac:dyDescent="0.2">
      <c r="A1641" t="s">
        <v>668</v>
      </c>
      <c r="B1641">
        <v>3</v>
      </c>
      <c r="C1641">
        <v>34</v>
      </c>
      <c r="D1641" t="s">
        <v>879</v>
      </c>
      <c r="E1641" t="s">
        <v>868</v>
      </c>
      <c r="F1641" t="s">
        <v>644</v>
      </c>
      <c r="G1641" t="s">
        <v>901</v>
      </c>
      <c r="H1641">
        <v>1</v>
      </c>
    </row>
    <row r="1642" spans="1:8" x14ac:dyDescent="0.2">
      <c r="A1642" t="s">
        <v>668</v>
      </c>
      <c r="B1642">
        <v>3</v>
      </c>
      <c r="C1642">
        <v>34</v>
      </c>
      <c r="D1642" t="s">
        <v>879</v>
      </c>
      <c r="E1642" t="s">
        <v>868</v>
      </c>
      <c r="F1642" t="s">
        <v>488</v>
      </c>
      <c r="G1642" t="s">
        <v>901</v>
      </c>
      <c r="H1642">
        <v>1</v>
      </c>
    </row>
    <row r="1643" spans="1:8" x14ac:dyDescent="0.2">
      <c r="A1643" t="s">
        <v>668</v>
      </c>
      <c r="B1643">
        <v>3</v>
      </c>
      <c r="C1643">
        <v>34</v>
      </c>
      <c r="D1643" t="s">
        <v>879</v>
      </c>
      <c r="E1643" t="s">
        <v>868</v>
      </c>
      <c r="F1643" t="s">
        <v>548</v>
      </c>
      <c r="G1643" t="s">
        <v>900</v>
      </c>
      <c r="H1643">
        <v>5</v>
      </c>
    </row>
    <row r="1644" spans="1:8" x14ac:dyDescent="0.2">
      <c r="A1644" t="s">
        <v>668</v>
      </c>
      <c r="B1644">
        <v>3</v>
      </c>
      <c r="C1644">
        <v>34</v>
      </c>
      <c r="D1644" t="s">
        <v>879</v>
      </c>
      <c r="E1644" t="s">
        <v>868</v>
      </c>
      <c r="F1644" t="s">
        <v>524</v>
      </c>
      <c r="G1644" t="s">
        <v>901</v>
      </c>
      <c r="H1644">
        <v>40</v>
      </c>
    </row>
    <row r="1645" spans="1:8" x14ac:dyDescent="0.2">
      <c r="A1645" t="s">
        <v>668</v>
      </c>
      <c r="B1645">
        <v>3</v>
      </c>
      <c r="C1645">
        <v>34</v>
      </c>
      <c r="D1645" t="s">
        <v>879</v>
      </c>
      <c r="E1645" t="s">
        <v>868</v>
      </c>
      <c r="F1645" t="s">
        <v>524</v>
      </c>
      <c r="G1645" t="s">
        <v>474</v>
      </c>
      <c r="H1645">
        <v>6</v>
      </c>
    </row>
    <row r="1646" spans="1:8" x14ac:dyDescent="0.2">
      <c r="A1646" t="s">
        <v>668</v>
      </c>
      <c r="B1646">
        <v>3</v>
      </c>
      <c r="C1646">
        <v>34</v>
      </c>
      <c r="D1646" t="s">
        <v>880</v>
      </c>
      <c r="E1646" t="s">
        <v>873</v>
      </c>
      <c r="F1646" t="s">
        <v>584</v>
      </c>
      <c r="G1646" t="s">
        <v>900</v>
      </c>
      <c r="H1646">
        <v>13</v>
      </c>
    </row>
    <row r="1647" spans="1:8" x14ac:dyDescent="0.2">
      <c r="A1647" t="s">
        <v>668</v>
      </c>
      <c r="B1647">
        <v>3</v>
      </c>
      <c r="C1647">
        <v>34</v>
      </c>
      <c r="D1647" t="s">
        <v>880</v>
      </c>
      <c r="E1647" t="s">
        <v>873</v>
      </c>
      <c r="F1647" t="s">
        <v>584</v>
      </c>
      <c r="G1647" t="s">
        <v>476</v>
      </c>
      <c r="H1647">
        <v>3</v>
      </c>
    </row>
    <row r="1648" spans="1:8" x14ac:dyDescent="0.2">
      <c r="A1648" t="s">
        <v>668</v>
      </c>
      <c r="B1648">
        <v>3</v>
      </c>
      <c r="C1648">
        <v>34</v>
      </c>
      <c r="D1648" t="s">
        <v>880</v>
      </c>
      <c r="E1648" t="s">
        <v>873</v>
      </c>
      <c r="F1648" t="s">
        <v>584</v>
      </c>
      <c r="G1648" t="s">
        <v>901</v>
      </c>
      <c r="H1648">
        <v>10</v>
      </c>
    </row>
    <row r="1649" spans="1:8" x14ac:dyDescent="0.2">
      <c r="A1649" t="s">
        <v>668</v>
      </c>
      <c r="B1649">
        <v>3</v>
      </c>
      <c r="C1649">
        <v>34</v>
      </c>
      <c r="D1649" t="s">
        <v>880</v>
      </c>
      <c r="E1649" t="s">
        <v>873</v>
      </c>
      <c r="F1649" t="s">
        <v>584</v>
      </c>
      <c r="G1649" t="s">
        <v>474</v>
      </c>
      <c r="H1649">
        <v>1</v>
      </c>
    </row>
    <row r="1650" spans="1:8" x14ac:dyDescent="0.2">
      <c r="A1650" t="s">
        <v>668</v>
      </c>
      <c r="B1650">
        <v>3</v>
      </c>
      <c r="C1650">
        <v>34</v>
      </c>
      <c r="D1650" t="s">
        <v>880</v>
      </c>
      <c r="E1650" t="s">
        <v>873</v>
      </c>
      <c r="F1650" t="s">
        <v>620</v>
      </c>
      <c r="G1650" t="s">
        <v>900</v>
      </c>
      <c r="H1650">
        <v>163</v>
      </c>
    </row>
    <row r="1651" spans="1:8" x14ac:dyDescent="0.2">
      <c r="A1651" t="s">
        <v>668</v>
      </c>
      <c r="B1651">
        <v>3</v>
      </c>
      <c r="C1651">
        <v>34</v>
      </c>
      <c r="D1651" t="s">
        <v>880</v>
      </c>
      <c r="E1651" t="s">
        <v>873</v>
      </c>
      <c r="F1651" t="s">
        <v>620</v>
      </c>
      <c r="G1651" t="s">
        <v>476</v>
      </c>
      <c r="H1651">
        <v>9</v>
      </c>
    </row>
    <row r="1652" spans="1:8" x14ac:dyDescent="0.2">
      <c r="A1652" t="s">
        <v>668</v>
      </c>
      <c r="B1652">
        <v>3</v>
      </c>
      <c r="C1652">
        <v>34</v>
      </c>
      <c r="D1652" t="s">
        <v>880</v>
      </c>
      <c r="E1652" t="s">
        <v>873</v>
      </c>
      <c r="F1652" t="s">
        <v>620</v>
      </c>
      <c r="G1652" t="s">
        <v>901</v>
      </c>
      <c r="H1652">
        <v>100</v>
      </c>
    </row>
    <row r="1653" spans="1:8" x14ac:dyDescent="0.2">
      <c r="A1653" t="s">
        <v>668</v>
      </c>
      <c r="B1653">
        <v>3</v>
      </c>
      <c r="C1653">
        <v>34</v>
      </c>
      <c r="D1653" t="s">
        <v>880</v>
      </c>
      <c r="E1653" t="s">
        <v>873</v>
      </c>
      <c r="F1653" t="s">
        <v>620</v>
      </c>
      <c r="G1653" t="s">
        <v>474</v>
      </c>
      <c r="H1653">
        <v>13</v>
      </c>
    </row>
    <row r="1654" spans="1:8" x14ac:dyDescent="0.2">
      <c r="A1654" t="s">
        <v>668</v>
      </c>
      <c r="B1654">
        <v>3</v>
      </c>
      <c r="C1654">
        <v>34</v>
      </c>
      <c r="D1654" t="s">
        <v>880</v>
      </c>
      <c r="E1654" t="s">
        <v>873</v>
      </c>
      <c r="F1654" t="s">
        <v>632</v>
      </c>
      <c r="G1654" t="s">
        <v>900</v>
      </c>
      <c r="H1654">
        <v>211</v>
      </c>
    </row>
    <row r="1655" spans="1:8" x14ac:dyDescent="0.2">
      <c r="A1655" t="s">
        <v>668</v>
      </c>
      <c r="B1655">
        <v>3</v>
      </c>
      <c r="C1655">
        <v>34</v>
      </c>
      <c r="D1655" t="s">
        <v>880</v>
      </c>
      <c r="E1655" t="s">
        <v>873</v>
      </c>
      <c r="F1655" t="s">
        <v>632</v>
      </c>
      <c r="G1655" t="s">
        <v>476</v>
      </c>
      <c r="H1655">
        <v>1</v>
      </c>
    </row>
    <row r="1656" spans="1:8" x14ac:dyDescent="0.2">
      <c r="A1656" t="s">
        <v>668</v>
      </c>
      <c r="B1656">
        <v>3</v>
      </c>
      <c r="C1656">
        <v>34</v>
      </c>
      <c r="D1656" t="s">
        <v>880</v>
      </c>
      <c r="E1656" t="s">
        <v>873</v>
      </c>
      <c r="F1656" t="s">
        <v>632</v>
      </c>
      <c r="G1656" t="s">
        <v>901</v>
      </c>
      <c r="H1656">
        <v>3</v>
      </c>
    </row>
    <row r="1657" spans="1:8" x14ac:dyDescent="0.2">
      <c r="A1657" t="s">
        <v>668</v>
      </c>
      <c r="B1657">
        <v>3</v>
      </c>
      <c r="C1657">
        <v>34</v>
      </c>
      <c r="D1657" t="s">
        <v>880</v>
      </c>
      <c r="E1657" t="s">
        <v>873</v>
      </c>
      <c r="F1657" t="s">
        <v>596</v>
      </c>
      <c r="G1657" t="s">
        <v>900</v>
      </c>
      <c r="H1657">
        <v>11</v>
      </c>
    </row>
    <row r="1658" spans="1:8" x14ac:dyDescent="0.2">
      <c r="A1658" t="s">
        <v>668</v>
      </c>
      <c r="B1658">
        <v>3</v>
      </c>
      <c r="C1658">
        <v>34</v>
      </c>
      <c r="D1658" t="s">
        <v>880</v>
      </c>
      <c r="E1658" t="s">
        <v>873</v>
      </c>
      <c r="F1658" t="s">
        <v>596</v>
      </c>
      <c r="G1658" t="s">
        <v>901</v>
      </c>
      <c r="H1658">
        <v>124</v>
      </c>
    </row>
    <row r="1659" spans="1:8" x14ac:dyDescent="0.2">
      <c r="A1659" t="s">
        <v>668</v>
      </c>
      <c r="B1659">
        <v>3</v>
      </c>
      <c r="C1659">
        <v>34</v>
      </c>
      <c r="D1659" t="s">
        <v>880</v>
      </c>
      <c r="E1659" t="s">
        <v>873</v>
      </c>
      <c r="F1659" t="s">
        <v>596</v>
      </c>
      <c r="G1659" t="s">
        <v>474</v>
      </c>
      <c r="H1659">
        <v>157</v>
      </c>
    </row>
    <row r="1660" spans="1:8" x14ac:dyDescent="0.2">
      <c r="A1660" t="s">
        <v>668</v>
      </c>
      <c r="B1660">
        <v>3</v>
      </c>
      <c r="C1660">
        <v>34</v>
      </c>
      <c r="D1660" t="s">
        <v>880</v>
      </c>
      <c r="E1660" t="s">
        <v>873</v>
      </c>
      <c r="F1660" t="s">
        <v>512</v>
      </c>
      <c r="G1660" t="s">
        <v>476</v>
      </c>
      <c r="H1660">
        <v>18</v>
      </c>
    </row>
    <row r="1661" spans="1:8" x14ac:dyDescent="0.2">
      <c r="A1661" t="s">
        <v>668</v>
      </c>
      <c r="B1661">
        <v>3</v>
      </c>
      <c r="C1661">
        <v>34</v>
      </c>
      <c r="D1661" t="s">
        <v>880</v>
      </c>
      <c r="E1661" t="s">
        <v>873</v>
      </c>
      <c r="F1661" t="s">
        <v>512</v>
      </c>
      <c r="G1661" t="s">
        <v>478</v>
      </c>
      <c r="H1661">
        <v>1</v>
      </c>
    </row>
    <row r="1662" spans="1:8" x14ac:dyDescent="0.2">
      <c r="A1662" t="s">
        <v>668</v>
      </c>
      <c r="B1662">
        <v>3</v>
      </c>
      <c r="C1662">
        <v>34</v>
      </c>
      <c r="D1662" t="s">
        <v>880</v>
      </c>
      <c r="E1662" t="s">
        <v>873</v>
      </c>
      <c r="F1662" t="s">
        <v>512</v>
      </c>
      <c r="G1662" t="s">
        <v>901</v>
      </c>
      <c r="H1662">
        <v>11</v>
      </c>
    </row>
    <row r="1663" spans="1:8" x14ac:dyDescent="0.2">
      <c r="A1663" t="s">
        <v>668</v>
      </c>
      <c r="B1663">
        <v>3</v>
      </c>
      <c r="C1663">
        <v>34</v>
      </c>
      <c r="D1663" t="s">
        <v>880</v>
      </c>
      <c r="E1663" t="s">
        <v>873</v>
      </c>
      <c r="F1663" t="s">
        <v>536</v>
      </c>
      <c r="G1663" t="s">
        <v>476</v>
      </c>
      <c r="H1663">
        <v>3</v>
      </c>
    </row>
    <row r="1664" spans="1:8" x14ac:dyDescent="0.2">
      <c r="A1664" t="s">
        <v>668</v>
      </c>
      <c r="B1664">
        <v>3</v>
      </c>
      <c r="C1664">
        <v>34</v>
      </c>
      <c r="D1664" t="s">
        <v>880</v>
      </c>
      <c r="E1664" t="s">
        <v>873</v>
      </c>
      <c r="F1664" t="s">
        <v>656</v>
      </c>
      <c r="G1664" t="s">
        <v>900</v>
      </c>
      <c r="H1664">
        <v>1</v>
      </c>
    </row>
    <row r="1665" spans="1:8" x14ac:dyDescent="0.2">
      <c r="A1665" t="s">
        <v>668</v>
      </c>
      <c r="B1665">
        <v>3</v>
      </c>
      <c r="C1665">
        <v>34</v>
      </c>
      <c r="D1665" t="s">
        <v>880</v>
      </c>
      <c r="E1665" t="s">
        <v>873</v>
      </c>
      <c r="F1665" t="s">
        <v>656</v>
      </c>
      <c r="G1665" t="s">
        <v>476</v>
      </c>
      <c r="H1665">
        <v>11</v>
      </c>
    </row>
    <row r="1666" spans="1:8" x14ac:dyDescent="0.2">
      <c r="A1666" t="s">
        <v>668</v>
      </c>
      <c r="B1666">
        <v>3</v>
      </c>
      <c r="C1666">
        <v>34</v>
      </c>
      <c r="D1666" t="s">
        <v>880</v>
      </c>
      <c r="E1666" t="s">
        <v>873</v>
      </c>
      <c r="F1666" t="s">
        <v>656</v>
      </c>
      <c r="G1666" t="s">
        <v>478</v>
      </c>
      <c r="H1666">
        <v>3</v>
      </c>
    </row>
    <row r="1667" spans="1:8" x14ac:dyDescent="0.2">
      <c r="A1667" t="s">
        <v>668</v>
      </c>
      <c r="B1667">
        <v>3</v>
      </c>
      <c r="C1667">
        <v>34</v>
      </c>
      <c r="D1667" t="s">
        <v>880</v>
      </c>
      <c r="E1667" t="s">
        <v>873</v>
      </c>
      <c r="F1667" t="s">
        <v>656</v>
      </c>
      <c r="G1667" t="s">
        <v>480</v>
      </c>
      <c r="H1667">
        <v>11</v>
      </c>
    </row>
    <row r="1668" spans="1:8" x14ac:dyDescent="0.2">
      <c r="A1668" t="s">
        <v>668</v>
      </c>
      <c r="B1668">
        <v>3</v>
      </c>
      <c r="C1668">
        <v>34</v>
      </c>
      <c r="D1668" t="s">
        <v>880</v>
      </c>
      <c r="E1668" t="s">
        <v>873</v>
      </c>
      <c r="F1668" t="s">
        <v>656</v>
      </c>
      <c r="G1668" t="s">
        <v>901</v>
      </c>
      <c r="H1668">
        <v>3</v>
      </c>
    </row>
    <row r="1669" spans="1:8" x14ac:dyDescent="0.2">
      <c r="A1669" t="s">
        <v>668</v>
      </c>
      <c r="B1669">
        <v>3</v>
      </c>
      <c r="C1669">
        <v>34</v>
      </c>
      <c r="D1669" t="s">
        <v>880</v>
      </c>
      <c r="E1669" t="s">
        <v>873</v>
      </c>
      <c r="F1669" t="s">
        <v>656</v>
      </c>
      <c r="G1669" t="s">
        <v>474</v>
      </c>
      <c r="H1669">
        <v>3</v>
      </c>
    </row>
    <row r="1670" spans="1:8" x14ac:dyDescent="0.2">
      <c r="A1670" t="s">
        <v>668</v>
      </c>
      <c r="B1670">
        <v>3</v>
      </c>
      <c r="C1670">
        <v>34</v>
      </c>
      <c r="D1670" t="s">
        <v>880</v>
      </c>
      <c r="E1670" t="s">
        <v>873</v>
      </c>
      <c r="F1670" t="s">
        <v>644</v>
      </c>
      <c r="G1670" t="s">
        <v>900</v>
      </c>
      <c r="H1670">
        <v>736</v>
      </c>
    </row>
    <row r="1671" spans="1:8" x14ac:dyDescent="0.2">
      <c r="A1671" t="s">
        <v>668</v>
      </c>
      <c r="B1671">
        <v>3</v>
      </c>
      <c r="C1671">
        <v>34</v>
      </c>
      <c r="D1671" t="s">
        <v>880</v>
      </c>
      <c r="E1671" t="s">
        <v>873</v>
      </c>
      <c r="F1671" t="s">
        <v>644</v>
      </c>
      <c r="G1671" t="s">
        <v>901</v>
      </c>
      <c r="H1671">
        <v>434</v>
      </c>
    </row>
    <row r="1672" spans="1:8" x14ac:dyDescent="0.2">
      <c r="A1672" t="s">
        <v>668</v>
      </c>
      <c r="B1672">
        <v>3</v>
      </c>
      <c r="C1672">
        <v>34</v>
      </c>
      <c r="D1672" t="s">
        <v>880</v>
      </c>
      <c r="E1672" t="s">
        <v>873</v>
      </c>
      <c r="F1672" t="s">
        <v>644</v>
      </c>
      <c r="G1672" t="s">
        <v>474</v>
      </c>
      <c r="H1672">
        <v>30</v>
      </c>
    </row>
    <row r="1673" spans="1:8" x14ac:dyDescent="0.2">
      <c r="A1673" t="s">
        <v>668</v>
      </c>
      <c r="B1673">
        <v>3</v>
      </c>
      <c r="C1673">
        <v>34</v>
      </c>
      <c r="D1673" t="s">
        <v>880</v>
      </c>
      <c r="E1673" t="s">
        <v>873</v>
      </c>
      <c r="F1673" t="s">
        <v>500</v>
      </c>
      <c r="G1673" t="s">
        <v>901</v>
      </c>
      <c r="H1673">
        <v>97</v>
      </c>
    </row>
    <row r="1674" spans="1:8" x14ac:dyDescent="0.2">
      <c r="A1674" t="s">
        <v>668</v>
      </c>
      <c r="B1674">
        <v>3</v>
      </c>
      <c r="C1674">
        <v>34</v>
      </c>
      <c r="D1674" t="s">
        <v>880</v>
      </c>
      <c r="E1674" t="s">
        <v>873</v>
      </c>
      <c r="F1674" t="s">
        <v>488</v>
      </c>
      <c r="G1674" t="s">
        <v>476</v>
      </c>
      <c r="H1674">
        <v>5</v>
      </c>
    </row>
    <row r="1675" spans="1:8" x14ac:dyDescent="0.2">
      <c r="A1675" t="s">
        <v>668</v>
      </c>
      <c r="B1675">
        <v>3</v>
      </c>
      <c r="C1675">
        <v>34</v>
      </c>
      <c r="D1675" t="s">
        <v>880</v>
      </c>
      <c r="E1675" t="s">
        <v>873</v>
      </c>
      <c r="F1675" t="s">
        <v>488</v>
      </c>
      <c r="G1675" t="s">
        <v>901</v>
      </c>
      <c r="H1675">
        <v>24</v>
      </c>
    </row>
    <row r="1676" spans="1:8" x14ac:dyDescent="0.2">
      <c r="A1676" t="s">
        <v>668</v>
      </c>
      <c r="B1676">
        <v>3</v>
      </c>
      <c r="C1676">
        <v>34</v>
      </c>
      <c r="D1676" t="s">
        <v>880</v>
      </c>
      <c r="E1676" t="s">
        <v>873</v>
      </c>
      <c r="F1676" t="s">
        <v>488</v>
      </c>
      <c r="G1676" t="s">
        <v>474</v>
      </c>
      <c r="H1676">
        <v>57</v>
      </c>
    </row>
    <row r="1677" spans="1:8" x14ac:dyDescent="0.2">
      <c r="A1677" t="s">
        <v>668</v>
      </c>
      <c r="B1677">
        <v>3</v>
      </c>
      <c r="C1677">
        <v>34</v>
      </c>
      <c r="D1677" t="s">
        <v>880</v>
      </c>
      <c r="E1677" t="s">
        <v>873</v>
      </c>
      <c r="F1677" t="s">
        <v>572</v>
      </c>
      <c r="G1677" t="s">
        <v>900</v>
      </c>
      <c r="H1677">
        <v>2</v>
      </c>
    </row>
    <row r="1678" spans="1:8" x14ac:dyDescent="0.2">
      <c r="A1678" t="s">
        <v>668</v>
      </c>
      <c r="B1678">
        <v>3</v>
      </c>
      <c r="C1678">
        <v>34</v>
      </c>
      <c r="D1678" t="s">
        <v>880</v>
      </c>
      <c r="E1678" t="s">
        <v>873</v>
      </c>
      <c r="F1678" t="s">
        <v>572</v>
      </c>
      <c r="G1678" t="s">
        <v>476</v>
      </c>
      <c r="H1678">
        <v>1</v>
      </c>
    </row>
    <row r="1679" spans="1:8" x14ac:dyDescent="0.2">
      <c r="A1679" t="s">
        <v>668</v>
      </c>
      <c r="B1679">
        <v>3</v>
      </c>
      <c r="C1679">
        <v>34</v>
      </c>
      <c r="D1679" t="s">
        <v>880</v>
      </c>
      <c r="E1679" t="s">
        <v>873</v>
      </c>
      <c r="F1679" t="s">
        <v>572</v>
      </c>
      <c r="G1679" t="s">
        <v>901</v>
      </c>
      <c r="H1679">
        <v>8</v>
      </c>
    </row>
    <row r="1680" spans="1:8" x14ac:dyDescent="0.2">
      <c r="A1680" t="s">
        <v>668</v>
      </c>
      <c r="B1680">
        <v>3</v>
      </c>
      <c r="C1680">
        <v>34</v>
      </c>
      <c r="D1680" t="s">
        <v>880</v>
      </c>
      <c r="E1680" t="s">
        <v>873</v>
      </c>
      <c r="F1680" t="s">
        <v>572</v>
      </c>
      <c r="G1680" t="s">
        <v>474</v>
      </c>
      <c r="H1680">
        <v>41</v>
      </c>
    </row>
    <row r="1681" spans="1:8" x14ac:dyDescent="0.2">
      <c r="A1681" t="s">
        <v>668</v>
      </c>
      <c r="B1681">
        <v>3</v>
      </c>
      <c r="C1681">
        <v>34</v>
      </c>
      <c r="D1681" t="s">
        <v>880</v>
      </c>
      <c r="E1681" t="s">
        <v>873</v>
      </c>
      <c r="F1681" t="s">
        <v>465</v>
      </c>
      <c r="G1681" t="s">
        <v>900</v>
      </c>
      <c r="H1681">
        <v>16</v>
      </c>
    </row>
    <row r="1682" spans="1:8" x14ac:dyDescent="0.2">
      <c r="A1682" t="s">
        <v>668</v>
      </c>
      <c r="B1682">
        <v>3</v>
      </c>
      <c r="C1682">
        <v>34</v>
      </c>
      <c r="D1682" t="s">
        <v>880</v>
      </c>
      <c r="E1682" t="s">
        <v>873</v>
      </c>
      <c r="F1682" t="s">
        <v>465</v>
      </c>
      <c r="G1682" t="s">
        <v>901</v>
      </c>
      <c r="H1682">
        <v>107</v>
      </c>
    </row>
    <row r="1683" spans="1:8" x14ac:dyDescent="0.2">
      <c r="A1683" t="s">
        <v>668</v>
      </c>
      <c r="B1683">
        <v>3</v>
      </c>
      <c r="C1683">
        <v>34</v>
      </c>
      <c r="D1683" t="s">
        <v>880</v>
      </c>
      <c r="E1683" t="s">
        <v>873</v>
      </c>
      <c r="F1683" t="s">
        <v>465</v>
      </c>
      <c r="G1683" t="s">
        <v>474</v>
      </c>
      <c r="H1683">
        <v>34</v>
      </c>
    </row>
    <row r="1684" spans="1:8" x14ac:dyDescent="0.2">
      <c r="A1684" t="s">
        <v>668</v>
      </c>
      <c r="B1684">
        <v>3</v>
      </c>
      <c r="C1684">
        <v>34</v>
      </c>
      <c r="D1684" t="s">
        <v>880</v>
      </c>
      <c r="E1684" t="s">
        <v>873</v>
      </c>
      <c r="F1684" t="s">
        <v>548</v>
      </c>
      <c r="G1684" t="s">
        <v>900</v>
      </c>
      <c r="H1684">
        <v>633</v>
      </c>
    </row>
    <row r="1685" spans="1:8" x14ac:dyDescent="0.2">
      <c r="A1685" t="s">
        <v>668</v>
      </c>
      <c r="B1685">
        <v>3</v>
      </c>
      <c r="C1685">
        <v>34</v>
      </c>
      <c r="D1685" t="s">
        <v>880</v>
      </c>
      <c r="E1685" t="s">
        <v>873</v>
      </c>
      <c r="F1685" t="s">
        <v>548</v>
      </c>
      <c r="G1685" t="s">
        <v>476</v>
      </c>
      <c r="H1685">
        <v>1</v>
      </c>
    </row>
    <row r="1686" spans="1:8" x14ac:dyDescent="0.2">
      <c r="A1686" t="s">
        <v>668</v>
      </c>
      <c r="B1686">
        <v>3</v>
      </c>
      <c r="C1686">
        <v>34</v>
      </c>
      <c r="D1686" t="s">
        <v>880</v>
      </c>
      <c r="E1686" t="s">
        <v>873</v>
      </c>
      <c r="F1686" t="s">
        <v>548</v>
      </c>
      <c r="G1686" t="s">
        <v>478</v>
      </c>
      <c r="H1686">
        <v>1</v>
      </c>
    </row>
    <row r="1687" spans="1:8" x14ac:dyDescent="0.2">
      <c r="A1687" t="s">
        <v>668</v>
      </c>
      <c r="B1687">
        <v>3</v>
      </c>
      <c r="C1687">
        <v>34</v>
      </c>
      <c r="D1687" t="s">
        <v>880</v>
      </c>
      <c r="E1687" t="s">
        <v>873</v>
      </c>
      <c r="F1687" t="s">
        <v>548</v>
      </c>
      <c r="G1687" t="s">
        <v>480</v>
      </c>
      <c r="H1687">
        <v>1</v>
      </c>
    </row>
    <row r="1688" spans="1:8" x14ac:dyDescent="0.2">
      <c r="A1688" t="s">
        <v>668</v>
      </c>
      <c r="B1688">
        <v>3</v>
      </c>
      <c r="C1688">
        <v>34</v>
      </c>
      <c r="D1688" t="s">
        <v>880</v>
      </c>
      <c r="E1688" t="s">
        <v>873</v>
      </c>
      <c r="F1688" t="s">
        <v>548</v>
      </c>
      <c r="G1688" t="s">
        <v>901</v>
      </c>
      <c r="H1688">
        <v>4</v>
      </c>
    </row>
    <row r="1689" spans="1:8" x14ac:dyDescent="0.2">
      <c r="A1689" t="s">
        <v>668</v>
      </c>
      <c r="B1689">
        <v>3</v>
      </c>
      <c r="C1689">
        <v>34</v>
      </c>
      <c r="D1689" t="s">
        <v>880</v>
      </c>
      <c r="E1689" t="s">
        <v>873</v>
      </c>
      <c r="F1689" t="s">
        <v>548</v>
      </c>
      <c r="G1689" t="s">
        <v>474</v>
      </c>
      <c r="H1689">
        <v>2</v>
      </c>
    </row>
    <row r="1690" spans="1:8" x14ac:dyDescent="0.2">
      <c r="A1690" t="s">
        <v>668</v>
      </c>
      <c r="B1690">
        <v>3</v>
      </c>
      <c r="C1690">
        <v>34</v>
      </c>
      <c r="D1690" t="s">
        <v>880</v>
      </c>
      <c r="E1690" t="s">
        <v>873</v>
      </c>
      <c r="F1690" t="s">
        <v>560</v>
      </c>
      <c r="G1690" t="s">
        <v>900</v>
      </c>
      <c r="H1690">
        <v>1</v>
      </c>
    </row>
    <row r="1691" spans="1:8" x14ac:dyDescent="0.2">
      <c r="A1691" t="s">
        <v>668</v>
      </c>
      <c r="B1691">
        <v>3</v>
      </c>
      <c r="C1691">
        <v>34</v>
      </c>
      <c r="D1691" t="s">
        <v>880</v>
      </c>
      <c r="E1691" t="s">
        <v>873</v>
      </c>
      <c r="F1691" t="s">
        <v>560</v>
      </c>
      <c r="G1691" t="s">
        <v>476</v>
      </c>
      <c r="H1691">
        <v>355</v>
      </c>
    </row>
    <row r="1692" spans="1:8" x14ac:dyDescent="0.2">
      <c r="A1692" t="s">
        <v>668</v>
      </c>
      <c r="B1692">
        <v>3</v>
      </c>
      <c r="C1692">
        <v>34</v>
      </c>
      <c r="D1692" t="s">
        <v>880</v>
      </c>
      <c r="E1692" t="s">
        <v>873</v>
      </c>
      <c r="F1692" t="s">
        <v>560</v>
      </c>
      <c r="G1692" t="s">
        <v>901</v>
      </c>
      <c r="H1692">
        <v>7</v>
      </c>
    </row>
    <row r="1693" spans="1:8" x14ac:dyDescent="0.2">
      <c r="A1693" t="s">
        <v>668</v>
      </c>
      <c r="B1693">
        <v>3</v>
      </c>
      <c r="C1693">
        <v>34</v>
      </c>
      <c r="D1693" t="s">
        <v>880</v>
      </c>
      <c r="E1693" t="s">
        <v>873</v>
      </c>
      <c r="F1693" t="s">
        <v>560</v>
      </c>
      <c r="G1693" t="s">
        <v>474</v>
      </c>
      <c r="H1693">
        <v>15</v>
      </c>
    </row>
    <row r="1694" spans="1:8" x14ac:dyDescent="0.2">
      <c r="A1694" t="s">
        <v>668</v>
      </c>
      <c r="B1694">
        <v>3</v>
      </c>
      <c r="C1694">
        <v>34</v>
      </c>
      <c r="D1694" t="s">
        <v>880</v>
      </c>
      <c r="E1694" t="s">
        <v>873</v>
      </c>
      <c r="F1694" t="s">
        <v>608</v>
      </c>
      <c r="G1694" t="s">
        <v>900</v>
      </c>
      <c r="H1694">
        <v>57</v>
      </c>
    </row>
    <row r="1695" spans="1:8" x14ac:dyDescent="0.2">
      <c r="A1695" t="s">
        <v>668</v>
      </c>
      <c r="B1695">
        <v>3</v>
      </c>
      <c r="C1695">
        <v>34</v>
      </c>
      <c r="D1695" t="s">
        <v>880</v>
      </c>
      <c r="E1695" t="s">
        <v>873</v>
      </c>
      <c r="F1695" t="s">
        <v>608</v>
      </c>
      <c r="G1695" t="s">
        <v>901</v>
      </c>
      <c r="H1695">
        <v>119</v>
      </c>
    </row>
    <row r="1696" spans="1:8" x14ac:dyDescent="0.2">
      <c r="A1696" t="s">
        <v>668</v>
      </c>
      <c r="B1696">
        <v>3</v>
      </c>
      <c r="C1696">
        <v>34</v>
      </c>
      <c r="D1696" t="s">
        <v>880</v>
      </c>
      <c r="E1696" t="s">
        <v>873</v>
      </c>
      <c r="F1696" t="s">
        <v>524</v>
      </c>
      <c r="G1696" t="s">
        <v>900</v>
      </c>
      <c r="H1696">
        <v>25</v>
      </c>
    </row>
    <row r="1697" spans="1:8" x14ac:dyDescent="0.2">
      <c r="A1697" t="s">
        <v>668</v>
      </c>
      <c r="B1697">
        <v>3</v>
      </c>
      <c r="C1697">
        <v>34</v>
      </c>
      <c r="D1697" t="s">
        <v>880</v>
      </c>
      <c r="E1697" t="s">
        <v>873</v>
      </c>
      <c r="F1697" t="s">
        <v>524</v>
      </c>
      <c r="G1697" t="s">
        <v>476</v>
      </c>
      <c r="H1697">
        <v>64</v>
      </c>
    </row>
    <row r="1698" spans="1:8" x14ac:dyDescent="0.2">
      <c r="A1698" t="s">
        <v>668</v>
      </c>
      <c r="B1698">
        <v>3</v>
      </c>
      <c r="C1698">
        <v>34</v>
      </c>
      <c r="D1698" t="s">
        <v>880</v>
      </c>
      <c r="E1698" t="s">
        <v>873</v>
      </c>
      <c r="F1698" t="s">
        <v>524</v>
      </c>
      <c r="G1698" t="s">
        <v>478</v>
      </c>
      <c r="H1698">
        <v>1</v>
      </c>
    </row>
    <row r="1699" spans="1:8" x14ac:dyDescent="0.2">
      <c r="A1699" t="s">
        <v>668</v>
      </c>
      <c r="B1699">
        <v>3</v>
      </c>
      <c r="C1699">
        <v>34</v>
      </c>
      <c r="D1699" t="s">
        <v>880</v>
      </c>
      <c r="E1699" t="s">
        <v>873</v>
      </c>
      <c r="F1699" t="s">
        <v>524</v>
      </c>
      <c r="G1699" t="s">
        <v>901</v>
      </c>
      <c r="H1699">
        <v>1072</v>
      </c>
    </row>
    <row r="1700" spans="1:8" x14ac:dyDescent="0.2">
      <c r="A1700" t="s">
        <v>668</v>
      </c>
      <c r="B1700">
        <v>3</v>
      </c>
      <c r="C1700">
        <v>34</v>
      </c>
      <c r="D1700" t="s">
        <v>880</v>
      </c>
      <c r="E1700" t="s">
        <v>873</v>
      </c>
      <c r="F1700" t="s">
        <v>524</v>
      </c>
      <c r="G1700" t="s">
        <v>474</v>
      </c>
      <c r="H1700">
        <v>724</v>
      </c>
    </row>
    <row r="1701" spans="1:8" x14ac:dyDescent="0.2">
      <c r="A1701" t="s">
        <v>668</v>
      </c>
      <c r="B1701">
        <v>3</v>
      </c>
      <c r="C1701">
        <v>34</v>
      </c>
      <c r="D1701" t="s">
        <v>880</v>
      </c>
      <c r="E1701" t="s">
        <v>885</v>
      </c>
      <c r="F1701" t="s">
        <v>584</v>
      </c>
      <c r="G1701" t="s">
        <v>900</v>
      </c>
      <c r="H1701">
        <v>4</v>
      </c>
    </row>
    <row r="1702" spans="1:8" x14ac:dyDescent="0.2">
      <c r="A1702" t="s">
        <v>668</v>
      </c>
      <c r="B1702">
        <v>3</v>
      </c>
      <c r="C1702">
        <v>34</v>
      </c>
      <c r="D1702" t="s">
        <v>880</v>
      </c>
      <c r="E1702" t="s">
        <v>885</v>
      </c>
      <c r="F1702" t="s">
        <v>620</v>
      </c>
      <c r="G1702" t="s">
        <v>900</v>
      </c>
      <c r="H1702">
        <v>20</v>
      </c>
    </row>
    <row r="1703" spans="1:8" x14ac:dyDescent="0.2">
      <c r="A1703" t="s">
        <v>668</v>
      </c>
      <c r="B1703">
        <v>3</v>
      </c>
      <c r="C1703">
        <v>34</v>
      </c>
      <c r="D1703" t="s">
        <v>880</v>
      </c>
      <c r="E1703" t="s">
        <v>885</v>
      </c>
      <c r="F1703" t="s">
        <v>620</v>
      </c>
      <c r="G1703" t="s">
        <v>901</v>
      </c>
      <c r="H1703">
        <v>1</v>
      </c>
    </row>
    <row r="1704" spans="1:8" x14ac:dyDescent="0.2">
      <c r="A1704" t="s">
        <v>668</v>
      </c>
      <c r="B1704">
        <v>3</v>
      </c>
      <c r="C1704">
        <v>34</v>
      </c>
      <c r="D1704" t="s">
        <v>880</v>
      </c>
      <c r="E1704" t="s">
        <v>885</v>
      </c>
      <c r="F1704" t="s">
        <v>632</v>
      </c>
      <c r="G1704" t="s">
        <v>900</v>
      </c>
      <c r="H1704">
        <v>173</v>
      </c>
    </row>
    <row r="1705" spans="1:8" x14ac:dyDescent="0.2">
      <c r="A1705" t="s">
        <v>668</v>
      </c>
      <c r="B1705">
        <v>3</v>
      </c>
      <c r="C1705">
        <v>34</v>
      </c>
      <c r="D1705" t="s">
        <v>880</v>
      </c>
      <c r="E1705" t="s">
        <v>885</v>
      </c>
      <c r="F1705" t="s">
        <v>596</v>
      </c>
      <c r="G1705" t="s">
        <v>901</v>
      </c>
      <c r="H1705">
        <v>175</v>
      </c>
    </row>
    <row r="1706" spans="1:8" x14ac:dyDescent="0.2">
      <c r="A1706" t="s">
        <v>668</v>
      </c>
      <c r="B1706">
        <v>3</v>
      </c>
      <c r="C1706">
        <v>34</v>
      </c>
      <c r="D1706" t="s">
        <v>880</v>
      </c>
      <c r="E1706" t="s">
        <v>885</v>
      </c>
      <c r="F1706" t="s">
        <v>596</v>
      </c>
      <c r="G1706" t="s">
        <v>474</v>
      </c>
      <c r="H1706">
        <v>101</v>
      </c>
    </row>
    <row r="1707" spans="1:8" x14ac:dyDescent="0.2">
      <c r="A1707" t="s">
        <v>668</v>
      </c>
      <c r="B1707">
        <v>3</v>
      </c>
      <c r="C1707">
        <v>34</v>
      </c>
      <c r="D1707" t="s">
        <v>880</v>
      </c>
      <c r="E1707" t="s">
        <v>885</v>
      </c>
      <c r="F1707" t="s">
        <v>656</v>
      </c>
      <c r="G1707" t="s">
        <v>480</v>
      </c>
      <c r="H1707">
        <v>1</v>
      </c>
    </row>
    <row r="1708" spans="1:8" x14ac:dyDescent="0.2">
      <c r="A1708" t="s">
        <v>668</v>
      </c>
      <c r="B1708">
        <v>3</v>
      </c>
      <c r="C1708">
        <v>34</v>
      </c>
      <c r="D1708" t="s">
        <v>880</v>
      </c>
      <c r="E1708" t="s">
        <v>885</v>
      </c>
      <c r="F1708" t="s">
        <v>644</v>
      </c>
      <c r="G1708" t="s">
        <v>900</v>
      </c>
      <c r="H1708">
        <v>59</v>
      </c>
    </row>
    <row r="1709" spans="1:8" x14ac:dyDescent="0.2">
      <c r="A1709" t="s">
        <v>668</v>
      </c>
      <c r="B1709">
        <v>3</v>
      </c>
      <c r="C1709">
        <v>34</v>
      </c>
      <c r="D1709" t="s">
        <v>880</v>
      </c>
      <c r="E1709" t="s">
        <v>885</v>
      </c>
      <c r="F1709" t="s">
        <v>644</v>
      </c>
      <c r="G1709" t="s">
        <v>901</v>
      </c>
      <c r="H1709">
        <v>4</v>
      </c>
    </row>
    <row r="1710" spans="1:8" x14ac:dyDescent="0.2">
      <c r="A1710" t="s">
        <v>668</v>
      </c>
      <c r="B1710">
        <v>3</v>
      </c>
      <c r="C1710">
        <v>34</v>
      </c>
      <c r="D1710" t="s">
        <v>880</v>
      </c>
      <c r="E1710" t="s">
        <v>885</v>
      </c>
      <c r="F1710" t="s">
        <v>488</v>
      </c>
      <c r="G1710" t="s">
        <v>901</v>
      </c>
      <c r="H1710">
        <v>2</v>
      </c>
    </row>
    <row r="1711" spans="1:8" x14ac:dyDescent="0.2">
      <c r="A1711" t="s">
        <v>668</v>
      </c>
      <c r="B1711">
        <v>3</v>
      </c>
      <c r="C1711">
        <v>34</v>
      </c>
      <c r="D1711" t="s">
        <v>880</v>
      </c>
      <c r="E1711" t="s">
        <v>885</v>
      </c>
      <c r="F1711" t="s">
        <v>465</v>
      </c>
      <c r="G1711" t="s">
        <v>901</v>
      </c>
      <c r="H1711">
        <v>4</v>
      </c>
    </row>
    <row r="1712" spans="1:8" x14ac:dyDescent="0.2">
      <c r="A1712" t="s">
        <v>668</v>
      </c>
      <c r="B1712">
        <v>3</v>
      </c>
      <c r="C1712">
        <v>34</v>
      </c>
      <c r="D1712" t="s">
        <v>880</v>
      </c>
      <c r="E1712" t="s">
        <v>885</v>
      </c>
      <c r="F1712" t="s">
        <v>608</v>
      </c>
      <c r="G1712" t="s">
        <v>901</v>
      </c>
      <c r="H1712">
        <v>6</v>
      </c>
    </row>
    <row r="1713" spans="1:8" x14ac:dyDescent="0.2">
      <c r="A1713" t="s">
        <v>668</v>
      </c>
      <c r="B1713">
        <v>3</v>
      </c>
      <c r="C1713">
        <v>34</v>
      </c>
      <c r="D1713" t="s">
        <v>880</v>
      </c>
      <c r="E1713" t="s">
        <v>885</v>
      </c>
      <c r="F1713" t="s">
        <v>524</v>
      </c>
      <c r="G1713" t="s">
        <v>900</v>
      </c>
      <c r="H1713">
        <v>2</v>
      </c>
    </row>
    <row r="1714" spans="1:8" x14ac:dyDescent="0.2">
      <c r="A1714" t="s">
        <v>668</v>
      </c>
      <c r="B1714">
        <v>3</v>
      </c>
      <c r="C1714">
        <v>34</v>
      </c>
      <c r="D1714" t="s">
        <v>880</v>
      </c>
      <c r="E1714" t="s">
        <v>885</v>
      </c>
      <c r="F1714" t="s">
        <v>524</v>
      </c>
      <c r="G1714" t="s">
        <v>901</v>
      </c>
      <c r="H1714">
        <v>49</v>
      </c>
    </row>
    <row r="1715" spans="1:8" x14ac:dyDescent="0.2">
      <c r="A1715" t="s">
        <v>668</v>
      </c>
      <c r="B1715">
        <v>3</v>
      </c>
      <c r="C1715">
        <v>34</v>
      </c>
      <c r="D1715" t="s">
        <v>880</v>
      </c>
      <c r="E1715" t="s">
        <v>885</v>
      </c>
      <c r="F1715" t="s">
        <v>524</v>
      </c>
      <c r="G1715" t="s">
        <v>474</v>
      </c>
      <c r="H1715">
        <v>5</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F9E3F3C1299DB4AA10173FF43AD05D0" ma:contentTypeVersion="5" ma:contentTypeDescription="Opprett et nytt dokument." ma:contentTypeScope="" ma:versionID="9fcbe78987d2cb9506410b60766a67cd">
  <xsd:schema xmlns:xsd="http://www.w3.org/2001/XMLSchema" xmlns:xs="http://www.w3.org/2001/XMLSchema" xmlns:p="http://schemas.microsoft.com/office/2006/metadata/properties" xmlns:ns2="ff1f3d7f-ad7e-45b8-971d-75ad7dc29a30" targetNamespace="http://schemas.microsoft.com/office/2006/metadata/properties" ma:root="true" ma:fieldsID="6b8e3da9a2b958961ea2ae724542c4ca" ns2:_="">
    <xsd:import namespace="ff1f3d7f-ad7e-45b8-971d-75ad7dc29a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1f3d7f-ad7e-45b8-971d-75ad7dc29a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5D47296-D50A-4DC0-8F3F-BEF0026EDD07}">
  <ds:schemaRefs>
    <ds:schemaRef ds:uri="http://schemas.microsoft.com/sharepoint/v3/contenttype/forms"/>
  </ds:schemaRefs>
</ds:datastoreItem>
</file>

<file path=customXml/itemProps2.xml><?xml version="1.0" encoding="utf-8"?>
<ds:datastoreItem xmlns:ds="http://schemas.openxmlformats.org/officeDocument/2006/customXml" ds:itemID="{59372B4B-F81C-447E-AFBA-0F0238420F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1f3d7f-ad7e-45b8-971d-75ad7dc29a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1BCB03-66FC-4BC4-93EB-FDFBB0467183}">
  <ds:schemaRefs>
    <ds:schemaRef ds:uri="http://schemas.microsoft.com/office/2006/documentManagement/types"/>
    <ds:schemaRef ds:uri="http://purl.org/dc/dcmitype/"/>
    <ds:schemaRef ds:uri="http://schemas.microsoft.com/office/2006/metadata/properties"/>
    <ds:schemaRef ds:uri="http://purl.org/dc/terms/"/>
    <ds:schemaRef ds:uri="http://schemas.microsoft.com/office/infopath/2007/PartnerControls"/>
    <ds:schemaRef ds:uri="http://www.w3.org/XML/1998/namespace"/>
    <ds:schemaRef ds:uri="http://schemas.openxmlformats.org/package/2006/metadata/core-properties"/>
    <ds:schemaRef ds:uri="33b84989-1b07-44bc-8114-a41f16520054"/>
    <ds:schemaRef ds:uri="4576c997-27b9-42bf-b937-0119dec2f8ef"/>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25</vt:i4>
      </vt:variant>
      <vt:variant>
        <vt:lpstr>Navngitte områder</vt:lpstr>
      </vt:variant>
      <vt:variant>
        <vt:i4>1</vt:i4>
      </vt:variant>
    </vt:vector>
  </HeadingPairs>
  <TitlesOfParts>
    <vt:vector size="26" baseType="lpstr">
      <vt:lpstr>Definisjoner</vt:lpstr>
      <vt:lpstr>Tiltaksbeskrivelse</vt:lpstr>
      <vt:lpstr>Utdypingsomraader</vt:lpstr>
      <vt:lpstr>Trafikale endringer</vt:lpstr>
      <vt:lpstr>Ruteoversikt</vt:lpstr>
      <vt:lpstr>Risikoanalyser referansebanen</vt:lpstr>
      <vt:lpstr>Sarbarhet</vt:lpstr>
      <vt:lpstr>Trafikkgrunnlag_gml</vt:lpstr>
      <vt:lpstr>Trafikkgrunnlag</vt:lpstr>
      <vt:lpstr>Grunnprognoser_gml</vt:lpstr>
      <vt:lpstr>Grunnprognoser</vt:lpstr>
      <vt:lpstr>Prognoser justert</vt:lpstr>
      <vt:lpstr>Seilingstid referansebanen</vt:lpstr>
      <vt:lpstr>Kontantstrømmer</vt:lpstr>
      <vt:lpstr>Investeringskostnader</vt:lpstr>
      <vt:lpstr>Invest portefølje</vt:lpstr>
      <vt:lpstr>Vekter fiskefartøy</vt:lpstr>
      <vt:lpstr>Tiltakspakke 11</vt:lpstr>
      <vt:lpstr>Tiltakspakke 12</vt:lpstr>
      <vt:lpstr>Tiltakspakke 21</vt:lpstr>
      <vt:lpstr>Tiltakspakke 22</vt:lpstr>
      <vt:lpstr>Tiltakspakke 31</vt:lpstr>
      <vt:lpstr>Tiltakspakke 32</vt:lpstr>
      <vt:lpstr>Tiltakspakke 33</vt:lpstr>
      <vt:lpstr>Tiltakspakke 34</vt:lpstr>
      <vt:lpstr>Definisjoner!strekning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Aase</dc:creator>
  <cp:lastModifiedBy>Microsoft Office User</cp:lastModifiedBy>
  <dcterms:created xsi:type="dcterms:W3CDTF">2019-05-06T08:04:41Z</dcterms:created>
  <dcterms:modified xsi:type="dcterms:W3CDTF">2023-06-22T06:37:03Z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0x0101003F9E3F3C1299DB4AA10173FF43AD05D0</vt:lpwstr>
  </property>
</Properties>
</file>