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829/Shared Documents/General/Data og analyse/Risikoanalyser fra DNV GL/Risikoanalyser/"/>
    </mc:Choice>
  </mc:AlternateContent>
  <xr:revisionPtr revIDLastSave="6" documentId="13_ncr:1_{4C71635D-FBC1-4FE1-8E96-582F45A2D569}" xr6:coauthVersionLast="45" xr6:coauthVersionMax="45" xr10:uidLastSave="{5BE46FBF-94B6-4079-895D-FB89FF58A8D9}"/>
  <bookViews>
    <workbookView xWindow="2295" yWindow="2295" windowWidth="21600" windowHeight="11385" xr2:uid="{C1B10875-2E3B-47B0-A85B-09214B42646E}"/>
  </bookViews>
  <sheets>
    <sheet name="Frekvens IWRAP_1" sheetId="1" r:id="rId1"/>
    <sheet name="Frekvens IWRAP_2" sheetId="4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3" i="4" l="1"/>
  <c r="I21" i="4" s="1"/>
  <c r="I119" i="4"/>
  <c r="I17" i="4" s="1"/>
  <c r="I115" i="4"/>
  <c r="I13" i="4" s="1"/>
  <c r="I111" i="4"/>
  <c r="H125" i="4"/>
  <c r="H123" i="4"/>
  <c r="H119" i="4"/>
  <c r="H117" i="4"/>
  <c r="H115" i="4"/>
  <c r="H111" i="4"/>
  <c r="G125" i="4"/>
  <c r="G23" i="4" s="1"/>
  <c r="G119" i="4"/>
  <c r="G17" i="4" s="1"/>
  <c r="G117" i="4"/>
  <c r="G15" i="4" s="1"/>
  <c r="G111" i="4"/>
  <c r="F125" i="4"/>
  <c r="F123" i="4"/>
  <c r="F119" i="4"/>
  <c r="F117" i="4"/>
  <c r="F115" i="4"/>
  <c r="F111" i="4"/>
  <c r="E119" i="4"/>
  <c r="E17" i="4" s="1"/>
  <c r="E111" i="4"/>
  <c r="D125" i="4"/>
  <c r="D123" i="4"/>
  <c r="D21" i="4" s="1"/>
  <c r="D119" i="4"/>
  <c r="D117" i="4"/>
  <c r="D115" i="4"/>
  <c r="D111" i="4"/>
  <c r="B125" i="4"/>
  <c r="B123" i="4"/>
  <c r="J123" i="4" s="1"/>
  <c r="B119" i="4"/>
  <c r="J119" i="4" s="1"/>
  <c r="B117" i="4"/>
  <c r="J117" i="4" s="1"/>
  <c r="B115" i="4"/>
  <c r="B111" i="4"/>
  <c r="I125" i="4"/>
  <c r="E125" i="4"/>
  <c r="E23" i="4" s="1"/>
  <c r="C125" i="4"/>
  <c r="I124" i="4"/>
  <c r="H124" i="4"/>
  <c r="G124" i="4"/>
  <c r="F124" i="4"/>
  <c r="E124" i="4"/>
  <c r="D124" i="4"/>
  <c r="C124" i="4"/>
  <c r="B124" i="4"/>
  <c r="J124" i="4" s="1"/>
  <c r="G123" i="4"/>
  <c r="G21" i="4" s="1"/>
  <c r="E123" i="4"/>
  <c r="C123" i="4"/>
  <c r="I122" i="4"/>
  <c r="H122" i="4"/>
  <c r="G122" i="4"/>
  <c r="F122" i="4"/>
  <c r="E122" i="4"/>
  <c r="D122" i="4"/>
  <c r="C122" i="4"/>
  <c r="B122" i="4"/>
  <c r="J122" i="4" s="1"/>
  <c r="I121" i="4"/>
  <c r="I19" i="4" s="1"/>
  <c r="H121" i="4"/>
  <c r="G121" i="4"/>
  <c r="F121" i="4"/>
  <c r="E121" i="4"/>
  <c r="D121" i="4"/>
  <c r="C121" i="4"/>
  <c r="B121" i="4"/>
  <c r="J121" i="4" s="1"/>
  <c r="I120" i="4"/>
  <c r="H120" i="4"/>
  <c r="G120" i="4"/>
  <c r="F120" i="4"/>
  <c r="E120" i="4"/>
  <c r="D120" i="4"/>
  <c r="C120" i="4"/>
  <c r="B120" i="4"/>
  <c r="J120" i="4" s="1"/>
  <c r="C119" i="4"/>
  <c r="C17" i="4" s="1"/>
  <c r="I118" i="4"/>
  <c r="H118" i="4"/>
  <c r="G118" i="4"/>
  <c r="F118" i="4"/>
  <c r="E118" i="4"/>
  <c r="D118" i="4"/>
  <c r="C118" i="4"/>
  <c r="B118" i="4"/>
  <c r="J118" i="4" s="1"/>
  <c r="I117" i="4"/>
  <c r="E117" i="4"/>
  <c r="E15" i="4" s="1"/>
  <c r="C117" i="4"/>
  <c r="I116" i="4"/>
  <c r="H116" i="4"/>
  <c r="G116" i="4"/>
  <c r="F116" i="4"/>
  <c r="E116" i="4"/>
  <c r="D116" i="4"/>
  <c r="C116" i="4"/>
  <c r="B116" i="4"/>
  <c r="J116" i="4" s="1"/>
  <c r="G115" i="4"/>
  <c r="G13" i="4" s="1"/>
  <c r="E115" i="4"/>
  <c r="C115" i="4"/>
  <c r="I114" i="4"/>
  <c r="H114" i="4"/>
  <c r="G114" i="4"/>
  <c r="F114" i="4"/>
  <c r="E114" i="4"/>
  <c r="D114" i="4"/>
  <c r="C114" i="4"/>
  <c r="B114" i="4"/>
  <c r="J114" i="4" s="1"/>
  <c r="I113" i="4"/>
  <c r="I11" i="4" s="1"/>
  <c r="H113" i="4"/>
  <c r="G113" i="4"/>
  <c r="F113" i="4"/>
  <c r="E113" i="4"/>
  <c r="D113" i="4"/>
  <c r="C113" i="4"/>
  <c r="B113" i="4"/>
  <c r="J113" i="4" s="1"/>
  <c r="I112" i="4"/>
  <c r="H112" i="4"/>
  <c r="G112" i="4"/>
  <c r="F112" i="4"/>
  <c r="E112" i="4"/>
  <c r="D112" i="4"/>
  <c r="C112" i="4"/>
  <c r="B112" i="4"/>
  <c r="J112" i="4" s="1"/>
  <c r="C111" i="4"/>
  <c r="C126" i="4" s="1"/>
  <c r="I110" i="4"/>
  <c r="H110" i="4"/>
  <c r="G110" i="4"/>
  <c r="F110" i="4"/>
  <c r="E110" i="4"/>
  <c r="D110" i="4"/>
  <c r="C110" i="4"/>
  <c r="B110" i="4"/>
  <c r="J110" i="4" s="1"/>
  <c r="I93" i="4"/>
  <c r="I89" i="4"/>
  <c r="I85" i="4"/>
  <c r="I81" i="4"/>
  <c r="H93" i="4"/>
  <c r="H22" i="4" s="1"/>
  <c r="H89" i="4"/>
  <c r="H87" i="4"/>
  <c r="H85" i="4"/>
  <c r="H14" i="4" s="1"/>
  <c r="H81" i="4"/>
  <c r="H79" i="4"/>
  <c r="G89" i="4"/>
  <c r="G87" i="4"/>
  <c r="G81" i="4"/>
  <c r="G79" i="4"/>
  <c r="F93" i="4"/>
  <c r="F22" i="4" s="1"/>
  <c r="F89" i="4"/>
  <c r="F87" i="4"/>
  <c r="F85" i="4"/>
  <c r="F14" i="4" s="1"/>
  <c r="F81" i="4"/>
  <c r="F79" i="4"/>
  <c r="E89" i="4"/>
  <c r="E81" i="4"/>
  <c r="D93" i="4"/>
  <c r="D22" i="4" s="1"/>
  <c r="D89" i="4"/>
  <c r="D87" i="4"/>
  <c r="D85" i="4"/>
  <c r="D14" i="4" s="1"/>
  <c r="D81" i="4"/>
  <c r="D79" i="4"/>
  <c r="B93" i="4"/>
  <c r="B89" i="4"/>
  <c r="J89" i="4" s="1"/>
  <c r="B87" i="4"/>
  <c r="J87" i="4" s="1"/>
  <c r="B85" i="4"/>
  <c r="B81" i="4"/>
  <c r="J81" i="4" s="1"/>
  <c r="B79" i="4"/>
  <c r="I94" i="4"/>
  <c r="H94" i="4"/>
  <c r="G94" i="4"/>
  <c r="F94" i="4"/>
  <c r="E94" i="4"/>
  <c r="D94" i="4"/>
  <c r="C94" i="4"/>
  <c r="B94" i="4"/>
  <c r="J94" i="4" s="1"/>
  <c r="G93" i="4"/>
  <c r="E93" i="4"/>
  <c r="C93" i="4"/>
  <c r="I92" i="4"/>
  <c r="H92" i="4"/>
  <c r="G92" i="4"/>
  <c r="F92" i="4"/>
  <c r="E92" i="4"/>
  <c r="D92" i="4"/>
  <c r="C92" i="4"/>
  <c r="B92" i="4"/>
  <c r="J92" i="4" s="1"/>
  <c r="I91" i="4"/>
  <c r="H91" i="4"/>
  <c r="G91" i="4"/>
  <c r="F91" i="4"/>
  <c r="E91" i="4"/>
  <c r="D91" i="4"/>
  <c r="C91" i="4"/>
  <c r="B91" i="4"/>
  <c r="J91" i="4" s="1"/>
  <c r="I90" i="4"/>
  <c r="H90" i="4"/>
  <c r="G90" i="4"/>
  <c r="F90" i="4"/>
  <c r="F19" i="4" s="1"/>
  <c r="E90" i="4"/>
  <c r="D90" i="4"/>
  <c r="C90" i="4"/>
  <c r="B90" i="4"/>
  <c r="J90" i="4" s="1"/>
  <c r="C89" i="4"/>
  <c r="I88" i="4"/>
  <c r="H88" i="4"/>
  <c r="H17" i="4" s="1"/>
  <c r="G88" i="4"/>
  <c r="F88" i="4"/>
  <c r="E88" i="4"/>
  <c r="D88" i="4"/>
  <c r="C88" i="4"/>
  <c r="B88" i="4"/>
  <c r="J88" i="4" s="1"/>
  <c r="I87" i="4"/>
  <c r="E87" i="4"/>
  <c r="C87" i="4"/>
  <c r="I86" i="4"/>
  <c r="H86" i="4"/>
  <c r="G86" i="4"/>
  <c r="F86" i="4"/>
  <c r="E86" i="4"/>
  <c r="D86" i="4"/>
  <c r="C86" i="4"/>
  <c r="B86" i="4"/>
  <c r="J86" i="4" s="1"/>
  <c r="G85" i="4"/>
  <c r="E85" i="4"/>
  <c r="C85" i="4"/>
  <c r="C14" i="4" s="1"/>
  <c r="I84" i="4"/>
  <c r="H84" i="4"/>
  <c r="G84" i="4"/>
  <c r="F84" i="4"/>
  <c r="E84" i="4"/>
  <c r="D84" i="4"/>
  <c r="C84" i="4"/>
  <c r="B84" i="4"/>
  <c r="J84" i="4" s="1"/>
  <c r="I83" i="4"/>
  <c r="H83" i="4"/>
  <c r="G83" i="4"/>
  <c r="F83" i="4"/>
  <c r="E83" i="4"/>
  <c r="D83" i="4"/>
  <c r="C83" i="4"/>
  <c r="B83" i="4"/>
  <c r="J83" i="4" s="1"/>
  <c r="I82" i="4"/>
  <c r="H82" i="4"/>
  <c r="G82" i="4"/>
  <c r="F82" i="4"/>
  <c r="F11" i="4" s="1"/>
  <c r="E82" i="4"/>
  <c r="D82" i="4"/>
  <c r="C82" i="4"/>
  <c r="B82" i="4"/>
  <c r="J82" i="4" s="1"/>
  <c r="C81" i="4"/>
  <c r="I80" i="4"/>
  <c r="H80" i="4"/>
  <c r="H9" i="4" s="1"/>
  <c r="G80" i="4"/>
  <c r="F80" i="4"/>
  <c r="E80" i="4"/>
  <c r="D80" i="4"/>
  <c r="C80" i="4"/>
  <c r="B80" i="4"/>
  <c r="J80" i="4" s="1"/>
  <c r="I79" i="4"/>
  <c r="E79" i="4"/>
  <c r="C79" i="4"/>
  <c r="C95" i="4" s="1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I75" i="4"/>
  <c r="H75" i="4"/>
  <c r="G75" i="4"/>
  <c r="F75" i="4"/>
  <c r="E75" i="4"/>
  <c r="D75" i="4"/>
  <c r="C75" i="4"/>
  <c r="B75" i="4"/>
  <c r="I40" i="4"/>
  <c r="I20" i="4" s="1"/>
  <c r="I36" i="4"/>
  <c r="I16" i="4" s="1"/>
  <c r="I32" i="4"/>
  <c r="I12" i="4" s="1"/>
  <c r="I28" i="4"/>
  <c r="H40" i="4"/>
  <c r="H20" i="4" s="1"/>
  <c r="H38" i="4"/>
  <c r="H36" i="4"/>
  <c r="H16" i="4" s="1"/>
  <c r="H32" i="4"/>
  <c r="H12" i="4" s="1"/>
  <c r="H30" i="4"/>
  <c r="H28" i="4"/>
  <c r="G40" i="4"/>
  <c r="G20" i="4" s="1"/>
  <c r="G38" i="4"/>
  <c r="G32" i="4"/>
  <c r="G12" i="4" s="1"/>
  <c r="G30" i="4"/>
  <c r="F40" i="4"/>
  <c r="F20" i="4" s="1"/>
  <c r="F38" i="4"/>
  <c r="F36" i="4"/>
  <c r="F16" i="4" s="1"/>
  <c r="F32" i="4"/>
  <c r="F12" i="4" s="1"/>
  <c r="F30" i="4"/>
  <c r="F28" i="4"/>
  <c r="E40" i="4"/>
  <c r="E20" i="4" s="1"/>
  <c r="E32" i="4"/>
  <c r="E12" i="4" s="1"/>
  <c r="D40" i="4"/>
  <c r="D20" i="4" s="1"/>
  <c r="D38" i="4"/>
  <c r="D36" i="4"/>
  <c r="D16" i="4" s="1"/>
  <c r="D32" i="4"/>
  <c r="D12" i="4" s="1"/>
  <c r="D30" i="4"/>
  <c r="D28" i="4"/>
  <c r="B40" i="4"/>
  <c r="B38" i="4"/>
  <c r="B36" i="4"/>
  <c r="B32" i="4"/>
  <c r="B30" i="4"/>
  <c r="B28" i="4"/>
  <c r="I43" i="4"/>
  <c r="H43" i="4"/>
  <c r="H23" i="4" s="1"/>
  <c r="G43" i="4"/>
  <c r="F43" i="4"/>
  <c r="F23" i="4" s="1"/>
  <c r="E43" i="4"/>
  <c r="D43" i="4"/>
  <c r="C43" i="4"/>
  <c r="B43" i="4"/>
  <c r="J43" i="4" s="1"/>
  <c r="I42" i="4"/>
  <c r="I22" i="4" s="1"/>
  <c r="H42" i="4"/>
  <c r="G42" i="4"/>
  <c r="G22" i="4" s="1"/>
  <c r="F42" i="4"/>
  <c r="E42" i="4"/>
  <c r="E22" i="4" s="1"/>
  <c r="D42" i="4"/>
  <c r="C42" i="4"/>
  <c r="B42" i="4"/>
  <c r="J42" i="4" s="1"/>
  <c r="I41" i="4"/>
  <c r="H41" i="4"/>
  <c r="G41" i="4"/>
  <c r="F41" i="4"/>
  <c r="E41" i="4"/>
  <c r="D41" i="4"/>
  <c r="C41" i="4"/>
  <c r="B41" i="4"/>
  <c r="B21" i="4" s="1"/>
  <c r="C40" i="4"/>
  <c r="C20" i="4" s="1"/>
  <c r="I39" i="4"/>
  <c r="H39" i="4"/>
  <c r="H19" i="4" s="1"/>
  <c r="G39" i="4"/>
  <c r="F39" i="4"/>
  <c r="E39" i="4"/>
  <c r="D39" i="4"/>
  <c r="D19" i="4" s="1"/>
  <c r="C39" i="4"/>
  <c r="B39" i="4"/>
  <c r="J39" i="4" s="1"/>
  <c r="J19" i="4" s="1"/>
  <c r="I38" i="4"/>
  <c r="E38" i="4"/>
  <c r="C38" i="4"/>
  <c r="C18" i="4" s="1"/>
  <c r="I37" i="4"/>
  <c r="H37" i="4"/>
  <c r="G37" i="4"/>
  <c r="F37" i="4"/>
  <c r="F17" i="4" s="1"/>
  <c r="E37" i="4"/>
  <c r="D37" i="4"/>
  <c r="D17" i="4" s="1"/>
  <c r="C37" i="4"/>
  <c r="B37" i="4"/>
  <c r="J37" i="4" s="1"/>
  <c r="J17" i="4" s="1"/>
  <c r="G36" i="4"/>
  <c r="G16" i="4" s="1"/>
  <c r="E36" i="4"/>
  <c r="E16" i="4" s="1"/>
  <c r="C36" i="4"/>
  <c r="C16" i="4" s="1"/>
  <c r="I35" i="4"/>
  <c r="H35" i="4"/>
  <c r="H15" i="4" s="1"/>
  <c r="G35" i="4"/>
  <c r="F35" i="4"/>
  <c r="F15" i="4" s="1"/>
  <c r="E35" i="4"/>
  <c r="D35" i="4"/>
  <c r="D15" i="4" s="1"/>
  <c r="C35" i="4"/>
  <c r="B35" i="4"/>
  <c r="J35" i="4" s="1"/>
  <c r="I34" i="4"/>
  <c r="I14" i="4" s="1"/>
  <c r="H34" i="4"/>
  <c r="G34" i="4"/>
  <c r="G14" i="4" s="1"/>
  <c r="F34" i="4"/>
  <c r="E34" i="4"/>
  <c r="E14" i="4" s="1"/>
  <c r="D34" i="4"/>
  <c r="C34" i="4"/>
  <c r="B34" i="4"/>
  <c r="J34" i="4" s="1"/>
  <c r="I33" i="4"/>
  <c r="H33" i="4"/>
  <c r="H13" i="4" s="1"/>
  <c r="G33" i="4"/>
  <c r="F33" i="4"/>
  <c r="E33" i="4"/>
  <c r="D33" i="4"/>
  <c r="C33" i="4"/>
  <c r="B33" i="4"/>
  <c r="B13" i="4" s="1"/>
  <c r="C32" i="4"/>
  <c r="C12" i="4" s="1"/>
  <c r="I31" i="4"/>
  <c r="H31" i="4"/>
  <c r="H11" i="4" s="1"/>
  <c r="G31" i="4"/>
  <c r="F31" i="4"/>
  <c r="E31" i="4"/>
  <c r="D31" i="4"/>
  <c r="D11" i="4" s="1"/>
  <c r="C31" i="4"/>
  <c r="B31" i="4"/>
  <c r="J31" i="4" s="1"/>
  <c r="I30" i="4"/>
  <c r="I10" i="4" s="1"/>
  <c r="E30" i="4"/>
  <c r="C30" i="4"/>
  <c r="C10" i="4" s="1"/>
  <c r="I29" i="4"/>
  <c r="H29" i="4"/>
  <c r="G29" i="4"/>
  <c r="F29" i="4"/>
  <c r="F9" i="4" s="1"/>
  <c r="E29" i="4"/>
  <c r="D29" i="4"/>
  <c r="D9" i="4" s="1"/>
  <c r="C29" i="4"/>
  <c r="B29" i="4"/>
  <c r="J29" i="4" s="1"/>
  <c r="G28" i="4"/>
  <c r="G8" i="4" s="1"/>
  <c r="E28" i="4"/>
  <c r="C28" i="4"/>
  <c r="C44" i="4" s="1"/>
  <c r="I23" i="4"/>
  <c r="C23" i="4"/>
  <c r="C22" i="4"/>
  <c r="E21" i="4"/>
  <c r="C21" i="4"/>
  <c r="G19" i="4"/>
  <c r="E19" i="4"/>
  <c r="C19" i="4"/>
  <c r="I15" i="4"/>
  <c r="C15" i="4"/>
  <c r="E13" i="4"/>
  <c r="C13" i="4"/>
  <c r="G11" i="4"/>
  <c r="E11" i="4"/>
  <c r="C11" i="4"/>
  <c r="B44" i="4" l="1"/>
  <c r="J28" i="4"/>
  <c r="B8" i="4"/>
  <c r="D44" i="4"/>
  <c r="D8" i="4"/>
  <c r="J32" i="4"/>
  <c r="J12" i="4" s="1"/>
  <c r="B12" i="4"/>
  <c r="J9" i="4"/>
  <c r="F13" i="4"/>
  <c r="E18" i="4"/>
  <c r="J111" i="4"/>
  <c r="B126" i="4"/>
  <c r="D126" i="4"/>
  <c r="E9" i="4"/>
  <c r="E126" i="4"/>
  <c r="F126" i="4"/>
  <c r="G126" i="4"/>
  <c r="G9" i="4"/>
  <c r="H126" i="4"/>
  <c r="I126" i="4"/>
  <c r="I9" i="4"/>
  <c r="G24" i="4"/>
  <c r="F21" i="4"/>
  <c r="E10" i="4"/>
  <c r="I18" i="4"/>
  <c r="H21" i="4"/>
  <c r="D13" i="4"/>
  <c r="B95" i="4"/>
  <c r="J79" i="4"/>
  <c r="D95" i="4"/>
  <c r="F95" i="4"/>
  <c r="G95" i="4"/>
  <c r="H95" i="4"/>
  <c r="J15" i="4"/>
  <c r="I44" i="4"/>
  <c r="I8" i="4"/>
  <c r="D23" i="4"/>
  <c r="J30" i="4"/>
  <c r="J10" i="4" s="1"/>
  <c r="B10" i="4"/>
  <c r="J38" i="4"/>
  <c r="J18" i="4" s="1"/>
  <c r="B18" i="4"/>
  <c r="D10" i="4"/>
  <c r="D18" i="4"/>
  <c r="F10" i="4"/>
  <c r="F18" i="4"/>
  <c r="G10" i="4"/>
  <c r="G18" i="4"/>
  <c r="H10" i="4"/>
  <c r="H18" i="4"/>
  <c r="I95" i="4"/>
  <c r="E95" i="4"/>
  <c r="E44" i="4"/>
  <c r="J125" i="4"/>
  <c r="J23" i="4" s="1"/>
  <c r="B23" i="4"/>
  <c r="J11" i="4"/>
  <c r="J36" i="4"/>
  <c r="J16" i="4" s="1"/>
  <c r="B16" i="4"/>
  <c r="F44" i="4"/>
  <c r="F8" i="4"/>
  <c r="H44" i="4"/>
  <c r="H8" i="4"/>
  <c r="H24" i="4" s="1"/>
  <c r="J14" i="4"/>
  <c r="J115" i="4"/>
  <c r="J40" i="4"/>
  <c r="J20" i="4" s="1"/>
  <c r="B20" i="4"/>
  <c r="B14" i="4"/>
  <c r="J85" i="4"/>
  <c r="J93" i="4"/>
  <c r="J22" i="4" s="1"/>
  <c r="B22" i="4"/>
  <c r="B15" i="4"/>
  <c r="G44" i="4"/>
  <c r="C8" i="4"/>
  <c r="B9" i="4"/>
  <c r="B17" i="4"/>
  <c r="J59" i="4"/>
  <c r="J75" i="4" s="1"/>
  <c r="J33" i="4"/>
  <c r="J13" i="4" s="1"/>
  <c r="J41" i="4"/>
  <c r="J21" i="4" s="1"/>
  <c r="C9" i="4"/>
  <c r="E8" i="4"/>
  <c r="B11" i="4"/>
  <c r="B19" i="4"/>
  <c r="I125" i="1"/>
  <c r="H125" i="1"/>
  <c r="G125" i="1"/>
  <c r="F125" i="1"/>
  <c r="E125" i="1"/>
  <c r="D125" i="1"/>
  <c r="C125" i="1"/>
  <c r="B125" i="1"/>
  <c r="J125" i="1" s="1"/>
  <c r="I124" i="1"/>
  <c r="H124" i="1"/>
  <c r="G124" i="1"/>
  <c r="F124" i="1"/>
  <c r="E124" i="1"/>
  <c r="D124" i="1"/>
  <c r="C124" i="1"/>
  <c r="B124" i="1"/>
  <c r="J124" i="1" s="1"/>
  <c r="I123" i="1"/>
  <c r="H123" i="1"/>
  <c r="G123" i="1"/>
  <c r="F123" i="1"/>
  <c r="E123" i="1"/>
  <c r="D123" i="1"/>
  <c r="C123" i="1"/>
  <c r="B123" i="1"/>
  <c r="J123" i="1" s="1"/>
  <c r="I122" i="1"/>
  <c r="H122" i="1"/>
  <c r="G122" i="1"/>
  <c r="F122" i="1"/>
  <c r="E122" i="1"/>
  <c r="D122" i="1"/>
  <c r="C122" i="1"/>
  <c r="B122" i="1"/>
  <c r="J122" i="1" s="1"/>
  <c r="I121" i="1"/>
  <c r="H121" i="1"/>
  <c r="G121" i="1"/>
  <c r="F121" i="1"/>
  <c r="E121" i="1"/>
  <c r="D121" i="1"/>
  <c r="C121" i="1"/>
  <c r="B121" i="1"/>
  <c r="J121" i="1" s="1"/>
  <c r="I120" i="1"/>
  <c r="H120" i="1"/>
  <c r="G120" i="1"/>
  <c r="F120" i="1"/>
  <c r="E120" i="1"/>
  <c r="D120" i="1"/>
  <c r="C120" i="1"/>
  <c r="B120" i="1"/>
  <c r="J120" i="1" s="1"/>
  <c r="I119" i="1"/>
  <c r="H119" i="1"/>
  <c r="G119" i="1"/>
  <c r="F119" i="1"/>
  <c r="E119" i="1"/>
  <c r="D119" i="1"/>
  <c r="C119" i="1"/>
  <c r="B119" i="1"/>
  <c r="J119" i="1" s="1"/>
  <c r="I118" i="1"/>
  <c r="H118" i="1"/>
  <c r="G118" i="1"/>
  <c r="F118" i="1"/>
  <c r="E118" i="1"/>
  <c r="D118" i="1"/>
  <c r="C118" i="1"/>
  <c r="B118" i="1"/>
  <c r="J118" i="1" s="1"/>
  <c r="I117" i="1"/>
  <c r="H117" i="1"/>
  <c r="G117" i="1"/>
  <c r="F117" i="1"/>
  <c r="E117" i="1"/>
  <c r="D117" i="1"/>
  <c r="C117" i="1"/>
  <c r="B117" i="1"/>
  <c r="J117" i="1" s="1"/>
  <c r="I116" i="1"/>
  <c r="H116" i="1"/>
  <c r="G116" i="1"/>
  <c r="F116" i="1"/>
  <c r="E116" i="1"/>
  <c r="D116" i="1"/>
  <c r="C116" i="1"/>
  <c r="B116" i="1"/>
  <c r="J116" i="1" s="1"/>
  <c r="I115" i="1"/>
  <c r="H115" i="1"/>
  <c r="G115" i="1"/>
  <c r="F115" i="1"/>
  <c r="E115" i="1"/>
  <c r="D115" i="1"/>
  <c r="C115" i="1"/>
  <c r="B115" i="1"/>
  <c r="J115" i="1" s="1"/>
  <c r="I114" i="1"/>
  <c r="H114" i="1"/>
  <c r="G114" i="1"/>
  <c r="F114" i="1"/>
  <c r="E114" i="1"/>
  <c r="D114" i="1"/>
  <c r="C114" i="1"/>
  <c r="B114" i="1"/>
  <c r="J114" i="1" s="1"/>
  <c r="I113" i="1"/>
  <c r="H113" i="1"/>
  <c r="G113" i="1"/>
  <c r="F113" i="1"/>
  <c r="E113" i="1"/>
  <c r="D113" i="1"/>
  <c r="C113" i="1"/>
  <c r="B113" i="1"/>
  <c r="J113" i="1" s="1"/>
  <c r="I112" i="1"/>
  <c r="H112" i="1"/>
  <c r="G112" i="1"/>
  <c r="F112" i="1"/>
  <c r="E112" i="1"/>
  <c r="D112" i="1"/>
  <c r="C112" i="1"/>
  <c r="B112" i="1"/>
  <c r="J112" i="1" s="1"/>
  <c r="I111" i="1"/>
  <c r="I126" i="1" s="1"/>
  <c r="H111" i="1"/>
  <c r="H126" i="1" s="1"/>
  <c r="G111" i="1"/>
  <c r="G126" i="1" s="1"/>
  <c r="F111" i="1"/>
  <c r="F126" i="1" s="1"/>
  <c r="E111" i="1"/>
  <c r="E126" i="1" s="1"/>
  <c r="D111" i="1"/>
  <c r="D126" i="1" s="1"/>
  <c r="C111" i="1"/>
  <c r="C126" i="1" s="1"/>
  <c r="B111" i="1"/>
  <c r="J111" i="1" s="1"/>
  <c r="J126" i="1" s="1"/>
  <c r="I110" i="1"/>
  <c r="H110" i="1"/>
  <c r="G110" i="1"/>
  <c r="F110" i="1"/>
  <c r="E110" i="1"/>
  <c r="D110" i="1"/>
  <c r="C110" i="1"/>
  <c r="B110" i="1"/>
  <c r="J110" i="1" s="1"/>
  <c r="I94" i="1"/>
  <c r="H94" i="1"/>
  <c r="G94" i="1"/>
  <c r="F94" i="1"/>
  <c r="E94" i="1"/>
  <c r="D94" i="1"/>
  <c r="C94" i="1"/>
  <c r="B94" i="1"/>
  <c r="J94" i="1" s="1"/>
  <c r="I93" i="1"/>
  <c r="H93" i="1"/>
  <c r="G93" i="1"/>
  <c r="F93" i="1"/>
  <c r="E93" i="1"/>
  <c r="D93" i="1"/>
  <c r="C93" i="1"/>
  <c r="B93" i="1"/>
  <c r="J93" i="1" s="1"/>
  <c r="I92" i="1"/>
  <c r="H92" i="1"/>
  <c r="G92" i="1"/>
  <c r="F92" i="1"/>
  <c r="E92" i="1"/>
  <c r="D92" i="1"/>
  <c r="C92" i="1"/>
  <c r="B92" i="1"/>
  <c r="J92" i="1" s="1"/>
  <c r="I91" i="1"/>
  <c r="H91" i="1"/>
  <c r="G91" i="1"/>
  <c r="F91" i="1"/>
  <c r="E91" i="1"/>
  <c r="D91" i="1"/>
  <c r="C91" i="1"/>
  <c r="B91" i="1"/>
  <c r="J91" i="1" s="1"/>
  <c r="I90" i="1"/>
  <c r="H90" i="1"/>
  <c r="G90" i="1"/>
  <c r="F90" i="1"/>
  <c r="E90" i="1"/>
  <c r="D90" i="1"/>
  <c r="C90" i="1"/>
  <c r="B90" i="1"/>
  <c r="J90" i="1" s="1"/>
  <c r="I89" i="1"/>
  <c r="H89" i="1"/>
  <c r="G89" i="1"/>
  <c r="F89" i="1"/>
  <c r="E89" i="1"/>
  <c r="D89" i="1"/>
  <c r="C89" i="1"/>
  <c r="B89" i="1"/>
  <c r="J89" i="1" s="1"/>
  <c r="I88" i="1"/>
  <c r="H88" i="1"/>
  <c r="G88" i="1"/>
  <c r="F88" i="1"/>
  <c r="E88" i="1"/>
  <c r="D88" i="1"/>
  <c r="C88" i="1"/>
  <c r="B88" i="1"/>
  <c r="J88" i="1" s="1"/>
  <c r="I87" i="1"/>
  <c r="H87" i="1"/>
  <c r="G87" i="1"/>
  <c r="F87" i="1"/>
  <c r="E87" i="1"/>
  <c r="D87" i="1"/>
  <c r="C87" i="1"/>
  <c r="B87" i="1"/>
  <c r="J87" i="1" s="1"/>
  <c r="I86" i="1"/>
  <c r="H86" i="1"/>
  <c r="G86" i="1"/>
  <c r="F86" i="1"/>
  <c r="E86" i="1"/>
  <c r="D86" i="1"/>
  <c r="C86" i="1"/>
  <c r="B86" i="1"/>
  <c r="J86" i="1" s="1"/>
  <c r="I85" i="1"/>
  <c r="H85" i="1"/>
  <c r="G85" i="1"/>
  <c r="F85" i="1"/>
  <c r="E85" i="1"/>
  <c r="D85" i="1"/>
  <c r="C85" i="1"/>
  <c r="B85" i="1"/>
  <c r="J85" i="1" s="1"/>
  <c r="I84" i="1"/>
  <c r="H84" i="1"/>
  <c r="G84" i="1"/>
  <c r="F84" i="1"/>
  <c r="E84" i="1"/>
  <c r="D84" i="1"/>
  <c r="C84" i="1"/>
  <c r="B84" i="1"/>
  <c r="J84" i="1" s="1"/>
  <c r="I83" i="1"/>
  <c r="H83" i="1"/>
  <c r="G83" i="1"/>
  <c r="F83" i="1"/>
  <c r="E83" i="1"/>
  <c r="D83" i="1"/>
  <c r="C83" i="1"/>
  <c r="B83" i="1"/>
  <c r="J83" i="1" s="1"/>
  <c r="I82" i="1"/>
  <c r="H82" i="1"/>
  <c r="G82" i="1"/>
  <c r="F82" i="1"/>
  <c r="E82" i="1"/>
  <c r="D82" i="1"/>
  <c r="C82" i="1"/>
  <c r="B82" i="1"/>
  <c r="J82" i="1" s="1"/>
  <c r="I81" i="1"/>
  <c r="H81" i="1"/>
  <c r="G81" i="1"/>
  <c r="F81" i="1"/>
  <c r="E81" i="1"/>
  <c r="D81" i="1"/>
  <c r="C81" i="1"/>
  <c r="B81" i="1"/>
  <c r="J81" i="1" s="1"/>
  <c r="I80" i="1"/>
  <c r="H80" i="1"/>
  <c r="G80" i="1"/>
  <c r="F80" i="1"/>
  <c r="E80" i="1"/>
  <c r="D80" i="1"/>
  <c r="C80" i="1"/>
  <c r="B80" i="1"/>
  <c r="J80" i="1" s="1"/>
  <c r="I79" i="1"/>
  <c r="I95" i="1" s="1"/>
  <c r="H79" i="1"/>
  <c r="H95" i="1" s="1"/>
  <c r="G79" i="1"/>
  <c r="G95" i="1" s="1"/>
  <c r="F79" i="1"/>
  <c r="F95" i="1" s="1"/>
  <c r="E79" i="1"/>
  <c r="E95" i="1" s="1"/>
  <c r="D79" i="1"/>
  <c r="D95" i="1" s="1"/>
  <c r="C79" i="1"/>
  <c r="C95" i="1" s="1"/>
  <c r="B79" i="1"/>
  <c r="B95" i="1" s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I75" i="1"/>
  <c r="H75" i="1"/>
  <c r="G75" i="1"/>
  <c r="F75" i="1"/>
  <c r="E75" i="1"/>
  <c r="D75" i="1"/>
  <c r="C75" i="1"/>
  <c r="B75" i="1"/>
  <c r="I43" i="1"/>
  <c r="H43" i="1"/>
  <c r="G43" i="1"/>
  <c r="F43" i="1"/>
  <c r="E43" i="1"/>
  <c r="D43" i="1"/>
  <c r="C43" i="1"/>
  <c r="B43" i="1"/>
  <c r="J43" i="1" s="1"/>
  <c r="J23" i="1" s="1"/>
  <c r="I42" i="1"/>
  <c r="H42" i="1"/>
  <c r="G42" i="1"/>
  <c r="F42" i="1"/>
  <c r="E42" i="1"/>
  <c r="D42" i="1"/>
  <c r="C42" i="1"/>
  <c r="B42" i="1"/>
  <c r="J42" i="1" s="1"/>
  <c r="J22" i="1" s="1"/>
  <c r="I41" i="1"/>
  <c r="H41" i="1"/>
  <c r="G41" i="1"/>
  <c r="F41" i="1"/>
  <c r="E41" i="1"/>
  <c r="D41" i="1"/>
  <c r="C41" i="1"/>
  <c r="B41" i="1"/>
  <c r="J41" i="1" s="1"/>
  <c r="J21" i="1" s="1"/>
  <c r="I40" i="1"/>
  <c r="H40" i="1"/>
  <c r="G40" i="1"/>
  <c r="F40" i="1"/>
  <c r="E40" i="1"/>
  <c r="D40" i="1"/>
  <c r="C40" i="1"/>
  <c r="B40" i="1"/>
  <c r="J40" i="1" s="1"/>
  <c r="J20" i="1" s="1"/>
  <c r="I39" i="1"/>
  <c r="H39" i="1"/>
  <c r="G39" i="1"/>
  <c r="F39" i="1"/>
  <c r="E39" i="1"/>
  <c r="D39" i="1"/>
  <c r="C39" i="1"/>
  <c r="B39" i="1"/>
  <c r="J39" i="1" s="1"/>
  <c r="J19" i="1" s="1"/>
  <c r="I38" i="1"/>
  <c r="H38" i="1"/>
  <c r="G38" i="1"/>
  <c r="F38" i="1"/>
  <c r="E38" i="1"/>
  <c r="D38" i="1"/>
  <c r="C38" i="1"/>
  <c r="B38" i="1"/>
  <c r="J38" i="1" s="1"/>
  <c r="J18" i="1" s="1"/>
  <c r="I37" i="1"/>
  <c r="H37" i="1"/>
  <c r="G37" i="1"/>
  <c r="F37" i="1"/>
  <c r="E37" i="1"/>
  <c r="D37" i="1"/>
  <c r="C37" i="1"/>
  <c r="B37" i="1"/>
  <c r="J37" i="1" s="1"/>
  <c r="J17" i="1" s="1"/>
  <c r="I36" i="1"/>
  <c r="H36" i="1"/>
  <c r="G36" i="1"/>
  <c r="F36" i="1"/>
  <c r="E36" i="1"/>
  <c r="D36" i="1"/>
  <c r="C36" i="1"/>
  <c r="B36" i="1"/>
  <c r="J36" i="1" s="1"/>
  <c r="J16" i="1" s="1"/>
  <c r="I35" i="1"/>
  <c r="H35" i="1"/>
  <c r="G35" i="1"/>
  <c r="F35" i="1"/>
  <c r="E35" i="1"/>
  <c r="D35" i="1"/>
  <c r="C35" i="1"/>
  <c r="B35" i="1"/>
  <c r="J35" i="1" s="1"/>
  <c r="J15" i="1" s="1"/>
  <c r="I34" i="1"/>
  <c r="H34" i="1"/>
  <c r="G34" i="1"/>
  <c r="F34" i="1"/>
  <c r="E34" i="1"/>
  <c r="D34" i="1"/>
  <c r="C34" i="1"/>
  <c r="B34" i="1"/>
  <c r="J34" i="1" s="1"/>
  <c r="J14" i="1" s="1"/>
  <c r="I33" i="1"/>
  <c r="H33" i="1"/>
  <c r="G33" i="1"/>
  <c r="F33" i="1"/>
  <c r="E33" i="1"/>
  <c r="D33" i="1"/>
  <c r="C33" i="1"/>
  <c r="B33" i="1"/>
  <c r="J33" i="1" s="1"/>
  <c r="J13" i="1" s="1"/>
  <c r="I32" i="1"/>
  <c r="H32" i="1"/>
  <c r="G32" i="1"/>
  <c r="F32" i="1"/>
  <c r="E32" i="1"/>
  <c r="D32" i="1"/>
  <c r="C32" i="1"/>
  <c r="B32" i="1"/>
  <c r="J32" i="1" s="1"/>
  <c r="J12" i="1" s="1"/>
  <c r="I31" i="1"/>
  <c r="H31" i="1"/>
  <c r="G31" i="1"/>
  <c r="F31" i="1"/>
  <c r="E31" i="1"/>
  <c r="D31" i="1"/>
  <c r="C31" i="1"/>
  <c r="B31" i="1"/>
  <c r="J31" i="1" s="1"/>
  <c r="J11" i="1" s="1"/>
  <c r="I30" i="1"/>
  <c r="H30" i="1"/>
  <c r="G30" i="1"/>
  <c r="F30" i="1"/>
  <c r="E30" i="1"/>
  <c r="D30" i="1"/>
  <c r="C30" i="1"/>
  <c r="B30" i="1"/>
  <c r="J30" i="1" s="1"/>
  <c r="J10" i="1" s="1"/>
  <c r="I29" i="1"/>
  <c r="H29" i="1"/>
  <c r="G29" i="1"/>
  <c r="F29" i="1"/>
  <c r="E29" i="1"/>
  <c r="D29" i="1"/>
  <c r="C29" i="1"/>
  <c r="B29" i="1"/>
  <c r="J29" i="1" s="1"/>
  <c r="J9" i="1" s="1"/>
  <c r="I28" i="1"/>
  <c r="I44" i="1" s="1"/>
  <c r="H28" i="1"/>
  <c r="H44" i="1" s="1"/>
  <c r="G28" i="1"/>
  <c r="G44" i="1" s="1"/>
  <c r="F28" i="1"/>
  <c r="F44" i="1" s="1"/>
  <c r="E28" i="1"/>
  <c r="E44" i="1" s="1"/>
  <c r="D28" i="1"/>
  <c r="D44" i="1" s="1"/>
  <c r="C28" i="1"/>
  <c r="C44" i="1" s="1"/>
  <c r="B28" i="1"/>
  <c r="B44" i="1" s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G9" i="1"/>
  <c r="F9" i="1"/>
  <c r="E9" i="1"/>
  <c r="D9" i="1"/>
  <c r="C9" i="1"/>
  <c r="B9" i="1"/>
  <c r="I8" i="1"/>
  <c r="I24" i="1" s="1"/>
  <c r="G8" i="1"/>
  <c r="G24" i="1" s="1"/>
  <c r="F8" i="1"/>
  <c r="F24" i="1" s="1"/>
  <c r="E8" i="1"/>
  <c r="E24" i="1" s="1"/>
  <c r="D8" i="1"/>
  <c r="D24" i="1" s="1"/>
  <c r="C8" i="1"/>
  <c r="C24" i="1" s="1"/>
  <c r="B8" i="1"/>
  <c r="B24" i="1" s="1"/>
  <c r="D24" i="4" l="1"/>
  <c r="F24" i="4"/>
  <c r="I24" i="4"/>
  <c r="J126" i="4"/>
  <c r="B24" i="4"/>
  <c r="C24" i="4"/>
  <c r="J44" i="4"/>
  <c r="J8" i="4"/>
  <c r="J24" i="4" s="1"/>
  <c r="J95" i="4"/>
  <c r="E24" i="4"/>
  <c r="H8" i="1"/>
  <c r="H24" i="1" s="1"/>
  <c r="J28" i="1"/>
  <c r="J59" i="1"/>
  <c r="J75" i="1" s="1"/>
  <c r="J79" i="1"/>
  <c r="J95" i="1" s="1"/>
  <c r="B126" i="1"/>
  <c r="J44" i="1" l="1"/>
  <c r="J8" i="1"/>
  <c r="J24" i="1" s="1"/>
</calcChain>
</file>

<file path=xl/sharedStrings.xml><?xml version="1.0" encoding="utf-8"?>
<sst xmlns="http://schemas.openxmlformats.org/spreadsheetml/2006/main" count="1732" uniqueCount="41">
  <si>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</si>
  <si>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</si>
  <si>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</si>
  <si>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</si>
  <si>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</si>
  <si>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</si>
  <si>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</si>
  <si>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</si>
  <si>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</si>
  <si>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</si>
  <si>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</si>
  <si>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</si>
  <si>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</si>
  <si>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</si>
  <si>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</si>
  <si>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</si>
  <si>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</si>
  <si>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</si>
  <si>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</si>
  <si>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</si>
  <si>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</si>
  <si>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</si>
  <si>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</si>
  <si>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</si>
  <si>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</si>
  <si>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</si>
  <si>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</si>
  <si>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</si>
  <si>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</si>
  <si>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</si>
  <si>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</si>
  <si>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</si>
  <si>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</si>
  <si>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</si>
  <si>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</si>
  <si>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 xml:space="preserve">År: </t>
  </si>
  <si>
    <t>Prosjekt/strekning:</t>
  </si>
  <si>
    <t>Innseiling Mo i Rana</t>
  </si>
  <si>
    <t>IWRAP job name:</t>
  </si>
  <si>
    <t>01 Storgrunna A1_2017</t>
  </si>
  <si>
    <t>01 Storgrunna A0_2017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</si>
</sst>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11" fontId="1" fillId="2" borderId="1" xfId="0" applyNumberFormat="1" applyFont="1" applyFill="1" applyBorder="1" applyAlignment="1">
      <alignment horizontal="left"/>
    </xf>
    <xf numFmtId="11" fontId="2" fillId="4" borderId="0" xfId="0" applyNumberFormat="1" applyFont="1" applyFill="1" applyAlignment="1">
      <alignment horizontal="left"/>
    </xf>
    <xf numFmtId="1" fontId="2" fillId="4" borderId="0" xfId="0" applyNumberFormat="1" applyFont="1" applyFill="1" applyAlignment="1">
      <alignment horizontal="left"/>
    </xf>
    <xf numFmtId="11" fontId="3" fillId="2" borderId="0" xfId="0" applyNumberFormat="1" applyFont="1" applyFill="1"/>
    <xf numFmtId="11" fontId="3" fillId="2" borderId="0" xfId="0" applyNumberFormat="1" applyFont="1" applyFill="1" applyAlignment="1">
      <alignment wrapText="1"/>
    </xf>
    <xf numFmtId="11" fontId="4" fillId="2" borderId="0" xfId="0" applyNumberFormat="1" applyFont="1" applyFill="1"/>
    <xf numFmtId="11" fontId="4" fillId="2" borderId="0" xfId="0" quotePrefix="1" applyNumberFormat="1" applyFont="1" applyFill="1" applyAlignment="1">
      <alignment horizontal="right"/>
    </xf>
    <xf numFmtId="11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0" fillId="4" borderId="0" xfId="0" applyNumberFormat="1" applyFill="1"/>
    <xf numFmtId="164" fontId="4" fillId="4" borderId="0" xfId="0" applyNumberFormat="1" applyFont="1" applyFill="1"/>
    <xf numFmtId="0" fontId="4" fillId="2" borderId="0" xfId="0" applyFont="1" applyFill="1"/>
    <xf numFmtId="11" fontId="4" fillId="2" borderId="0" xfId="0" applyNumberFormat="1" applyFont="1" applyFill="1" applyAlignment="1">
      <alignment wrapText="1"/>
    </xf>
    <xf numFmtId="11" fontId="4" fillId="2" borderId="0" xfId="0" quotePrefix="1" applyNumberFormat="1" applyFont="1" applyFill="1" applyAlignment="1">
      <alignment horizontal="right" wrapText="1"/>
    </xf>
    <xf numFmtId="11" fontId="4" fillId="2" borderId="0" xfId="0" applyNumberFormat="1" applyFont="1" applyFill="1" applyAlignment="1">
      <alignment horizontal="right" wrapText="1"/>
    </xf>
    <xf numFmtId="164" fontId="0" fillId="2" borderId="0" xfId="0" applyNumberFormat="1" applyFill="1"/>
    <xf numFmtId="0" fontId="5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quotePrefix="1" applyFill="1"/>
    <xf numFmtId="164" fontId="0" fillId="5" borderId="0" xfId="0" applyNumberFormat="1" applyFill="1" applyAlignment="1">
      <alignment horizontal="right"/>
    </xf>
    <xf numFmtId="11" fontId="4" fillId="2" borderId="0" xfId="0" applyNumberFormat="1" applyFont="1" applyFill="1" applyAlignment="1">
      <alignment horizontal="center" wrapText="1"/>
    </xf>
    <xf numFmtId="0" fontId="6" fillId="2" borderId="0" xfId="0" applyFont="1" applyFill="1"/>
    <xf numFmtId="11" fontId="0" fillId="5" borderId="0" xfId="0" applyNumberFormat="1" applyFill="1" applyAlignment="1">
      <alignment horizontal="right"/>
    </xf>
    <xf numFmtId="11" fontId="3" fillId="2" borderId="0" xfId="0" applyNumberFormat="1" applyFont="1" applyFill="1" applyAlignment="1">
      <alignment horizontal="center" wrapText="1"/>
    </xf>
    <xf numFmtId="11" fontId="1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0" fillId="2" borderId="6" xfId="0" applyFill="1" applyBorder="1"/>
    <xf numFmtId="0" fontId="4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0" fillId="2" borderId="0" xfId="0" applyFill="1" applyAlignment="1">
      <alignment vertical="top"/>
    </xf>
    <xf numFmtId="0" fontId="4" fillId="2" borderId="0" xfId="0" applyFont="1" applyFill="1" applyAlignment="1">
      <alignment horizontal="left" vertical="top"/>
    </xf>
    <xf numFmtId="164" fontId="0" fillId="2" borderId="6" xfId="0" applyNumberForma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/>
    <xf numFmtId="11" fontId="2" fillId="4" borderId="0" xfId="0" applyNumberFormat="1" applyFont="1" applyFill="1"/>
    <xf numFmtId="1" fontId="2" fillId="4" borderId="0" xfId="0" applyNumberFormat="1" applyFont="1" applyFill="1"/>
    <xf numFmtId="164" fontId="7" fillId="4" borderId="0" xfId="0" applyNumberFormat="1" applyFont="1" applyFill="1"/>
    <xf numFmtId="11" fontId="4" fillId="2" borderId="0" xfId="0" applyNumberFormat="1" applyFont="1" applyFill="1" applyAlignment="1">
      <alignment horizontal="center"/>
    </xf>
    <xf numFmtId="11" fontId="0" fillId="2" borderId="9" xfId="0" applyNumberFormat="1" applyFill="1" applyBorder="1" applyAlignment="1">
      <alignment horizontal="left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C5DB-D83D-42A0-BD37-D58F1CAB69F8}">
  <sheetPr>
    <tabColor theme="0" tint="-0.499984740745262"/>
  </sheetPr>
  <dimension ref="A1:EX289"/>
  <sheetViews>
    <sheetView tabSelected="1" zoomScale="85" zoomScaleNormal="85" workbookViewId="0">
      <selection activeCell="B3" sqref="B3"/>
    </sheetView>
  </sheetViews>
  <sheetFormatPr baseColWidth="10"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" t="s">
        <v>40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2017</v>
      </c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</row>
    <row r="7" spans="1:154" x14ac:dyDescent="0.25">
      <c r="A7" s="8" t="s">
        <v>1</v>
      </c>
      <c r="B7" s="9" t="s">
        <v>2</v>
      </c>
      <c r="C7" s="9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</row>
    <row r="8" spans="1:154" x14ac:dyDescent="0.25">
      <c r="A8" s="1" t="s">
        <v>11</v>
      </c>
      <c r="B8" s="12">
        <f>B28+B79+B110</f>
        <v>0</v>
      </c>
      <c r="C8" s="12">
        <f t="shared" ref="C8:J8" si="0">C28+C79+C110</f>
        <v>2.5898545608000001E-5</v>
      </c>
      <c r="D8" s="12">
        <f t="shared" si="0"/>
        <v>2.0553040471000002E-4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3">
        <f t="shared" si="0"/>
        <v>2.3142895031799999E-4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</row>
    <row r="9" spans="1:154" x14ac:dyDescent="0.25">
      <c r="A9" s="1" t="s">
        <v>12</v>
      </c>
      <c r="B9" s="12">
        <f t="shared" ref="B9:J23" si="1">B29+B80+B111</f>
        <v>0</v>
      </c>
      <c r="C9" s="12">
        <f t="shared" si="1"/>
        <v>0</v>
      </c>
      <c r="D9" s="12">
        <f t="shared" si="1"/>
        <v>4.7987553787E-4</v>
      </c>
      <c r="E9" s="12">
        <f t="shared" si="1"/>
        <v>7.7626848705000004E-4</v>
      </c>
      <c r="F9" s="12">
        <f t="shared" si="1"/>
        <v>0</v>
      </c>
      <c r="G9" s="12">
        <f t="shared" si="1"/>
        <v>0</v>
      </c>
      <c r="H9" s="12">
        <f t="shared" si="1"/>
        <v>0</v>
      </c>
      <c r="I9" s="12">
        <f t="shared" si="1"/>
        <v>0</v>
      </c>
      <c r="J9" s="13">
        <f t="shared" si="1"/>
        <v>1.2561440249199999E-3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</row>
    <row r="10" spans="1:154" x14ac:dyDescent="0.25">
      <c r="A10" s="1" t="s">
        <v>13</v>
      </c>
      <c r="B10" s="12">
        <f t="shared" si="1"/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 t="shared" si="1"/>
        <v>0</v>
      </c>
      <c r="I10" s="12">
        <f t="shared" si="1"/>
        <v>0</v>
      </c>
      <c r="J10" s="13">
        <f t="shared" si="1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</row>
    <row r="11" spans="1:154" x14ac:dyDescent="0.25">
      <c r="A11" s="1" t="s">
        <v>14</v>
      </c>
      <c r="B11" s="12">
        <f t="shared" si="1"/>
        <v>0</v>
      </c>
      <c r="C11" s="12">
        <f t="shared" si="1"/>
        <v>0</v>
      </c>
      <c r="D11" s="12">
        <f t="shared" si="1"/>
        <v>3.8755973603000003E-5</v>
      </c>
      <c r="E11" s="12">
        <f t="shared" si="1"/>
        <v>1.2755034783E-3</v>
      </c>
      <c r="F11" s="12">
        <f t="shared" si="1"/>
        <v>2.9044059222999995E-4</v>
      </c>
      <c r="G11" s="12">
        <f t="shared" si="1"/>
        <v>1.1121793619999999E-3</v>
      </c>
      <c r="H11" s="12">
        <f t="shared" si="1"/>
        <v>0</v>
      </c>
      <c r="I11" s="12">
        <f t="shared" si="1"/>
        <v>0</v>
      </c>
      <c r="J11" s="13">
        <f t="shared" si="1"/>
        <v>2.7168794061330002E-3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 x14ac:dyDescent="0.25">
      <c r="A12" s="1" t="s">
        <v>15</v>
      </c>
      <c r="B12" s="12">
        <f t="shared" si="1"/>
        <v>1.2991729938E-5</v>
      </c>
      <c r="C12" s="12">
        <f t="shared" si="1"/>
        <v>4.4143347621000001E-3</v>
      </c>
      <c r="D12" s="12">
        <f t="shared" si="1"/>
        <v>1.7390655009999999E-2</v>
      </c>
      <c r="E12" s="12">
        <f t="shared" si="1"/>
        <v>2.1802982588999997E-3</v>
      </c>
      <c r="F12" s="12">
        <f t="shared" si="1"/>
        <v>0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3">
        <f t="shared" si="1"/>
        <v>2.3998279760937997E-2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</row>
    <row r="13" spans="1:154" x14ac:dyDescent="0.25">
      <c r="A13" s="1" t="s">
        <v>16</v>
      </c>
      <c r="B13" s="12">
        <f t="shared" si="1"/>
        <v>0</v>
      </c>
      <c r="C13" s="12">
        <f t="shared" si="1"/>
        <v>0</v>
      </c>
      <c r="D13" s="12">
        <f t="shared" si="1"/>
        <v>0</v>
      </c>
      <c r="E13" s="12">
        <f t="shared" si="1"/>
        <v>3.3016623190999998E-3</v>
      </c>
      <c r="F13" s="12">
        <f t="shared" si="1"/>
        <v>0</v>
      </c>
      <c r="G13" s="12">
        <f t="shared" si="1"/>
        <v>0</v>
      </c>
      <c r="H13" s="12">
        <f t="shared" si="1"/>
        <v>0</v>
      </c>
      <c r="I13" s="12">
        <f t="shared" si="1"/>
        <v>0</v>
      </c>
      <c r="J13" s="13">
        <f t="shared" si="1"/>
        <v>3.3016623190999998E-3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</row>
    <row r="14" spans="1:154" x14ac:dyDescent="0.25">
      <c r="A14" s="1" t="s">
        <v>17</v>
      </c>
      <c r="B14" s="12">
        <f t="shared" si="1"/>
        <v>4.1299762292699997E-5</v>
      </c>
      <c r="C14" s="12">
        <f t="shared" si="1"/>
        <v>0</v>
      </c>
      <c r="D14" s="12">
        <f t="shared" si="1"/>
        <v>0</v>
      </c>
      <c r="E14" s="12">
        <f t="shared" si="1"/>
        <v>0</v>
      </c>
      <c r="F14" s="12">
        <f t="shared" si="1"/>
        <v>0</v>
      </c>
      <c r="G14" s="12">
        <f t="shared" si="1"/>
        <v>0</v>
      </c>
      <c r="H14" s="12">
        <f t="shared" si="1"/>
        <v>0</v>
      </c>
      <c r="I14" s="12">
        <f t="shared" si="1"/>
        <v>0</v>
      </c>
      <c r="J14" s="13">
        <f t="shared" si="1"/>
        <v>4.1299762292699997E-5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</row>
    <row r="15" spans="1:154" x14ac:dyDescent="0.25">
      <c r="A15" s="1" t="s">
        <v>18</v>
      </c>
      <c r="B15" s="12">
        <f t="shared" si="1"/>
        <v>0</v>
      </c>
      <c r="C15" s="12">
        <f t="shared" si="1"/>
        <v>1.8861568951000001E-4</v>
      </c>
      <c r="D15" s="12">
        <f t="shared" si="1"/>
        <v>0</v>
      </c>
      <c r="E15" s="12">
        <f t="shared" si="1"/>
        <v>0</v>
      </c>
      <c r="F15" s="12">
        <f t="shared" si="1"/>
        <v>0</v>
      </c>
      <c r="G15" s="12">
        <f t="shared" si="1"/>
        <v>0</v>
      </c>
      <c r="H15" s="12">
        <f t="shared" si="1"/>
        <v>0</v>
      </c>
      <c r="I15" s="12">
        <f t="shared" si="1"/>
        <v>0</v>
      </c>
      <c r="J15" s="13">
        <f t="shared" si="1"/>
        <v>1.8861568951000001E-4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</row>
    <row r="16" spans="1:154" x14ac:dyDescent="0.25">
      <c r="A16" s="1" t="s">
        <v>19</v>
      </c>
      <c r="B16" s="12">
        <f t="shared" si="1"/>
        <v>0</v>
      </c>
      <c r="C16" s="12">
        <f t="shared" si="1"/>
        <v>0</v>
      </c>
      <c r="D16" s="12">
        <f t="shared" si="1"/>
        <v>0</v>
      </c>
      <c r="E16" s="12">
        <f t="shared" si="1"/>
        <v>0</v>
      </c>
      <c r="F16" s="12">
        <f t="shared" si="1"/>
        <v>0</v>
      </c>
      <c r="G16" s="12">
        <f t="shared" si="1"/>
        <v>0</v>
      </c>
      <c r="H16" s="12">
        <f t="shared" si="1"/>
        <v>0</v>
      </c>
      <c r="I16" s="12">
        <f t="shared" si="1"/>
        <v>0</v>
      </c>
      <c r="J16" s="13">
        <f t="shared" si="1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</row>
    <row r="17" spans="1:154" x14ac:dyDescent="0.25">
      <c r="A17" s="1" t="s">
        <v>20</v>
      </c>
      <c r="B17" s="12">
        <f t="shared" si="1"/>
        <v>0</v>
      </c>
      <c r="C17" s="12">
        <f t="shared" si="1"/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2">
        <f t="shared" si="1"/>
        <v>0</v>
      </c>
      <c r="H17" s="12">
        <f t="shared" si="1"/>
        <v>0</v>
      </c>
      <c r="I17" s="12">
        <f t="shared" si="1"/>
        <v>0</v>
      </c>
      <c r="J17" s="13">
        <f t="shared" si="1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</row>
    <row r="18" spans="1:154" x14ac:dyDescent="0.25">
      <c r="A18" s="1" t="s">
        <v>21</v>
      </c>
      <c r="B18" s="12">
        <f t="shared" si="1"/>
        <v>0</v>
      </c>
      <c r="C18" s="12">
        <f t="shared" si="1"/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2">
        <f t="shared" si="1"/>
        <v>0</v>
      </c>
      <c r="H18" s="12">
        <f t="shared" si="1"/>
        <v>0</v>
      </c>
      <c r="I18" s="12">
        <f t="shared" si="1"/>
        <v>0</v>
      </c>
      <c r="J18" s="13">
        <f t="shared" si="1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</row>
    <row r="19" spans="1:154" x14ac:dyDescent="0.25">
      <c r="A19" s="1" t="s">
        <v>22</v>
      </c>
      <c r="B19" s="12">
        <f t="shared" si="1"/>
        <v>0</v>
      </c>
      <c r="C19" s="12">
        <f t="shared" si="1"/>
        <v>0</v>
      </c>
      <c r="D19" s="12">
        <f t="shared" si="1"/>
        <v>1.7707240144000001E-3</v>
      </c>
      <c r="E19" s="12">
        <f t="shared" si="1"/>
        <v>0</v>
      </c>
      <c r="F19" s="12">
        <f t="shared" si="1"/>
        <v>0</v>
      </c>
      <c r="G19" s="12">
        <f t="shared" si="1"/>
        <v>0</v>
      </c>
      <c r="H19" s="12">
        <f t="shared" si="1"/>
        <v>0</v>
      </c>
      <c r="I19" s="12">
        <f t="shared" si="1"/>
        <v>0</v>
      </c>
      <c r="J19" s="13">
        <f t="shared" si="1"/>
        <v>1.7707240144000001E-3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</row>
    <row r="20" spans="1:154" x14ac:dyDescent="0.25">
      <c r="A20" s="1" t="s">
        <v>23</v>
      </c>
      <c r="B20" s="12">
        <f t="shared" si="1"/>
        <v>8.3367128510000005E-4</v>
      </c>
      <c r="C20" s="12">
        <f t="shared" si="1"/>
        <v>1.1253856933000001E-3</v>
      </c>
      <c r="D20" s="12">
        <f t="shared" si="1"/>
        <v>0</v>
      </c>
      <c r="E20" s="12">
        <f t="shared" si="1"/>
        <v>0</v>
      </c>
      <c r="F20" s="12">
        <f t="shared" si="1"/>
        <v>0</v>
      </c>
      <c r="G20" s="12">
        <f t="shared" si="1"/>
        <v>0</v>
      </c>
      <c r="H20" s="12">
        <f t="shared" si="1"/>
        <v>0</v>
      </c>
      <c r="I20" s="12">
        <f t="shared" si="1"/>
        <v>0</v>
      </c>
      <c r="J20" s="13">
        <f t="shared" si="1"/>
        <v>1.9590569784000002E-3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</row>
    <row r="21" spans="1:154" x14ac:dyDescent="0.25">
      <c r="A21" s="1" t="s">
        <v>24</v>
      </c>
      <c r="B21" s="12">
        <f t="shared" si="1"/>
        <v>3.4799519682E-3</v>
      </c>
      <c r="C21" s="12">
        <f t="shared" si="1"/>
        <v>1.5475643426999999E-4</v>
      </c>
      <c r="D21" s="12">
        <f t="shared" si="1"/>
        <v>0</v>
      </c>
      <c r="E21" s="12">
        <f t="shared" si="1"/>
        <v>0</v>
      </c>
      <c r="F21" s="12">
        <f t="shared" si="1"/>
        <v>0</v>
      </c>
      <c r="G21" s="12">
        <f t="shared" si="1"/>
        <v>0</v>
      </c>
      <c r="H21" s="12">
        <f t="shared" si="1"/>
        <v>0</v>
      </c>
      <c r="I21" s="12">
        <f t="shared" si="1"/>
        <v>0</v>
      </c>
      <c r="J21" s="13">
        <f t="shared" si="1"/>
        <v>3.63470840247E-3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</row>
    <row r="22" spans="1:154" x14ac:dyDescent="0.25">
      <c r="A22" s="1" t="s">
        <v>25</v>
      </c>
      <c r="B22" s="12">
        <f t="shared" si="1"/>
        <v>1.4482201635999999E-4</v>
      </c>
      <c r="C22" s="12">
        <f t="shared" si="1"/>
        <v>5.7189147919999993E-4</v>
      </c>
      <c r="D22" s="12">
        <f t="shared" si="1"/>
        <v>0</v>
      </c>
      <c r="E22" s="12">
        <f t="shared" si="1"/>
        <v>0</v>
      </c>
      <c r="F22" s="12">
        <f t="shared" si="1"/>
        <v>0</v>
      </c>
      <c r="G22" s="12">
        <f t="shared" si="1"/>
        <v>0</v>
      </c>
      <c r="H22" s="12">
        <f t="shared" si="1"/>
        <v>0</v>
      </c>
      <c r="I22" s="12">
        <f t="shared" si="1"/>
        <v>0</v>
      </c>
      <c r="J22" s="13">
        <f t="shared" si="1"/>
        <v>7.1671349555999994E-4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</row>
    <row r="23" spans="1:154" x14ac:dyDescent="0.25">
      <c r="A23" s="1" t="s">
        <v>26</v>
      </c>
      <c r="B23" s="12">
        <f t="shared" si="1"/>
        <v>3.9138246906E-4</v>
      </c>
      <c r="C23" s="12">
        <f t="shared" si="1"/>
        <v>0</v>
      </c>
      <c r="D23" s="12">
        <f t="shared" si="1"/>
        <v>0</v>
      </c>
      <c r="E23" s="12">
        <f t="shared" si="1"/>
        <v>0</v>
      </c>
      <c r="F23" s="12">
        <f t="shared" si="1"/>
        <v>0</v>
      </c>
      <c r="G23" s="12">
        <f t="shared" si="1"/>
        <v>0</v>
      </c>
      <c r="H23" s="12">
        <f t="shared" si="1"/>
        <v>0</v>
      </c>
      <c r="I23" s="12">
        <f t="shared" si="1"/>
        <v>0</v>
      </c>
      <c r="J23" s="13">
        <f t="shared" si="1"/>
        <v>3.9138246906E-4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</row>
    <row r="24" spans="1:154" x14ac:dyDescent="0.25">
      <c r="A24" s="14" t="s">
        <v>10</v>
      </c>
      <c r="B24" s="13">
        <f t="shared" ref="B24:J24" si="2">SUM(B8:B23)</f>
        <v>4.9041192309507006E-3</v>
      </c>
      <c r="C24" s="13">
        <f t="shared" si="2"/>
        <v>6.4808826039879997E-3</v>
      </c>
      <c r="D24" s="13">
        <f t="shared" si="2"/>
        <v>1.9885540940582997E-2</v>
      </c>
      <c r="E24" s="13">
        <f t="shared" si="2"/>
        <v>7.53373254335E-3</v>
      </c>
      <c r="F24" s="13">
        <f t="shared" si="2"/>
        <v>2.9044059222999995E-4</v>
      </c>
      <c r="G24" s="13">
        <f t="shared" si="2"/>
        <v>1.1121793619999999E-3</v>
      </c>
      <c r="H24" s="13">
        <f t="shared" si="2"/>
        <v>0</v>
      </c>
      <c r="I24" s="13">
        <f t="shared" si="2"/>
        <v>0</v>
      </c>
      <c r="J24" s="13">
        <f t="shared" si="2"/>
        <v>4.0206895273101707E-2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</row>
    <row r="25" spans="1:154" x14ac:dyDescent="0.2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</row>
    <row r="26" spans="1:154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</row>
    <row r="27" spans="1:154" x14ac:dyDescent="0.2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</row>
    <row r="28" spans="1:154" x14ac:dyDescent="0.25">
      <c r="A28" s="1" t="s">
        <v>11</v>
      </c>
      <c r="B28" s="12">
        <f t="shared" ref="B28:I43" si="3">INDEX($A$47:$Q$55,MATCH(B$27,$A$47:$A$55,0),MATCH($A28,$A$47:$Q$47,0))</f>
        <v>0</v>
      </c>
      <c r="C28" s="12">
        <f t="shared" si="3"/>
        <v>5.5165110800000004E-7</v>
      </c>
      <c r="D28" s="12">
        <f t="shared" si="3"/>
        <v>2.3868967100000001E-6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2.9385478180000004E-6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</row>
    <row r="29" spans="1:154" x14ac:dyDescent="0.25">
      <c r="A29" s="1" t="s">
        <v>12</v>
      </c>
      <c r="B29" s="12">
        <f t="shared" si="3"/>
        <v>0</v>
      </c>
      <c r="C29" s="12">
        <f t="shared" si="3"/>
        <v>0</v>
      </c>
      <c r="D29" s="12">
        <f t="shared" si="3"/>
        <v>5.7050648699999996E-6</v>
      </c>
      <c r="E29" s="12">
        <f t="shared" si="3"/>
        <v>9.7092800499999998E-6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1.541434492E-5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</row>
    <row r="30" spans="1:154" x14ac:dyDescent="0.25">
      <c r="A30" s="1" t="s">
        <v>13</v>
      </c>
      <c r="B30" s="12">
        <f t="shared" si="3"/>
        <v>0</v>
      </c>
      <c r="C30" s="12">
        <f t="shared" si="3"/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</row>
    <row r="31" spans="1:154" x14ac:dyDescent="0.25">
      <c r="A31" s="1" t="s">
        <v>14</v>
      </c>
      <c r="B31" s="12">
        <f t="shared" si="3"/>
        <v>0</v>
      </c>
      <c r="C31" s="12">
        <f t="shared" si="3"/>
        <v>0</v>
      </c>
      <c r="D31" s="12">
        <f t="shared" si="3"/>
        <v>2.85772803E-7</v>
      </c>
      <c r="E31" s="12">
        <f t="shared" si="3"/>
        <v>1.86421183E-5</v>
      </c>
      <c r="F31" s="12">
        <f t="shared" si="3"/>
        <v>5.0024092300000004E-6</v>
      </c>
      <c r="G31" s="12">
        <f t="shared" si="3"/>
        <v>1.6663952E-5</v>
      </c>
      <c r="H31" s="12">
        <f t="shared" si="3"/>
        <v>0</v>
      </c>
      <c r="I31" s="12">
        <f t="shared" si="3"/>
        <v>0</v>
      </c>
      <c r="J31" s="13">
        <f t="shared" si="4"/>
        <v>4.0594252333000006E-5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</row>
    <row r="32" spans="1:154" x14ac:dyDescent="0.25">
      <c r="A32" s="1" t="s">
        <v>15</v>
      </c>
      <c r="B32" s="12">
        <f t="shared" si="3"/>
        <v>4.9179963799999995E-7</v>
      </c>
      <c r="C32" s="12">
        <f t="shared" si="3"/>
        <v>8.1374972099999994E-5</v>
      </c>
      <c r="D32" s="12">
        <f t="shared" si="3"/>
        <v>2.5328920999999999E-4</v>
      </c>
      <c r="E32" s="12">
        <f t="shared" si="3"/>
        <v>2.9443858900000001E-5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3.6459984063799998E-4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</row>
    <row r="33" spans="1:154" x14ac:dyDescent="0.2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1.3368149100000001E-5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1.3368149100000001E-5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</row>
    <row r="34" spans="1:154" x14ac:dyDescent="0.25">
      <c r="A34" s="1" t="s">
        <v>17</v>
      </c>
      <c r="B34" s="12">
        <f t="shared" si="3"/>
        <v>1.8946792699999999E-8</v>
      </c>
      <c r="C34" s="12">
        <f t="shared" si="3"/>
        <v>0</v>
      </c>
      <c r="D34" s="12">
        <f t="shared" si="3"/>
        <v>0</v>
      </c>
      <c r="E34" s="12">
        <f t="shared" si="3"/>
        <v>0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1.8946792699999999E-8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</row>
    <row r="35" spans="1:154" x14ac:dyDescent="0.25">
      <c r="A35" s="1" t="s">
        <v>18</v>
      </c>
      <c r="B35" s="12">
        <f t="shared" si="3"/>
        <v>0</v>
      </c>
      <c r="C35" s="12">
        <f t="shared" si="3"/>
        <v>2.41067751E-6</v>
      </c>
      <c r="D35" s="12">
        <f t="shared" si="3"/>
        <v>0</v>
      </c>
      <c r="E35" s="12">
        <f t="shared" si="3"/>
        <v>0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2.41067751E-6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</row>
    <row r="36" spans="1:154" x14ac:dyDescent="0.25">
      <c r="A36" s="1" t="s">
        <v>19</v>
      </c>
      <c r="B36" s="12">
        <f t="shared" si="3"/>
        <v>0</v>
      </c>
      <c r="C36" s="12">
        <f t="shared" si="3"/>
        <v>0</v>
      </c>
      <c r="D36" s="12">
        <f t="shared" si="3"/>
        <v>0</v>
      </c>
      <c r="E36" s="12">
        <f t="shared" si="3"/>
        <v>0</v>
      </c>
      <c r="F36" s="12">
        <f t="shared" si="3"/>
        <v>0</v>
      </c>
      <c r="G36" s="12">
        <f t="shared" si="3"/>
        <v>0</v>
      </c>
      <c r="H36" s="12">
        <f t="shared" si="3"/>
        <v>0</v>
      </c>
      <c r="I36" s="12">
        <f t="shared" si="3"/>
        <v>0</v>
      </c>
      <c r="J36" s="13">
        <f t="shared" si="4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</row>
    <row r="37" spans="1:154" x14ac:dyDescent="0.25">
      <c r="A37" s="1" t="s">
        <v>20</v>
      </c>
      <c r="B37" s="12">
        <f t="shared" si="3"/>
        <v>0</v>
      </c>
      <c r="C37" s="12">
        <f t="shared" si="3"/>
        <v>0</v>
      </c>
      <c r="D37" s="12">
        <f t="shared" si="3"/>
        <v>0</v>
      </c>
      <c r="E37" s="12">
        <f t="shared" si="3"/>
        <v>0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</row>
    <row r="38" spans="1:154" x14ac:dyDescent="0.25">
      <c r="A38" s="1" t="s">
        <v>21</v>
      </c>
      <c r="B38" s="12">
        <f t="shared" si="3"/>
        <v>0</v>
      </c>
      <c r="C38" s="12">
        <f t="shared" si="3"/>
        <v>0</v>
      </c>
      <c r="D38" s="12">
        <f t="shared" si="3"/>
        <v>0</v>
      </c>
      <c r="E38" s="12">
        <f t="shared" si="3"/>
        <v>0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</row>
    <row r="39" spans="1:154" x14ac:dyDescent="0.25">
      <c r="A39" s="1" t="s">
        <v>22</v>
      </c>
      <c r="B39" s="12">
        <f t="shared" si="3"/>
        <v>0</v>
      </c>
      <c r="C39" s="12">
        <f t="shared" si="3"/>
        <v>0</v>
      </c>
      <c r="D39" s="12">
        <f t="shared" si="3"/>
        <v>1.22609444E-5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1.22609444E-5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</row>
    <row r="40" spans="1:154" x14ac:dyDescent="0.25">
      <c r="A40" s="1" t="s">
        <v>23</v>
      </c>
      <c r="B40" s="12">
        <f t="shared" si="3"/>
        <v>3.3335996100000001E-5</v>
      </c>
      <c r="C40" s="12">
        <f t="shared" si="3"/>
        <v>1.9682333300000001E-5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5.3018329400000006E-5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x14ac:dyDescent="0.25">
      <c r="A41" s="1" t="s">
        <v>24</v>
      </c>
      <c r="B41" s="12">
        <f t="shared" si="3"/>
        <v>1.6344428199999999E-5</v>
      </c>
      <c r="C41" s="12">
        <f t="shared" si="3"/>
        <v>2.7182882699999999E-6</v>
      </c>
      <c r="D41" s="12">
        <f t="shared" si="3"/>
        <v>0</v>
      </c>
      <c r="E41" s="12">
        <f t="shared" si="3"/>
        <v>0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1.9062716469999999E-5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</row>
    <row r="42" spans="1:154" x14ac:dyDescent="0.25">
      <c r="A42" s="1" t="s">
        <v>25</v>
      </c>
      <c r="B42" s="12">
        <f t="shared" si="3"/>
        <v>4.1503073600000003E-6</v>
      </c>
      <c r="C42" s="12">
        <f t="shared" si="3"/>
        <v>1.14162122E-5</v>
      </c>
      <c r="D42" s="12">
        <f t="shared" si="3"/>
        <v>0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1.556651956E-5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</row>
    <row r="43" spans="1:154" x14ac:dyDescent="0.25">
      <c r="A43" s="1" t="s">
        <v>26</v>
      </c>
      <c r="B43" s="12">
        <f t="shared" si="3"/>
        <v>2.79011606E-6</v>
      </c>
      <c r="C43" s="12">
        <f t="shared" si="3"/>
        <v>0</v>
      </c>
      <c r="D43" s="12">
        <f t="shared" si="3"/>
        <v>0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2.79011606E-6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</row>
    <row r="44" spans="1:154" x14ac:dyDescent="0.25">
      <c r="A44" s="14" t="s">
        <v>10</v>
      </c>
      <c r="B44" s="13">
        <f t="shared" ref="B44:J44" si="5">SUM(B28:B43)</f>
        <v>5.71315941507E-5</v>
      </c>
      <c r="C44" s="13">
        <f t="shared" si="5"/>
        <v>1.1815413448800001E-4</v>
      </c>
      <c r="D44" s="13">
        <f t="shared" si="5"/>
        <v>2.7392788878299998E-4</v>
      </c>
      <c r="E44" s="13">
        <f t="shared" si="5"/>
        <v>7.1163406350000004E-5</v>
      </c>
      <c r="F44" s="13">
        <f t="shared" si="5"/>
        <v>5.0024092300000004E-6</v>
      </c>
      <c r="G44" s="13">
        <f t="shared" si="5"/>
        <v>1.6663952E-5</v>
      </c>
      <c r="H44" s="13">
        <f t="shared" si="5"/>
        <v>0</v>
      </c>
      <c r="I44" s="13">
        <f t="shared" si="5"/>
        <v>0</v>
      </c>
      <c r="J44" s="13">
        <f t="shared" si="5"/>
        <v>5.4204338500169998E-4</v>
      </c>
      <c r="K44" s="1"/>
      <c r="L44" s="1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</row>
    <row r="45" spans="1:154" x14ac:dyDescent="0.2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</row>
    <row r="46" spans="1:154" x14ac:dyDescent="0.2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</row>
    <row r="47" spans="1:154" x14ac:dyDescent="0.2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</row>
    <row r="48" spans="1:154" x14ac:dyDescent="0.25">
      <c r="A48" s="22" t="s">
        <v>2</v>
      </c>
      <c r="B48" s="23">
        <v>0</v>
      </c>
      <c r="C48" s="23">
        <v>0</v>
      </c>
      <c r="D48" s="23">
        <v>0</v>
      </c>
      <c r="E48" s="23">
        <v>0</v>
      </c>
      <c r="F48" s="23">
        <v>4.9179963799999995E-7</v>
      </c>
      <c r="G48" s="23">
        <v>0</v>
      </c>
      <c r="H48" s="23">
        <v>1.8946792699999999E-8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3.3335996100000001E-5</v>
      </c>
      <c r="O48" s="23">
        <v>1.6344428199999999E-5</v>
      </c>
      <c r="P48" s="23">
        <v>4.1503073600000003E-6</v>
      </c>
      <c r="Q48" s="23">
        <v>2.79011606E-6</v>
      </c>
      <c r="R48" s="2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</row>
    <row r="49" spans="1:154" x14ac:dyDescent="0.25">
      <c r="A49" s="22" t="s">
        <v>3</v>
      </c>
      <c r="B49" s="23">
        <v>5.5165110800000004E-7</v>
      </c>
      <c r="C49" s="23">
        <v>0</v>
      </c>
      <c r="D49" s="23">
        <v>0</v>
      </c>
      <c r="E49" s="23">
        <v>0</v>
      </c>
      <c r="F49" s="23">
        <v>8.1374972099999994E-5</v>
      </c>
      <c r="G49" s="23">
        <v>0</v>
      </c>
      <c r="H49" s="23">
        <v>0</v>
      </c>
      <c r="I49" s="23">
        <v>2.41067751E-6</v>
      </c>
      <c r="J49" s="23">
        <v>0</v>
      </c>
      <c r="K49" s="23">
        <v>0</v>
      </c>
      <c r="L49" s="23">
        <v>0</v>
      </c>
      <c r="M49" s="23">
        <v>0</v>
      </c>
      <c r="N49" s="23">
        <v>1.9682333300000001E-5</v>
      </c>
      <c r="O49" s="23">
        <v>2.7182882699999999E-6</v>
      </c>
      <c r="P49" s="23">
        <v>1.14162122E-5</v>
      </c>
      <c r="Q49" s="23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</row>
    <row r="50" spans="1:154" x14ac:dyDescent="0.25">
      <c r="A50" s="1" t="s">
        <v>4</v>
      </c>
      <c r="B50" s="23">
        <v>2.3868967100000001E-6</v>
      </c>
      <c r="C50" s="23">
        <v>5.7050648699999996E-6</v>
      </c>
      <c r="D50" s="23">
        <v>0</v>
      </c>
      <c r="E50" s="23">
        <v>2.85772803E-7</v>
      </c>
      <c r="F50" s="23">
        <v>2.5328920999999999E-4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1.22609444E-5</v>
      </c>
      <c r="N50" s="23">
        <v>0</v>
      </c>
      <c r="O50" s="23">
        <v>0</v>
      </c>
      <c r="P50" s="23">
        <v>0</v>
      </c>
      <c r="Q50" s="23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</row>
    <row r="51" spans="1:154" x14ac:dyDescent="0.25">
      <c r="A51" s="1" t="s">
        <v>5</v>
      </c>
      <c r="B51" s="23">
        <v>0</v>
      </c>
      <c r="C51" s="23">
        <v>9.7092800499999998E-6</v>
      </c>
      <c r="D51" s="23">
        <v>0</v>
      </c>
      <c r="E51" s="23">
        <v>1.86421183E-5</v>
      </c>
      <c r="F51" s="23">
        <v>2.9443858900000001E-5</v>
      </c>
      <c r="G51" s="23">
        <v>1.3368149100000001E-5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</row>
    <row r="52" spans="1:154" x14ac:dyDescent="0.25">
      <c r="A52" s="1" t="s">
        <v>6</v>
      </c>
      <c r="B52" s="23">
        <v>0</v>
      </c>
      <c r="C52" s="23">
        <v>0</v>
      </c>
      <c r="D52" s="23">
        <v>0</v>
      </c>
      <c r="E52" s="23">
        <v>5.0024092300000004E-6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</row>
    <row r="53" spans="1:154" x14ac:dyDescent="0.25">
      <c r="A53" s="1" t="s">
        <v>7</v>
      </c>
      <c r="B53" s="23">
        <v>0</v>
      </c>
      <c r="C53" s="23">
        <v>0</v>
      </c>
      <c r="D53" s="23">
        <v>0</v>
      </c>
      <c r="E53" s="23">
        <v>1.6663952E-5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</row>
    <row r="54" spans="1:154" x14ac:dyDescent="0.25">
      <c r="A54" s="1" t="s">
        <v>8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</row>
    <row r="55" spans="1:154" x14ac:dyDescent="0.25">
      <c r="A55" s="1" t="s">
        <v>9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</row>
    <row r="56" spans="1:154" x14ac:dyDescent="0.25">
      <c r="A56" s="19"/>
      <c r="B56" s="1"/>
      <c r="C56" s="1"/>
      <c r="D56" s="1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</row>
    <row r="57" spans="1:154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</row>
    <row r="58" spans="1:154" x14ac:dyDescent="0.2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</row>
    <row r="59" spans="1:154" x14ac:dyDescent="0.25">
      <c r="A59" s="1" t="s">
        <v>11</v>
      </c>
      <c r="B59" s="12">
        <v>0</v>
      </c>
      <c r="C59" s="12">
        <v>4.2350310299999998E-7</v>
      </c>
      <c r="D59" s="12">
        <v>2.8219717099999999E-6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3.2454748129999997E-6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</row>
    <row r="60" spans="1:154" x14ac:dyDescent="0.25">
      <c r="A60" s="1" t="s">
        <v>12</v>
      </c>
      <c r="B60" s="12">
        <v>0</v>
      </c>
      <c r="C60" s="12">
        <v>0</v>
      </c>
      <c r="D60" s="12">
        <v>6.7868988099999999E-6</v>
      </c>
      <c r="E60" s="12">
        <v>1.25990376E-5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1.9385936410000002E-5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</row>
    <row r="61" spans="1:154" x14ac:dyDescent="0.2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</row>
    <row r="62" spans="1:154" x14ac:dyDescent="0.25">
      <c r="A62" s="1" t="s">
        <v>14</v>
      </c>
      <c r="B62" s="12">
        <v>0</v>
      </c>
      <c r="C62" s="12">
        <v>0</v>
      </c>
      <c r="D62" s="12">
        <v>3.0619795500000002E-7</v>
      </c>
      <c r="E62" s="12">
        <v>2.2927953399999999E-5</v>
      </c>
      <c r="F62" s="12">
        <v>6.9876319999999998E-6</v>
      </c>
      <c r="G62" s="12">
        <v>2.5098838400000001E-5</v>
      </c>
      <c r="H62" s="12">
        <v>0</v>
      </c>
      <c r="I62" s="12">
        <v>0</v>
      </c>
      <c r="J62" s="13">
        <f t="shared" si="6"/>
        <v>5.5320621755000003E-5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4" x14ac:dyDescent="0.25">
      <c r="A63" s="1" t="s">
        <v>15</v>
      </c>
      <c r="B63" s="12">
        <v>3.1890676800000002E-7</v>
      </c>
      <c r="C63" s="12">
        <v>6.7172607300000002E-5</v>
      </c>
      <c r="D63" s="12">
        <v>2.57424928E-4</v>
      </c>
      <c r="E63" s="12">
        <v>3.6084216E-5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3.6100065806799999E-4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</row>
    <row r="64" spans="1:154" x14ac:dyDescent="0.25">
      <c r="A64" s="1" t="s">
        <v>16</v>
      </c>
      <c r="B64" s="12">
        <v>0</v>
      </c>
      <c r="C64" s="12">
        <v>0</v>
      </c>
      <c r="D64" s="12">
        <v>0</v>
      </c>
      <c r="E64" s="12">
        <v>1.8575356400000001E-5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1.8575356400000001E-5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</row>
    <row r="65" spans="1:154" x14ac:dyDescent="0.25">
      <c r="A65" s="1" t="s">
        <v>17</v>
      </c>
      <c r="B65" s="12">
        <v>5.8584213000000002E-8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5.8584213000000002E-8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</row>
    <row r="66" spans="1:154" x14ac:dyDescent="0.25">
      <c r="A66" s="1" t="s">
        <v>18</v>
      </c>
      <c r="B66" s="12">
        <v>0</v>
      </c>
      <c r="C66" s="12">
        <v>2.36524483E-6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2.36524483E-6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</row>
    <row r="67" spans="1:154" x14ac:dyDescent="0.25">
      <c r="A67" s="1" t="s">
        <v>19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3">
        <f t="shared" si="6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</row>
    <row r="68" spans="1:154" x14ac:dyDescent="0.25">
      <c r="A68" s="1" t="s">
        <v>20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</row>
    <row r="69" spans="1:154" x14ac:dyDescent="0.25">
      <c r="A69" s="1" t="s">
        <v>21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</row>
    <row r="70" spans="1:154" x14ac:dyDescent="0.25">
      <c r="A70" s="1" t="s">
        <v>22</v>
      </c>
      <c r="B70" s="12">
        <v>0</v>
      </c>
      <c r="C70" s="12">
        <v>0</v>
      </c>
      <c r="D70" s="12">
        <v>1.3223801499999999E-5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1.3223801499999999E-5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</row>
    <row r="71" spans="1:154" x14ac:dyDescent="0.25">
      <c r="A71" s="1" t="s">
        <v>23</v>
      </c>
      <c r="B71" s="12">
        <v>1.8372675700000001E-5</v>
      </c>
      <c r="C71" s="12">
        <v>1.49095864E-5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3.3282262099999999E-5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</row>
    <row r="72" spans="1:154" x14ac:dyDescent="0.25">
      <c r="A72" s="1" t="s">
        <v>24</v>
      </c>
      <c r="B72" s="12">
        <v>1.90331208E-5</v>
      </c>
      <c r="C72" s="12">
        <v>2.02476455E-6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2.105788535E-5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</row>
    <row r="73" spans="1:154" x14ac:dyDescent="0.25">
      <c r="A73" s="1" t="s">
        <v>25</v>
      </c>
      <c r="B73" s="12">
        <v>2.5043970699999999E-6</v>
      </c>
      <c r="C73" s="12">
        <v>8.7380489599999998E-6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1.124244603E-5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</row>
    <row r="74" spans="1:154" x14ac:dyDescent="0.25">
      <c r="A74" s="1" t="s">
        <v>26</v>
      </c>
      <c r="B74" s="12">
        <v>3.2851138399999999E-6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3.2851138399999999E-6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</row>
    <row r="75" spans="1:154" x14ac:dyDescent="0.25">
      <c r="A75" s="14" t="s">
        <v>10</v>
      </c>
      <c r="B75" s="13">
        <f t="shared" ref="B75:J75" si="7">SUM(B59:B74)</f>
        <v>4.3572798390999995E-5</v>
      </c>
      <c r="C75" s="13">
        <f t="shared" si="7"/>
        <v>9.5633755143000008E-5</v>
      </c>
      <c r="D75" s="13">
        <f t="shared" si="7"/>
        <v>2.8056379797499999E-4</v>
      </c>
      <c r="E75" s="13">
        <f t="shared" si="7"/>
        <v>9.01865634E-5</v>
      </c>
      <c r="F75" s="13">
        <f t="shared" si="7"/>
        <v>6.9876319999999998E-6</v>
      </c>
      <c r="G75" s="13">
        <f t="shared" si="7"/>
        <v>2.5098838400000001E-5</v>
      </c>
      <c r="H75" s="13">
        <f t="shared" si="7"/>
        <v>0</v>
      </c>
      <c r="I75" s="13">
        <f t="shared" si="7"/>
        <v>0</v>
      </c>
      <c r="J75" s="13">
        <f t="shared" si="7"/>
        <v>5.4204338530900007E-4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</row>
    <row r="76" spans="1:154" x14ac:dyDescent="0.2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</row>
    <row r="77" spans="1:154" ht="26.25" customHeight="1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</row>
    <row r="78" spans="1:154" x14ac:dyDescent="0.2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</row>
    <row r="79" spans="1:154" x14ac:dyDescent="0.25">
      <c r="A79" s="1" t="s">
        <v>11</v>
      </c>
      <c r="B79" s="12">
        <f>INDEX($A$98:$Q$106,MATCH(B$78,$A$98:$A$106,0),MATCH($A79,$A$98:$Q$98,0))</f>
        <v>0</v>
      </c>
      <c r="C79" s="12">
        <f t="shared" ref="B79:I94" si="8">INDEX($A$98:$Q$106,MATCH(C$78,$A$98:$A$106,0),MATCH($A79,$A$98:$Q$98,0))</f>
        <v>2.5346894500000001E-5</v>
      </c>
      <c r="D79" s="12">
        <f t="shared" si="8"/>
        <v>2.0314350800000001E-4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2.2849040249999999E-4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</row>
    <row r="80" spans="1:154" x14ac:dyDescent="0.25">
      <c r="A80" s="1" t="s">
        <v>12</v>
      </c>
      <c r="B80" s="12">
        <f t="shared" si="8"/>
        <v>0</v>
      </c>
      <c r="C80" s="12">
        <f t="shared" si="8"/>
        <v>0</v>
      </c>
      <c r="D80" s="12">
        <f t="shared" si="8"/>
        <v>4.74170473E-4</v>
      </c>
      <c r="E80" s="12">
        <f t="shared" si="8"/>
        <v>7.6655920700000003E-4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1.24072968E-3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</row>
    <row r="81" spans="1:154" x14ac:dyDescent="0.2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</row>
    <row r="82" spans="1:154" x14ac:dyDescent="0.25">
      <c r="A82" s="1" t="s">
        <v>14</v>
      </c>
      <c r="B82" s="12">
        <f t="shared" si="8"/>
        <v>0</v>
      </c>
      <c r="C82" s="12">
        <f t="shared" si="8"/>
        <v>0</v>
      </c>
      <c r="D82" s="12">
        <f t="shared" si="8"/>
        <v>3.8470200800000003E-5</v>
      </c>
      <c r="E82" s="12">
        <f t="shared" si="8"/>
        <v>1.25686136E-3</v>
      </c>
      <c r="F82" s="12">
        <f t="shared" si="8"/>
        <v>2.8543818299999997E-4</v>
      </c>
      <c r="G82" s="12">
        <f t="shared" si="8"/>
        <v>1.0955154099999999E-3</v>
      </c>
      <c r="H82" s="12">
        <f t="shared" si="8"/>
        <v>0</v>
      </c>
      <c r="I82" s="12">
        <f t="shared" si="8"/>
        <v>0</v>
      </c>
      <c r="J82" s="13">
        <f t="shared" si="9"/>
        <v>2.6762851538000001E-3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</row>
    <row r="83" spans="1:154" x14ac:dyDescent="0.25">
      <c r="A83" s="1" t="s">
        <v>15</v>
      </c>
      <c r="B83" s="12">
        <f t="shared" si="8"/>
        <v>1.2499930300000001E-5</v>
      </c>
      <c r="C83" s="12">
        <f t="shared" si="8"/>
        <v>4.3329597900000003E-3</v>
      </c>
      <c r="D83" s="12">
        <f t="shared" si="8"/>
        <v>1.7137365799999998E-2</v>
      </c>
      <c r="E83" s="12">
        <f t="shared" si="8"/>
        <v>2.1508543999999999E-3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2.3633679920299997E-2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</row>
    <row r="84" spans="1:154" x14ac:dyDescent="0.2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3.28829417E-3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3.28829417E-3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</row>
    <row r="85" spans="1:154" x14ac:dyDescent="0.25">
      <c r="A85" s="1" t="s">
        <v>17</v>
      </c>
      <c r="B85" s="12">
        <f t="shared" si="8"/>
        <v>4.1280815499999999E-5</v>
      </c>
      <c r="C85" s="12">
        <f t="shared" si="8"/>
        <v>0</v>
      </c>
      <c r="D85" s="12">
        <f t="shared" si="8"/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4.1280815499999999E-5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</row>
    <row r="86" spans="1:154" x14ac:dyDescent="0.25">
      <c r="A86" s="1" t="s">
        <v>18</v>
      </c>
      <c r="B86" s="12">
        <f t="shared" si="8"/>
        <v>0</v>
      </c>
      <c r="C86" s="12">
        <f t="shared" si="8"/>
        <v>1.86205012E-4</v>
      </c>
      <c r="D86" s="12">
        <f t="shared" si="8"/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1.86205012E-4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</row>
    <row r="87" spans="1:154" x14ac:dyDescent="0.25">
      <c r="A87" s="1" t="s">
        <v>19</v>
      </c>
      <c r="B87" s="12">
        <f t="shared" si="8"/>
        <v>0</v>
      </c>
      <c r="C87" s="12">
        <f t="shared" si="8"/>
        <v>0</v>
      </c>
      <c r="D87" s="12">
        <f t="shared" si="8"/>
        <v>0</v>
      </c>
      <c r="E87" s="12">
        <f t="shared" si="8"/>
        <v>0</v>
      </c>
      <c r="F87" s="12">
        <f t="shared" si="8"/>
        <v>0</v>
      </c>
      <c r="G87" s="12">
        <f t="shared" si="8"/>
        <v>0</v>
      </c>
      <c r="H87" s="12">
        <f t="shared" si="8"/>
        <v>0</v>
      </c>
      <c r="I87" s="12">
        <f t="shared" si="8"/>
        <v>0</v>
      </c>
      <c r="J87" s="13">
        <f t="shared" si="9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</row>
    <row r="88" spans="1:154" x14ac:dyDescent="0.25">
      <c r="A88" s="1" t="s">
        <v>20</v>
      </c>
      <c r="B88" s="12">
        <f t="shared" si="8"/>
        <v>0</v>
      </c>
      <c r="C88" s="12">
        <f t="shared" si="8"/>
        <v>0</v>
      </c>
      <c r="D88" s="12">
        <f t="shared" si="8"/>
        <v>0</v>
      </c>
      <c r="E88" s="12">
        <f t="shared" si="8"/>
        <v>0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0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</row>
    <row r="89" spans="1:154" x14ac:dyDescent="0.25">
      <c r="A89" s="1" t="s">
        <v>21</v>
      </c>
      <c r="B89" s="12">
        <f t="shared" si="8"/>
        <v>0</v>
      </c>
      <c r="C89" s="12">
        <f t="shared" si="8"/>
        <v>0</v>
      </c>
      <c r="D89" s="12">
        <f t="shared" si="8"/>
        <v>0</v>
      </c>
      <c r="E89" s="12">
        <f t="shared" si="8"/>
        <v>0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</row>
    <row r="90" spans="1:154" x14ac:dyDescent="0.25">
      <c r="A90" s="1" t="s">
        <v>22</v>
      </c>
      <c r="B90" s="12">
        <f t="shared" si="8"/>
        <v>0</v>
      </c>
      <c r="C90" s="12">
        <f t="shared" si="8"/>
        <v>0</v>
      </c>
      <c r="D90" s="12">
        <f t="shared" si="8"/>
        <v>1.75846307E-3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1.75846307E-3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</row>
    <row r="91" spans="1:154" x14ac:dyDescent="0.25">
      <c r="A91" s="1" t="s">
        <v>23</v>
      </c>
      <c r="B91" s="12">
        <f t="shared" si="8"/>
        <v>8.0033528900000004E-4</v>
      </c>
      <c r="C91" s="12">
        <f t="shared" si="8"/>
        <v>1.1057033600000001E-3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1.9060386490000001E-3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</row>
    <row r="92" spans="1:154" x14ac:dyDescent="0.25">
      <c r="A92" s="1" t="s">
        <v>24</v>
      </c>
      <c r="B92" s="12">
        <f t="shared" si="8"/>
        <v>3.4636075400000001E-3</v>
      </c>
      <c r="C92" s="12">
        <f t="shared" si="8"/>
        <v>1.52038146E-4</v>
      </c>
      <c r="D92" s="12">
        <f t="shared" si="8"/>
        <v>0</v>
      </c>
      <c r="E92" s="12">
        <f t="shared" si="8"/>
        <v>0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3.6156456860000001E-3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</row>
    <row r="93" spans="1:154" x14ac:dyDescent="0.25">
      <c r="A93" s="1" t="s">
        <v>25</v>
      </c>
      <c r="B93" s="12">
        <f t="shared" si="8"/>
        <v>1.4067170899999999E-4</v>
      </c>
      <c r="C93" s="12">
        <f t="shared" si="8"/>
        <v>5.6047526699999997E-4</v>
      </c>
      <c r="D93" s="12">
        <f t="shared" si="8"/>
        <v>0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7.0114697599999993E-4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</row>
    <row r="94" spans="1:154" x14ac:dyDescent="0.25">
      <c r="A94" s="1" t="s">
        <v>26</v>
      </c>
      <c r="B94" s="12">
        <f t="shared" si="8"/>
        <v>3.8859235299999999E-4</v>
      </c>
      <c r="C94" s="12">
        <f t="shared" si="8"/>
        <v>0</v>
      </c>
      <c r="D94" s="12">
        <f t="shared" si="8"/>
        <v>0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3.8859235299999999E-4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</row>
    <row r="95" spans="1:154" x14ac:dyDescent="0.25">
      <c r="A95" s="14" t="s">
        <v>10</v>
      </c>
      <c r="B95" s="13">
        <f t="shared" ref="B95:I95" si="10">SUM(B79:B94)</f>
        <v>4.8469876368000004E-3</v>
      </c>
      <c r="C95" s="13">
        <f t="shared" si="10"/>
        <v>6.3627284694999994E-3</v>
      </c>
      <c r="D95" s="13">
        <f t="shared" si="10"/>
        <v>1.9611613051799998E-2</v>
      </c>
      <c r="E95" s="13">
        <f t="shared" si="10"/>
        <v>7.4625691369999995E-3</v>
      </c>
      <c r="F95" s="13">
        <f t="shared" si="10"/>
        <v>2.8543818299999997E-4</v>
      </c>
      <c r="G95" s="13">
        <f t="shared" si="10"/>
        <v>1.0955154099999999E-3</v>
      </c>
      <c r="H95" s="13">
        <f t="shared" si="10"/>
        <v>0</v>
      </c>
      <c r="I95" s="13">
        <f t="shared" si="10"/>
        <v>0</v>
      </c>
      <c r="J95" s="13">
        <f>SUM(J79:J94)</f>
        <v>3.9664851888099997E-2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</row>
    <row r="96" spans="1:154" x14ac:dyDescent="0.2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</row>
    <row r="97" spans="1:154" x14ac:dyDescent="0.2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</row>
    <row r="98" spans="1:154" x14ac:dyDescent="0.2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</row>
    <row r="99" spans="1:154" x14ac:dyDescent="0.25">
      <c r="A99" s="22" t="s">
        <v>2</v>
      </c>
      <c r="B99" s="26">
        <v>0</v>
      </c>
      <c r="C99" s="26">
        <v>0</v>
      </c>
      <c r="D99" s="26">
        <v>0</v>
      </c>
      <c r="E99" s="26">
        <v>0</v>
      </c>
      <c r="F99" s="26">
        <v>1.2499930300000001E-5</v>
      </c>
      <c r="G99" s="26">
        <v>0</v>
      </c>
      <c r="H99" s="26">
        <v>4.1280815499999999E-5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8.0033528900000004E-4</v>
      </c>
      <c r="O99" s="26">
        <v>3.4636075400000001E-3</v>
      </c>
      <c r="P99" s="26">
        <v>1.4067170899999999E-4</v>
      </c>
      <c r="Q99" s="26">
        <v>3.8859235299999999E-4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</row>
    <row r="100" spans="1:154" ht="26.25" x14ac:dyDescent="0.4">
      <c r="A100" s="22" t="s">
        <v>3</v>
      </c>
      <c r="B100" s="26">
        <v>2.5346894500000001E-5</v>
      </c>
      <c r="C100" s="26">
        <v>0</v>
      </c>
      <c r="D100" s="26">
        <v>0</v>
      </c>
      <c r="E100" s="26">
        <v>0</v>
      </c>
      <c r="F100" s="26">
        <v>4.3329597900000003E-3</v>
      </c>
      <c r="G100" s="26">
        <v>0</v>
      </c>
      <c r="H100" s="26">
        <v>0</v>
      </c>
      <c r="I100" s="26">
        <v>1.86205012E-4</v>
      </c>
      <c r="J100" s="26">
        <v>0</v>
      </c>
      <c r="K100" s="26">
        <v>0</v>
      </c>
      <c r="L100" s="26">
        <v>0</v>
      </c>
      <c r="M100" s="26">
        <v>0</v>
      </c>
      <c r="N100" s="26">
        <v>1.1057033600000001E-3</v>
      </c>
      <c r="O100" s="26">
        <v>1.52038146E-4</v>
      </c>
      <c r="P100" s="26">
        <v>5.6047526699999997E-4</v>
      </c>
      <c r="Q100" s="26">
        <v>0</v>
      </c>
      <c r="R100" s="27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</row>
    <row r="101" spans="1:154" x14ac:dyDescent="0.25">
      <c r="A101" s="1" t="s">
        <v>4</v>
      </c>
      <c r="B101" s="26">
        <v>2.0314350800000001E-4</v>
      </c>
      <c r="C101" s="26">
        <v>4.74170473E-4</v>
      </c>
      <c r="D101" s="26">
        <v>0</v>
      </c>
      <c r="E101" s="26">
        <v>3.8470200800000003E-5</v>
      </c>
      <c r="F101" s="26">
        <v>1.7137365799999998E-2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1.75846307E-3</v>
      </c>
      <c r="N101" s="26">
        <v>0</v>
      </c>
      <c r="O101" s="26">
        <v>0</v>
      </c>
      <c r="P101" s="26">
        <v>0</v>
      </c>
      <c r="Q101" s="26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</row>
    <row r="102" spans="1:154" x14ac:dyDescent="0.25">
      <c r="A102" s="1" t="s">
        <v>5</v>
      </c>
      <c r="B102" s="26">
        <v>0</v>
      </c>
      <c r="C102" s="26">
        <v>7.6655920700000003E-4</v>
      </c>
      <c r="D102" s="26">
        <v>0</v>
      </c>
      <c r="E102" s="26">
        <v>1.25686136E-3</v>
      </c>
      <c r="F102" s="26">
        <v>2.1508543999999999E-3</v>
      </c>
      <c r="G102" s="26">
        <v>3.28829417E-3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</row>
    <row r="103" spans="1:154" x14ac:dyDescent="0.25">
      <c r="A103" s="1" t="s">
        <v>6</v>
      </c>
      <c r="B103" s="26">
        <v>0</v>
      </c>
      <c r="C103" s="26">
        <v>0</v>
      </c>
      <c r="D103" s="26">
        <v>0</v>
      </c>
      <c r="E103" s="26">
        <v>2.8543818299999997E-4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</row>
    <row r="104" spans="1:154" x14ac:dyDescent="0.25">
      <c r="A104" s="1" t="s">
        <v>7</v>
      </c>
      <c r="B104" s="26">
        <v>0</v>
      </c>
      <c r="C104" s="26">
        <v>0</v>
      </c>
      <c r="D104" s="26">
        <v>0</v>
      </c>
      <c r="E104" s="26">
        <v>1.0955154099999999E-3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</row>
    <row r="105" spans="1:154" x14ac:dyDescent="0.25">
      <c r="A105" s="1" t="s">
        <v>8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</row>
    <row r="106" spans="1:154" x14ac:dyDescent="0.25">
      <c r="A106" s="1" t="s">
        <v>9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</row>
    <row r="107" spans="1:154" x14ac:dyDescent="0.2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</row>
    <row r="108" spans="1:154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</row>
    <row r="109" spans="1:154" x14ac:dyDescent="0.2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</row>
    <row r="110" spans="1:154" x14ac:dyDescent="0.25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</row>
    <row r="111" spans="1:154" x14ac:dyDescent="0.25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</row>
    <row r="112" spans="1:154" x14ac:dyDescent="0.2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</row>
    <row r="113" spans="1:154" x14ac:dyDescent="0.25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</row>
    <row r="114" spans="1:154" x14ac:dyDescent="0.25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</row>
    <row r="115" spans="1:154" x14ac:dyDescent="0.2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</row>
    <row r="116" spans="1:154" x14ac:dyDescent="0.25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</row>
    <row r="117" spans="1:154" x14ac:dyDescent="0.25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</row>
    <row r="118" spans="1:154" x14ac:dyDescent="0.25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</row>
    <row r="119" spans="1:154" x14ac:dyDescent="0.25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</row>
    <row r="120" spans="1:154" x14ac:dyDescent="0.25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</row>
    <row r="121" spans="1:154" x14ac:dyDescent="0.25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</row>
    <row r="122" spans="1:154" x14ac:dyDescent="0.25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</row>
    <row r="123" spans="1:154" x14ac:dyDescent="0.25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</row>
    <row r="124" spans="1:154" x14ac:dyDescent="0.25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</row>
    <row r="125" spans="1:154" x14ac:dyDescent="0.25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</row>
    <row r="126" spans="1:154" x14ac:dyDescent="0.25">
      <c r="A126" s="14" t="s">
        <v>10</v>
      </c>
      <c r="B126" s="13">
        <f t="shared" ref="B126:J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 t="shared" si="13"/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</row>
    <row r="127" spans="1:15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</row>
    <row r="128" spans="1:154" x14ac:dyDescent="0.2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</row>
    <row r="129" spans="1:154" x14ac:dyDescent="0.2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0" t="s">
        <v>17</v>
      </c>
      <c r="I129" s="20" t="s">
        <v>18</v>
      </c>
      <c r="J129" s="20" t="s">
        <v>19</v>
      </c>
      <c r="K129" s="20" t="s">
        <v>20</v>
      </c>
      <c r="L129" s="20" t="s">
        <v>21</v>
      </c>
      <c r="M129" s="20" t="s">
        <v>22</v>
      </c>
      <c r="N129" s="20" t="s">
        <v>23</v>
      </c>
      <c r="O129" s="20" t="s">
        <v>24</v>
      </c>
      <c r="P129" s="20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</row>
    <row r="130" spans="1:154" x14ac:dyDescent="0.25">
      <c r="A130" s="22" t="s">
        <v>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</row>
    <row r="131" spans="1:154" x14ac:dyDescent="0.25">
      <c r="A131" s="22" t="s">
        <v>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</row>
    <row r="132" spans="1:154" x14ac:dyDescent="0.25">
      <c r="A132" s="1" t="s">
        <v>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</row>
    <row r="133" spans="1:154" x14ac:dyDescent="0.25">
      <c r="A133" s="1" t="s">
        <v>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</row>
    <row r="134" spans="1:154" x14ac:dyDescent="0.25">
      <c r="A134" s="1" t="s">
        <v>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</row>
    <row r="135" spans="1:154" x14ac:dyDescent="0.25">
      <c r="A135" s="1" t="s">
        <v>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</row>
    <row r="136" spans="1:154" x14ac:dyDescent="0.25">
      <c r="A136" s="1" t="s">
        <v>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</row>
    <row r="137" spans="1:154" x14ac:dyDescent="0.25">
      <c r="A137" s="1" t="s">
        <v>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28"/>
      <c r="B140" s="11"/>
      <c r="C140" s="29" t="s">
        <v>11</v>
      </c>
      <c r="D140" s="30"/>
      <c r="E140" s="30"/>
      <c r="F140" s="30"/>
      <c r="G140" s="30"/>
      <c r="H140" s="30"/>
      <c r="I140" s="30"/>
      <c r="J140" s="30"/>
      <c r="K140" s="30"/>
      <c r="L140" s="29" t="s">
        <v>12</v>
      </c>
      <c r="M140" s="30"/>
      <c r="N140" s="30"/>
      <c r="O140" s="30"/>
      <c r="P140" s="30"/>
      <c r="Q140" s="30"/>
      <c r="R140" s="30"/>
      <c r="S140" s="30"/>
      <c r="T140" s="30"/>
      <c r="U140" s="29" t="s">
        <v>13</v>
      </c>
      <c r="V140" s="30"/>
      <c r="W140" s="30"/>
      <c r="X140" s="30"/>
      <c r="Y140" s="30"/>
      <c r="Z140" s="30"/>
      <c r="AA140" s="30"/>
      <c r="AB140" s="30"/>
      <c r="AC140" s="30"/>
      <c r="AD140" s="29" t="s">
        <v>14</v>
      </c>
      <c r="AE140" s="30"/>
      <c r="AF140" s="30"/>
      <c r="AG140" s="30"/>
      <c r="AH140" s="30"/>
      <c r="AI140" s="30"/>
      <c r="AJ140" s="30"/>
      <c r="AK140" s="30"/>
      <c r="AL140" s="30"/>
      <c r="AM140" s="29" t="s">
        <v>15</v>
      </c>
      <c r="AN140" s="30"/>
      <c r="AO140" s="30"/>
      <c r="AP140" s="30"/>
      <c r="AQ140" s="30"/>
      <c r="AR140" s="30"/>
      <c r="AS140" s="30"/>
      <c r="AT140" s="30"/>
      <c r="AU140" s="30"/>
      <c r="AV140" s="29" t="s">
        <v>16</v>
      </c>
      <c r="AW140" s="30"/>
      <c r="AX140" s="30"/>
      <c r="AY140" s="30"/>
      <c r="AZ140" s="30"/>
      <c r="BA140" s="30"/>
      <c r="BB140" s="30"/>
      <c r="BC140" s="30"/>
      <c r="BD140" s="30"/>
      <c r="BE140" s="29" t="s">
        <v>17</v>
      </c>
      <c r="BF140" s="30"/>
      <c r="BG140" s="30"/>
      <c r="BH140" s="30"/>
      <c r="BI140" s="30"/>
      <c r="BJ140" s="30"/>
      <c r="BK140" s="30"/>
      <c r="BL140" s="30"/>
      <c r="BM140" s="30"/>
      <c r="BN140" s="29" t="s">
        <v>18</v>
      </c>
      <c r="BO140" s="30"/>
      <c r="BP140" s="30"/>
      <c r="BQ140" s="30"/>
      <c r="BR140" s="30"/>
      <c r="BS140" s="30"/>
      <c r="BT140" s="30"/>
      <c r="BU140" s="30"/>
      <c r="BV140" s="30"/>
      <c r="BW140" s="29" t="s">
        <v>19</v>
      </c>
      <c r="BX140" s="30"/>
      <c r="BY140" s="30"/>
      <c r="BZ140" s="30"/>
      <c r="CA140" s="30"/>
      <c r="CB140" s="30"/>
      <c r="CC140" s="30"/>
      <c r="CD140" s="30"/>
      <c r="CE140" s="30"/>
      <c r="CF140" s="29" t="s">
        <v>20</v>
      </c>
      <c r="CG140" s="30"/>
      <c r="CH140" s="30"/>
      <c r="CI140" s="30"/>
      <c r="CJ140" s="30"/>
      <c r="CK140" s="30"/>
      <c r="CL140" s="30"/>
      <c r="CM140" s="30"/>
      <c r="CN140" s="31"/>
      <c r="CO140" s="30" t="s">
        <v>21</v>
      </c>
      <c r="CP140" s="30"/>
      <c r="CQ140" s="30"/>
      <c r="CR140" s="30"/>
      <c r="CS140" s="30"/>
      <c r="CT140" s="30"/>
      <c r="CU140" s="30"/>
      <c r="CV140" s="30"/>
      <c r="CW140" s="31"/>
      <c r="CX140" s="30" t="s">
        <v>22</v>
      </c>
      <c r="CY140" s="30"/>
      <c r="CZ140" s="30"/>
      <c r="DA140" s="30"/>
      <c r="DB140" s="30"/>
      <c r="DC140" s="30"/>
      <c r="DD140" s="30"/>
      <c r="DE140" s="30"/>
      <c r="DF140" s="31"/>
      <c r="DG140" s="30" t="s">
        <v>23</v>
      </c>
      <c r="DH140" s="30"/>
      <c r="DI140" s="30"/>
      <c r="DJ140" s="30"/>
      <c r="DK140" s="30"/>
      <c r="DL140" s="30"/>
      <c r="DM140" s="30"/>
      <c r="DN140" s="30"/>
      <c r="DO140" s="31"/>
      <c r="DP140" s="30" t="s">
        <v>24</v>
      </c>
      <c r="DQ140" s="30"/>
      <c r="DR140" s="30"/>
      <c r="DS140" s="30"/>
      <c r="DT140" s="30"/>
      <c r="DU140" s="30"/>
      <c r="DV140" s="30"/>
      <c r="DW140" s="30"/>
      <c r="DX140" s="31"/>
      <c r="DY140" s="30" t="s">
        <v>25</v>
      </c>
      <c r="DZ140" s="30"/>
      <c r="EA140" s="30"/>
      <c r="EB140" s="30"/>
      <c r="EC140" s="30"/>
      <c r="ED140" s="30"/>
      <c r="EE140" s="30"/>
      <c r="EF140" s="30"/>
      <c r="EG140" s="31"/>
      <c r="EH140" s="30" t="s">
        <v>26</v>
      </c>
      <c r="EI140" s="30"/>
      <c r="EJ140" s="30"/>
      <c r="EK140" s="30"/>
      <c r="EL140" s="30"/>
      <c r="EM140" s="30"/>
      <c r="EN140" s="30"/>
      <c r="EO140" s="30"/>
      <c r="EP140" s="30"/>
      <c r="EQ140" s="32" t="s">
        <v>10</v>
      </c>
      <c r="ER140" s="33"/>
      <c r="ES140" s="1"/>
      <c r="ET140" s="1"/>
      <c r="EU140" s="1"/>
      <c r="EV140" s="1"/>
      <c r="EW140" s="1"/>
      <c r="EX140" s="1"/>
    </row>
    <row r="141" spans="1:154" x14ac:dyDescent="0.25">
      <c r="A141" s="15" t="s">
        <v>1</v>
      </c>
      <c r="B141" s="34"/>
      <c r="C141" s="35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6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6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5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5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5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5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5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5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5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6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6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6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6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6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6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7"/>
      <c r="ER141" s="33"/>
      <c r="ES141" s="1"/>
      <c r="ET141" s="1"/>
      <c r="EU141" s="1"/>
      <c r="EV141" s="1"/>
      <c r="EW141" s="1"/>
      <c r="EX141" s="1"/>
    </row>
    <row r="142" spans="1:154" x14ac:dyDescent="0.25">
      <c r="A142" s="38" t="s">
        <v>11</v>
      </c>
      <c r="B142" s="1" t="s">
        <v>2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0</v>
      </c>
      <c r="DR142" s="12">
        <v>0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0</v>
      </c>
      <c r="DZ142" s="12">
        <v>0</v>
      </c>
      <c r="EA142" s="12">
        <v>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0</v>
      </c>
      <c r="ER142" s="1" t="s">
        <v>2</v>
      </c>
      <c r="ES142" s="51" t="s">
        <v>11</v>
      </c>
      <c r="ET142" s="1"/>
      <c r="EU142" s="1"/>
      <c r="EV142" s="1"/>
      <c r="EW142" s="1"/>
      <c r="EX142" s="1"/>
    </row>
    <row r="143" spans="1:154" x14ac:dyDescent="0.25">
      <c r="A143" s="38"/>
      <c r="B143" s="1" t="s">
        <v>3</v>
      </c>
      <c r="C143" s="12">
        <v>0</v>
      </c>
      <c r="D143" s="12">
        <v>1.29246971E-26</v>
      </c>
      <c r="E143" s="12">
        <v>3.0347928700000002E-9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7.3252023699999999E-9</v>
      </c>
      <c r="O143" s="12">
        <v>1.34784299E-8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2.7438447099999999E-10</v>
      </c>
      <c r="AG143" s="12">
        <v>2.43323209E-8</v>
      </c>
      <c r="AH143" s="12">
        <v>7.6914745999999999E-9</v>
      </c>
      <c r="AI143" s="12">
        <v>2.74139847E-8</v>
      </c>
      <c r="AJ143" s="12">
        <v>0</v>
      </c>
      <c r="AK143" s="12">
        <v>0</v>
      </c>
      <c r="AL143" s="12">
        <v>0</v>
      </c>
      <c r="AM143" s="12">
        <v>2.5500297299999998E-10</v>
      </c>
      <c r="AN143" s="12">
        <v>6.5861658800000001E-8</v>
      </c>
      <c r="AO143" s="12">
        <v>2.69132385E-7</v>
      </c>
      <c r="AP143" s="12">
        <v>3.7985580900000001E-8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1.6142862899999999E-8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5.1925094E-11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2.51588432E-9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1.1833212300000001E-8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1.67101441E-8</v>
      </c>
      <c r="DH143" s="12">
        <v>1.44041094E-8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1.81931923E-8</v>
      </c>
      <c r="DQ143" s="12">
        <v>1.87295473E-9</v>
      </c>
      <c r="DR143" s="12">
        <v>0</v>
      </c>
      <c r="DS143" s="12">
        <v>0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2.06853439E-9</v>
      </c>
      <c r="DZ143" s="12">
        <v>7.8874343999999993E-9</v>
      </c>
      <c r="EA143" s="12">
        <v>0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3.1856374999999998E-9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5.5165110800000004E-7</v>
      </c>
      <c r="ER143" s="1" t="s">
        <v>3</v>
      </c>
      <c r="ES143" s="51"/>
      <c r="ET143" s="1"/>
      <c r="EU143" s="1"/>
      <c r="EV143" s="1"/>
      <c r="EW143" s="1"/>
      <c r="EX143" s="1"/>
    </row>
    <row r="144" spans="1:154" x14ac:dyDescent="0.25">
      <c r="A144" s="38"/>
      <c r="B144" s="1" t="s">
        <v>4</v>
      </c>
      <c r="C144" s="12">
        <v>0</v>
      </c>
      <c r="D144" s="12">
        <v>2.0246014800000002E-9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2.58081023E-8</v>
      </c>
      <c r="O144" s="12">
        <v>4.7724791899999997E-8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1.4119016899999999E-9</v>
      </c>
      <c r="AG144" s="12">
        <v>9.3932243300000003E-8</v>
      </c>
      <c r="AH144" s="12">
        <v>2.6709938399999999E-8</v>
      </c>
      <c r="AI144" s="12">
        <v>9.5543903300000002E-8</v>
      </c>
      <c r="AJ144" s="12">
        <v>0</v>
      </c>
      <c r="AK144" s="12">
        <v>0</v>
      </c>
      <c r="AL144" s="12">
        <v>0</v>
      </c>
      <c r="AM144" s="12">
        <v>1.58585365E-9</v>
      </c>
      <c r="AN144" s="12">
        <v>3.1741653200000001E-7</v>
      </c>
      <c r="AO144" s="12">
        <v>1.1539255299999999E-6</v>
      </c>
      <c r="AP144" s="12">
        <v>1.4596294799999999E-7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8.3800835199999998E-8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2.4979775100000001E-10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9.77017339E-9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5.8515214999999997E-8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9.4183869199999996E-8</v>
      </c>
      <c r="DH144" s="12">
        <v>7.0017553699999997E-8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8.1919229099999999E-8</v>
      </c>
      <c r="DQ144" s="12">
        <v>9.5035606799999995E-9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1.2543796399999999E-8</v>
      </c>
      <c r="DZ144" s="12">
        <v>4.1298547700000001E-8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1.3047782300000001E-8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2.3868967100000001E-6</v>
      </c>
      <c r="ER144" s="1" t="s">
        <v>4</v>
      </c>
      <c r="ES144" s="51"/>
      <c r="ET144" s="1"/>
      <c r="EU144" s="1"/>
      <c r="EV144" s="1"/>
      <c r="EW144" s="1"/>
      <c r="EX144" s="1"/>
    </row>
    <row r="145" spans="1:154" x14ac:dyDescent="0.25">
      <c r="A145" s="38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1"/>
      <c r="ET145" s="1"/>
      <c r="EU145" s="1"/>
      <c r="EV145" s="1"/>
      <c r="EW145" s="1"/>
      <c r="EX145" s="1"/>
    </row>
    <row r="146" spans="1:154" x14ac:dyDescent="0.25">
      <c r="A146" s="38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1"/>
      <c r="ET146" s="1"/>
      <c r="EU146" s="1"/>
      <c r="EV146" s="1"/>
      <c r="EW146" s="1"/>
      <c r="EX146" s="1"/>
    </row>
    <row r="147" spans="1:154" x14ac:dyDescent="0.25">
      <c r="A147" s="38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1"/>
      <c r="ET147" s="1"/>
      <c r="EU147" s="1"/>
      <c r="EV147" s="1"/>
      <c r="EW147" s="1"/>
      <c r="EX147" s="1"/>
    </row>
    <row r="148" spans="1:154" x14ac:dyDescent="0.25">
      <c r="A148" s="38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1"/>
      <c r="ET148" s="1"/>
      <c r="EU148" s="1"/>
      <c r="EV148" s="1"/>
      <c r="EW148" s="1"/>
      <c r="EX148" s="1"/>
    </row>
    <row r="149" spans="1:154" x14ac:dyDescent="0.25">
      <c r="A149" s="38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1"/>
      <c r="ET149" s="1"/>
      <c r="EU149" s="1"/>
      <c r="EV149" s="1"/>
      <c r="EW149" s="1"/>
      <c r="EX149" s="1"/>
    </row>
    <row r="150" spans="1:154" x14ac:dyDescent="0.25">
      <c r="A150" s="38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1"/>
      <c r="ET150" s="1"/>
      <c r="EU150" s="1"/>
      <c r="EV150" s="1"/>
      <c r="EW150" s="1"/>
      <c r="EX150" s="1"/>
    </row>
    <row r="151" spans="1:154" x14ac:dyDescent="0.25">
      <c r="A151" s="38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1" t="s">
        <v>12</v>
      </c>
      <c r="ET151" s="1"/>
      <c r="EU151" s="1"/>
      <c r="EV151" s="1"/>
      <c r="EW151" s="1"/>
      <c r="EX151" s="1"/>
    </row>
    <row r="152" spans="1:154" x14ac:dyDescent="0.25">
      <c r="A152" s="38"/>
      <c r="B152" s="1" t="s">
        <v>3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0</v>
      </c>
      <c r="CZ152" s="12">
        <v>0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0</v>
      </c>
      <c r="DH152" s="12">
        <v>0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0</v>
      </c>
      <c r="DQ152" s="12">
        <v>0</v>
      </c>
      <c r="DR152" s="12">
        <v>0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0</v>
      </c>
      <c r="DZ152" s="12">
        <v>0</v>
      </c>
      <c r="EA152" s="12">
        <v>0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0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51"/>
      <c r="ET152" s="1"/>
      <c r="EU152" s="1"/>
      <c r="EV152" s="1"/>
      <c r="EW152" s="1"/>
      <c r="EX152" s="1"/>
    </row>
    <row r="153" spans="1:154" x14ac:dyDescent="0.25">
      <c r="A153" s="38"/>
      <c r="B153" s="1" t="s">
        <v>4</v>
      </c>
      <c r="C153" s="12">
        <v>0</v>
      </c>
      <c r="D153" s="12">
        <v>4.8645705899999998E-9</v>
      </c>
      <c r="E153" s="12">
        <v>2.56567575E-8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1.15184841E-7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3.3922128900000001E-9</v>
      </c>
      <c r="AG153" s="12">
        <v>2.2572985299999999E-7</v>
      </c>
      <c r="AH153" s="12">
        <v>6.3717585300000004E-8</v>
      </c>
      <c r="AI153" s="12">
        <v>2.3231546399999999E-7</v>
      </c>
      <c r="AJ153" s="12">
        <v>0</v>
      </c>
      <c r="AK153" s="12">
        <v>0</v>
      </c>
      <c r="AL153" s="12">
        <v>0</v>
      </c>
      <c r="AM153" s="12">
        <v>3.8108717800000002E-9</v>
      </c>
      <c r="AN153" s="12">
        <v>7.62783006E-7</v>
      </c>
      <c r="AO153" s="12">
        <v>2.77291799E-6</v>
      </c>
      <c r="AP153" s="12">
        <v>3.5075937099999999E-7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2.01930449E-7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5.95852296E-10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2.3485270799999999E-8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0</v>
      </c>
      <c r="CZ153" s="12">
        <v>1.4203571499999999E-7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2.2628486600000001E-7</v>
      </c>
      <c r="DH153" s="12">
        <v>1.6827969000000001E-7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1.97879504E-7</v>
      </c>
      <c r="DQ153" s="12">
        <v>2.2846700700000002E-8</v>
      </c>
      <c r="DR153" s="12">
        <v>0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3.0158700199999999E-8</v>
      </c>
      <c r="DZ153" s="12">
        <v>9.9243438200000001E-8</v>
      </c>
      <c r="EA153" s="12">
        <v>0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3.1192159100000002E-8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5.7050648699999996E-6</v>
      </c>
      <c r="ER153" s="1" t="s">
        <v>4</v>
      </c>
      <c r="ES153" s="51"/>
      <c r="ET153" s="1"/>
      <c r="EU153" s="1"/>
      <c r="EV153" s="1"/>
      <c r="EW153" s="1"/>
      <c r="EX153" s="1"/>
    </row>
    <row r="154" spans="1:154" x14ac:dyDescent="0.25">
      <c r="A154" s="38"/>
      <c r="B154" s="1" t="s">
        <v>5</v>
      </c>
      <c r="C154" s="12">
        <v>0</v>
      </c>
      <c r="D154" s="12">
        <v>8.3216891299999997E-9</v>
      </c>
      <c r="E154" s="12">
        <v>4.28993909E-8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1.04217953E-7</v>
      </c>
      <c r="O154" s="12">
        <v>1.15146067E-7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5.8620563700000001E-9</v>
      </c>
      <c r="AG154" s="12">
        <v>3.7863283800000002E-7</v>
      </c>
      <c r="AH154" s="12">
        <v>1.06296156E-7</v>
      </c>
      <c r="AI154" s="12">
        <v>3.82865203E-7</v>
      </c>
      <c r="AJ154" s="12">
        <v>0</v>
      </c>
      <c r="AK154" s="12">
        <v>0</v>
      </c>
      <c r="AL154" s="12">
        <v>0</v>
      </c>
      <c r="AM154" s="12">
        <v>6.6213975600000002E-9</v>
      </c>
      <c r="AN154" s="12">
        <v>1.30016162E-6</v>
      </c>
      <c r="AO154" s="12">
        <v>4.6945600700000001E-6</v>
      </c>
      <c r="AP154" s="12">
        <v>5.8981055400000001E-7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3.4804441899999997E-7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1.0907550800000001E-9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4.0091733099999999E-8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2.44247991E-7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3.9048136600000002E-7</v>
      </c>
      <c r="DH154" s="12">
        <v>2.8817707900000002E-7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3.4435402699999998E-7</v>
      </c>
      <c r="DQ154" s="12">
        <v>3.90225861E-8</v>
      </c>
      <c r="DR154" s="12">
        <v>0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5.3037924799999997E-8</v>
      </c>
      <c r="DZ154" s="12">
        <v>1.69684591E-7</v>
      </c>
      <c r="EA154" s="12">
        <v>0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5.5652574200000002E-8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9.7092800499999998E-6</v>
      </c>
      <c r="ER154" s="1" t="s">
        <v>5</v>
      </c>
      <c r="ES154" s="51"/>
      <c r="ET154" s="1"/>
      <c r="EU154" s="1"/>
      <c r="EV154" s="1"/>
      <c r="EW154" s="1"/>
      <c r="EX154" s="1"/>
    </row>
    <row r="155" spans="1:154" x14ac:dyDescent="0.25">
      <c r="A155" s="38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1"/>
      <c r="ET155" s="1"/>
      <c r="EU155" s="1"/>
      <c r="EV155" s="1"/>
      <c r="EW155" s="1"/>
      <c r="EX155" s="1"/>
    </row>
    <row r="156" spans="1:154" x14ac:dyDescent="0.25">
      <c r="A156" s="38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1"/>
      <c r="ET156" s="1"/>
      <c r="EU156" s="1"/>
      <c r="EV156" s="1"/>
      <c r="EW156" s="1"/>
      <c r="EX156" s="1"/>
    </row>
    <row r="157" spans="1:154" x14ac:dyDescent="0.25">
      <c r="A157" s="38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1"/>
      <c r="ET157" s="1"/>
      <c r="EU157" s="1"/>
      <c r="EV157" s="1"/>
      <c r="EW157" s="1"/>
      <c r="EX157" s="1"/>
    </row>
    <row r="158" spans="1:154" x14ac:dyDescent="0.25">
      <c r="A158" s="38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1"/>
      <c r="ET158" s="1"/>
      <c r="EU158" s="1"/>
      <c r="EV158" s="1"/>
      <c r="EW158" s="1"/>
      <c r="EX158" s="1"/>
    </row>
    <row r="159" spans="1:154" x14ac:dyDescent="0.25">
      <c r="A159" s="38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1"/>
      <c r="ET159" s="1"/>
      <c r="EU159" s="1"/>
      <c r="EV159" s="1"/>
      <c r="EW159" s="1"/>
      <c r="EX159" s="1"/>
    </row>
    <row r="160" spans="1:154" x14ac:dyDescent="0.25">
      <c r="A160" s="38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1" t="s">
        <v>13</v>
      </c>
      <c r="ET160" s="1"/>
      <c r="EU160" s="1"/>
      <c r="EV160" s="1"/>
      <c r="EW160" s="1"/>
      <c r="EX160" s="1"/>
    </row>
    <row r="161" spans="1:154" x14ac:dyDescent="0.25">
      <c r="A161" s="38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1"/>
      <c r="ET161" s="1"/>
      <c r="EU161" s="1"/>
      <c r="EV161" s="1"/>
      <c r="EW161" s="1"/>
      <c r="EX161" s="1"/>
    </row>
    <row r="162" spans="1:154" x14ac:dyDescent="0.25">
      <c r="A162" s="38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1"/>
      <c r="ET162" s="1"/>
      <c r="EU162" s="1"/>
      <c r="EV162" s="1"/>
      <c r="EW162" s="1"/>
      <c r="EX162" s="1"/>
    </row>
    <row r="163" spans="1:154" x14ac:dyDescent="0.25">
      <c r="A163" s="38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1"/>
      <c r="ET163" s="1"/>
      <c r="EU163" s="1"/>
      <c r="EV163" s="1"/>
      <c r="EW163" s="1"/>
      <c r="EX163" s="1"/>
    </row>
    <row r="164" spans="1:154" x14ac:dyDescent="0.25">
      <c r="A164" s="38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1"/>
      <c r="ET164" s="1"/>
      <c r="EU164" s="1"/>
      <c r="EV164" s="1"/>
      <c r="EW164" s="1"/>
      <c r="EX164" s="1"/>
    </row>
    <row r="165" spans="1:154" x14ac:dyDescent="0.25">
      <c r="A165" s="38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1"/>
      <c r="ET165" s="1"/>
      <c r="EU165" s="1"/>
      <c r="EV165" s="1"/>
      <c r="EW165" s="1"/>
      <c r="EX165" s="1"/>
    </row>
    <row r="166" spans="1:154" x14ac:dyDescent="0.25">
      <c r="A166" s="38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1"/>
      <c r="ET166" s="1"/>
      <c r="EU166" s="1"/>
      <c r="EV166" s="1"/>
      <c r="EW166" s="1"/>
      <c r="EX166" s="1"/>
    </row>
    <row r="167" spans="1:154" x14ac:dyDescent="0.25">
      <c r="A167" s="38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1"/>
      <c r="ET167" s="1"/>
      <c r="EU167" s="1"/>
      <c r="EV167" s="1"/>
      <c r="EW167" s="1"/>
      <c r="EX167" s="1"/>
    </row>
    <row r="168" spans="1:154" x14ac:dyDescent="0.25">
      <c r="A168" s="38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1"/>
      <c r="ET168" s="1"/>
      <c r="EU168" s="1"/>
      <c r="EV168" s="1"/>
      <c r="EW168" s="1"/>
      <c r="EX168" s="1"/>
    </row>
    <row r="169" spans="1:154" x14ac:dyDescent="0.25">
      <c r="A169" s="38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1" t="s">
        <v>14</v>
      </c>
      <c r="ET169" s="1"/>
      <c r="EU169" s="1"/>
      <c r="EV169" s="1"/>
      <c r="EW169" s="1"/>
      <c r="EX169" s="1"/>
    </row>
    <row r="170" spans="1:154" x14ac:dyDescent="0.25">
      <c r="A170" s="38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51"/>
      <c r="ET170" s="1"/>
      <c r="EU170" s="1"/>
      <c r="EV170" s="1"/>
      <c r="EW170" s="1"/>
      <c r="EX170" s="1"/>
    </row>
    <row r="171" spans="1:154" x14ac:dyDescent="0.25">
      <c r="A171" s="38"/>
      <c r="B171" s="1" t="s">
        <v>4</v>
      </c>
      <c r="C171" s="12">
        <v>0</v>
      </c>
      <c r="D171" s="12">
        <v>2.0989643399999999E-10</v>
      </c>
      <c r="E171" s="12">
        <v>1.4963677300000001E-9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3.6370321599999999E-9</v>
      </c>
      <c r="O171" s="12">
        <v>7.2038003100000002E-9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1.17331322E-10</v>
      </c>
      <c r="AG171" s="12">
        <v>1.3538075499999999E-8</v>
      </c>
      <c r="AH171" s="12">
        <v>4.4551590299999998E-9</v>
      </c>
      <c r="AI171" s="12">
        <v>1.6433907699999999E-8</v>
      </c>
      <c r="AJ171" s="12">
        <v>0</v>
      </c>
      <c r="AK171" s="12">
        <v>0</v>
      </c>
      <c r="AL171" s="12">
        <v>0</v>
      </c>
      <c r="AM171" s="12">
        <v>1.18126976E-10</v>
      </c>
      <c r="AN171" s="12">
        <v>3.5401061300000002E-8</v>
      </c>
      <c r="AO171" s="12">
        <v>1.4330830999999999E-7</v>
      </c>
      <c r="AP171" s="12">
        <v>2.05462307E-8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6.38994359E-9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1.11849327E-11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1.1075440899999999E-9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4.6655490700000001E-9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8.2130094499999994E-9</v>
      </c>
      <c r="DH171" s="12">
        <v>7.19465159E-9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4.93544013E-9</v>
      </c>
      <c r="DQ171" s="12">
        <v>9.6735061700000001E-10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7.16849773E-10</v>
      </c>
      <c r="DZ171" s="12">
        <v>4.2915089600000001E-9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8.14471007E-10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2.85772803E-7</v>
      </c>
      <c r="ER171" s="1" t="s">
        <v>4</v>
      </c>
      <c r="ES171" s="51"/>
      <c r="ET171" s="1"/>
      <c r="EU171" s="1"/>
      <c r="EV171" s="1"/>
      <c r="EW171" s="1"/>
      <c r="EX171" s="1"/>
    </row>
    <row r="172" spans="1:154" x14ac:dyDescent="0.25">
      <c r="A172" s="38"/>
      <c r="B172" s="1" t="s">
        <v>5</v>
      </c>
      <c r="C172" s="12">
        <v>0</v>
      </c>
      <c r="D172" s="12">
        <v>1.5610779999999999E-8</v>
      </c>
      <c r="E172" s="12">
        <v>9.0597143399999997E-8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2.1888001300000001E-7</v>
      </c>
      <c r="O172" s="12">
        <v>4.02326416E-7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1.1262214799999999E-8</v>
      </c>
      <c r="AG172" s="12">
        <v>5.8907468999999999E-7</v>
      </c>
      <c r="AH172" s="12">
        <v>2.1387877500000001E-7</v>
      </c>
      <c r="AI172" s="12">
        <v>7.7187078299999997E-7</v>
      </c>
      <c r="AJ172" s="12">
        <v>0</v>
      </c>
      <c r="AK172" s="12">
        <v>0</v>
      </c>
      <c r="AL172" s="12">
        <v>0</v>
      </c>
      <c r="AM172" s="12">
        <v>1.2412798E-8</v>
      </c>
      <c r="AN172" s="12">
        <v>2.4515836699999998E-6</v>
      </c>
      <c r="AO172" s="12">
        <v>8.8589041499999992E-6</v>
      </c>
      <c r="AP172" s="12">
        <v>1.13802896E-6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7.0069602099999999E-7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2.2179014400000002E-9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7.7531322299999996E-8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4.8399083200000004E-7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7.2968299200000001E-7</v>
      </c>
      <c r="DH172" s="12">
        <v>5.4392629099999997E-7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7.1834478800000002E-7</v>
      </c>
      <c r="DQ172" s="12">
        <v>7.3567997099999998E-8</v>
      </c>
      <c r="DR172" s="12">
        <v>0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9.9512522599999996E-8</v>
      </c>
      <c r="DZ172" s="12">
        <v>3.1948782600000001E-7</v>
      </c>
      <c r="EA172" s="12">
        <v>0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1.18729421E-7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1.86421183E-5</v>
      </c>
      <c r="ER172" s="1" t="s">
        <v>5</v>
      </c>
      <c r="ES172" s="51"/>
      <c r="ET172" s="1"/>
      <c r="EU172" s="1"/>
      <c r="EV172" s="1"/>
      <c r="EW172" s="1"/>
      <c r="EX172" s="1"/>
    </row>
    <row r="173" spans="1:154" x14ac:dyDescent="0.25">
      <c r="A173" s="38"/>
      <c r="B173" s="1" t="s">
        <v>6</v>
      </c>
      <c r="C173" s="12">
        <v>0</v>
      </c>
      <c r="D173" s="12">
        <v>4.3710771399999998E-9</v>
      </c>
      <c r="E173" s="12">
        <v>2.2432640200000001E-8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5.3523375900000001E-8</v>
      </c>
      <c r="O173" s="12">
        <v>9.6768489100000005E-8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3.2692512899999998E-9</v>
      </c>
      <c r="AG173" s="12">
        <v>1.8155188200000001E-7</v>
      </c>
      <c r="AH173" s="12">
        <v>4.3414671E-8</v>
      </c>
      <c r="AI173" s="12">
        <v>1.7920519599999999E-7</v>
      </c>
      <c r="AJ173" s="12">
        <v>0</v>
      </c>
      <c r="AK173" s="12">
        <v>0</v>
      </c>
      <c r="AL173" s="12">
        <v>0</v>
      </c>
      <c r="AM173" s="12">
        <v>3.7230335299999999E-9</v>
      </c>
      <c r="AN173" s="12">
        <v>6.70945824E-7</v>
      </c>
      <c r="AO173" s="12">
        <v>2.3444744900000002E-6</v>
      </c>
      <c r="AP173" s="12">
        <v>2.8611367900000002E-7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1.99402787E-7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6.9841968600000004E-10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2.0956248900000001E-8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1.42521903E-7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2.14024566E-7</v>
      </c>
      <c r="DH173" s="12">
        <v>1.5215076300000001E-7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2.08148908E-7</v>
      </c>
      <c r="DQ173" s="12">
        <v>2.08640812E-8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3.0753552899999997E-8</v>
      </c>
      <c r="DZ173" s="12">
        <v>8.9514059900000001E-8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3.3580328399999999E-8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5.0024092300000004E-6</v>
      </c>
      <c r="ER173" s="1" t="s">
        <v>6</v>
      </c>
      <c r="ES173" s="51"/>
      <c r="ET173" s="1"/>
      <c r="EU173" s="1"/>
      <c r="EV173" s="1"/>
      <c r="EW173" s="1"/>
      <c r="EX173" s="1"/>
    </row>
    <row r="174" spans="1:154" x14ac:dyDescent="0.25">
      <c r="A174" s="38"/>
      <c r="B174" s="1" t="s">
        <v>7</v>
      </c>
      <c r="C174" s="12">
        <v>0</v>
      </c>
      <c r="D174" s="12">
        <v>1.47106253E-8</v>
      </c>
      <c r="E174" s="12">
        <v>7.3374429599999997E-8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1.79433111E-7</v>
      </c>
      <c r="O174" s="12">
        <v>3.2003947800000001E-7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1.09170755E-8</v>
      </c>
      <c r="AG174" s="12">
        <v>6.0551178500000004E-7</v>
      </c>
      <c r="AH174" s="12">
        <v>1.6485408E-7</v>
      </c>
      <c r="AI174" s="12">
        <v>5.1362997100000003E-7</v>
      </c>
      <c r="AJ174" s="12">
        <v>0</v>
      </c>
      <c r="AK174" s="12">
        <v>0</v>
      </c>
      <c r="AL174" s="12">
        <v>0</v>
      </c>
      <c r="AM174" s="12">
        <v>1.2640938200000001E-8</v>
      </c>
      <c r="AN174" s="12">
        <v>2.2528748700000002E-6</v>
      </c>
      <c r="AO174" s="12">
        <v>7.8323184599999992E-6</v>
      </c>
      <c r="AP174" s="12">
        <v>9.5877043399999993E-7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6.6583506599999998E-7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2.4604225099999999E-9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7.1702128000000004E-8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4.6011111300000002E-7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7.2223788799999995E-7</v>
      </c>
      <c r="DH174" s="12">
        <v>5.1219976800000005E-7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6.9590166699999999E-7</v>
      </c>
      <c r="DQ174" s="12">
        <v>6.9861522100000002E-8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1.0498500299999999E-7</v>
      </c>
      <c r="DZ174" s="12">
        <v>3.0102705900000002E-7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1.18555125E-7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1.6663952E-5</v>
      </c>
      <c r="ER174" s="1" t="s">
        <v>7</v>
      </c>
      <c r="ES174" s="51"/>
      <c r="ET174" s="1"/>
      <c r="EU174" s="1"/>
      <c r="EV174" s="1"/>
      <c r="EW174" s="1"/>
      <c r="EX174" s="1"/>
    </row>
    <row r="175" spans="1:154" x14ac:dyDescent="0.25">
      <c r="A175" s="38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1"/>
      <c r="ET175" s="1"/>
      <c r="EU175" s="1"/>
      <c r="EV175" s="1"/>
      <c r="EW175" s="1"/>
      <c r="EX175" s="1"/>
    </row>
    <row r="176" spans="1:154" x14ac:dyDescent="0.25">
      <c r="A176" s="38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1"/>
      <c r="ET176" s="1"/>
      <c r="EU176" s="1"/>
      <c r="EV176" s="1"/>
      <c r="EW176" s="1"/>
      <c r="EX176" s="1"/>
    </row>
    <row r="177" spans="1:154" x14ac:dyDescent="0.25">
      <c r="A177" s="38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1"/>
      <c r="ET177" s="1"/>
      <c r="EU177" s="1"/>
      <c r="EV177" s="1"/>
      <c r="EW177" s="1"/>
      <c r="EX177" s="1"/>
    </row>
    <row r="178" spans="1:154" x14ac:dyDescent="0.25">
      <c r="A178" s="38" t="s">
        <v>15</v>
      </c>
      <c r="B178" s="1" t="s">
        <v>2</v>
      </c>
      <c r="C178" s="12">
        <v>0</v>
      </c>
      <c r="D178" s="12">
        <v>3.1064142500000001E-10</v>
      </c>
      <c r="E178" s="12">
        <v>2.7546525300000001E-9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6.6543821700000003E-9</v>
      </c>
      <c r="O178" s="12">
        <v>1.24079908E-8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2.16925712E-10</v>
      </c>
      <c r="AG178" s="12">
        <v>2.24725727E-8</v>
      </c>
      <c r="AH178" s="12">
        <v>7.2895322900000002E-9</v>
      </c>
      <c r="AI178" s="12">
        <v>2.6150285499999999E-8</v>
      </c>
      <c r="AJ178" s="12">
        <v>0</v>
      </c>
      <c r="AK178" s="12">
        <v>0</v>
      </c>
      <c r="AL178" s="12">
        <v>0</v>
      </c>
      <c r="AM178" s="12">
        <v>6.4623485400000001E-27</v>
      </c>
      <c r="AN178" s="12">
        <v>5.8567859700000002E-8</v>
      </c>
      <c r="AO178" s="12">
        <v>2.4277885499999998E-7</v>
      </c>
      <c r="AP178" s="12">
        <v>3.4785448699999999E-8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1.2560296E-8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3.94173221E-11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2.2102299700000002E-9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0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9.2085459000000008E-9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1.39310488E-8</v>
      </c>
      <c r="DH178" s="12">
        <v>1.2552756E-8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1.41994402E-8</v>
      </c>
      <c r="DQ178" s="12">
        <v>1.6322897099999999E-9</v>
      </c>
      <c r="DR178" s="12">
        <v>0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1.622006E-9</v>
      </c>
      <c r="DZ178" s="12">
        <v>6.9536110599999997E-9</v>
      </c>
      <c r="EA178" s="12">
        <v>0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2.5008503300000001E-9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4.9179963799999995E-7</v>
      </c>
      <c r="ER178" s="1" t="s">
        <v>2</v>
      </c>
      <c r="ES178" s="51" t="s">
        <v>15</v>
      </c>
      <c r="ET178" s="1"/>
      <c r="EU178" s="1"/>
      <c r="EV178" s="1"/>
      <c r="EW178" s="1"/>
      <c r="EX178" s="1"/>
    </row>
    <row r="179" spans="1:154" x14ac:dyDescent="0.25">
      <c r="A179" s="38"/>
      <c r="B179" s="1" t="s">
        <v>3</v>
      </c>
      <c r="C179" s="12">
        <v>0</v>
      </c>
      <c r="D179" s="12">
        <v>5.9472676400000002E-8</v>
      </c>
      <c r="E179" s="12">
        <v>4.4828546999999998E-7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1.0820616200000001E-6</v>
      </c>
      <c r="O179" s="12">
        <v>1.9873934700000001E-6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4.6348282899999998E-8</v>
      </c>
      <c r="AG179" s="12">
        <v>3.5703472700000001E-6</v>
      </c>
      <c r="AH179" s="12">
        <v>1.0955711500000001E-6</v>
      </c>
      <c r="AI179" s="12">
        <v>3.9202278500000002E-6</v>
      </c>
      <c r="AJ179" s="12">
        <v>0</v>
      </c>
      <c r="AK179" s="12">
        <v>0</v>
      </c>
      <c r="AL179" s="12">
        <v>0</v>
      </c>
      <c r="AM179" s="12">
        <v>4.4822996999999999E-8</v>
      </c>
      <c r="AN179" s="12">
        <v>8.3563229899999997E-6</v>
      </c>
      <c r="AO179" s="12">
        <v>3.96372838E-5</v>
      </c>
      <c r="AP179" s="12">
        <v>5.6158151599999996E-6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2.8091005900000002E-6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9.1837324100000003E-9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3.7401358200000002E-7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2.0194818100000002E-6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2.68700395E-6</v>
      </c>
      <c r="DH179" s="12">
        <v>2.1660054199999999E-6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3.0345725100000002E-6</v>
      </c>
      <c r="DQ179" s="12">
        <v>2.8876477999999997E-7</v>
      </c>
      <c r="DR179" s="12">
        <v>0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3.65566831E-7</v>
      </c>
      <c r="DZ179" s="12">
        <v>1.22960629E-6</v>
      </c>
      <c r="EA179" s="12">
        <v>0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5.2771979499999996E-7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8.1374972099999994E-5</v>
      </c>
      <c r="ER179" s="1" t="s">
        <v>3</v>
      </c>
      <c r="ES179" s="51"/>
      <c r="ET179" s="1"/>
      <c r="EU179" s="1"/>
      <c r="EV179" s="1"/>
      <c r="EW179" s="1"/>
      <c r="EX179" s="1"/>
    </row>
    <row r="180" spans="1:154" x14ac:dyDescent="0.25">
      <c r="A180" s="38"/>
      <c r="B180" s="1" t="s">
        <v>4</v>
      </c>
      <c r="C180" s="12">
        <v>0</v>
      </c>
      <c r="D180" s="12">
        <v>2.02251335E-7</v>
      </c>
      <c r="E180" s="12">
        <v>1.3484590800000001E-6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3.2568385300000001E-6</v>
      </c>
      <c r="O180" s="12">
        <v>6.0113027399999997E-6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1.4826431400000001E-7</v>
      </c>
      <c r="AG180" s="12">
        <v>1.0769627699999999E-5</v>
      </c>
      <c r="AH180" s="12">
        <v>3.27338795E-6</v>
      </c>
      <c r="AI180" s="12">
        <v>1.17797872E-5</v>
      </c>
      <c r="AJ180" s="12">
        <v>0</v>
      </c>
      <c r="AK180" s="12">
        <v>0</v>
      </c>
      <c r="AL180" s="12">
        <v>0</v>
      </c>
      <c r="AM180" s="12">
        <v>1.5446608200000001E-7</v>
      </c>
      <c r="AN180" s="12">
        <v>3.2240804199999999E-5</v>
      </c>
      <c r="AO180" s="12">
        <v>1.16488017E-4</v>
      </c>
      <c r="AP180" s="12">
        <v>1.6991487599999999E-5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9.1914692900000002E-6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2.90395889E-8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1.1105226899999999E-6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6.4806574500000001E-6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9.2229943899999998E-6</v>
      </c>
      <c r="DH180" s="12">
        <v>7.0773323599999996E-6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9.5629638400000007E-6</v>
      </c>
      <c r="DQ180" s="12">
        <v>9.5825135900000005E-7</v>
      </c>
      <c r="DR180" s="12">
        <v>0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1.21044124E-6</v>
      </c>
      <c r="DZ180" s="12">
        <v>4.1593182000000001E-6</v>
      </c>
      <c r="EA180" s="12">
        <v>0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1.62152613E-6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2.5328920999999999E-4</v>
      </c>
      <c r="ER180" s="1" t="s">
        <v>4</v>
      </c>
      <c r="ES180" s="51"/>
      <c r="ET180" s="1"/>
      <c r="EU180" s="1"/>
      <c r="EV180" s="1"/>
      <c r="EW180" s="1"/>
      <c r="EX180" s="1"/>
    </row>
    <row r="181" spans="1:154" x14ac:dyDescent="0.25">
      <c r="A181" s="38"/>
      <c r="B181" s="1" t="s">
        <v>5</v>
      </c>
      <c r="C181" s="12">
        <v>0</v>
      </c>
      <c r="D181" s="12">
        <v>2.44892838E-8</v>
      </c>
      <c r="E181" s="12">
        <v>1.40683484E-7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3.4001999100000002E-7</v>
      </c>
      <c r="O181" s="12">
        <v>6.2949367399999999E-7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1.73015682E-8</v>
      </c>
      <c r="AG181" s="12">
        <v>1.14473752E-6</v>
      </c>
      <c r="AH181" s="12">
        <v>3.3833383899999999E-7</v>
      </c>
      <c r="AI181" s="12">
        <v>1.2302172200000001E-6</v>
      </c>
      <c r="AJ181" s="12">
        <v>0</v>
      </c>
      <c r="AK181" s="12">
        <v>0</v>
      </c>
      <c r="AL181" s="12">
        <v>0</v>
      </c>
      <c r="AM181" s="12">
        <v>1.91511579E-8</v>
      </c>
      <c r="AN181" s="12">
        <v>3.8582888599999998E-6</v>
      </c>
      <c r="AO181" s="12">
        <v>1.40409056E-5</v>
      </c>
      <c r="AP181" s="12">
        <v>1.7223755699999999E-6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1.0663665000000001E-6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3.3615995499999999E-9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1.2007081099999999E-7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7.3990876800000004E-7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1.1356636799999999E-6</v>
      </c>
      <c r="DH181" s="12">
        <v>8.5150446600000002E-7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1.0753220099999999E-6</v>
      </c>
      <c r="DQ181" s="12">
        <v>1.15271758E-7</v>
      </c>
      <c r="DR181" s="12">
        <v>0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1.5203258100000001E-7</v>
      </c>
      <c r="DZ181" s="12">
        <v>5.0101382600000002E-7</v>
      </c>
      <c r="EA181" s="12">
        <v>0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1.7734512600000001E-7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2.9443858900000001E-5</v>
      </c>
      <c r="ER181" s="1" t="s">
        <v>5</v>
      </c>
      <c r="ES181" s="51"/>
      <c r="ET181" s="1"/>
      <c r="EU181" s="1"/>
      <c r="EV181" s="1"/>
      <c r="EW181" s="1"/>
      <c r="EX181" s="1"/>
    </row>
    <row r="182" spans="1:154" x14ac:dyDescent="0.25">
      <c r="A182" s="38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1"/>
      <c r="ET182" s="1"/>
      <c r="EU182" s="1"/>
      <c r="EV182" s="1"/>
      <c r="EW182" s="1"/>
      <c r="EX182" s="1"/>
    </row>
    <row r="183" spans="1:154" x14ac:dyDescent="0.25">
      <c r="A183" s="38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1"/>
      <c r="ET183" s="1"/>
      <c r="EU183" s="1"/>
      <c r="EV183" s="1"/>
      <c r="EW183" s="1"/>
      <c r="EX183" s="1"/>
    </row>
    <row r="184" spans="1:154" x14ac:dyDescent="0.25">
      <c r="A184" s="38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1"/>
      <c r="ET184" s="1"/>
      <c r="EU184" s="1"/>
      <c r="EV184" s="1"/>
      <c r="EW184" s="1"/>
      <c r="EX184" s="1"/>
    </row>
    <row r="185" spans="1:154" x14ac:dyDescent="0.25">
      <c r="A185" s="38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1"/>
      <c r="ET185" s="1"/>
      <c r="EU185" s="1"/>
      <c r="EV185" s="1"/>
      <c r="EW185" s="1"/>
      <c r="EX185" s="1"/>
    </row>
    <row r="186" spans="1:154" x14ac:dyDescent="0.25">
      <c r="A186" s="38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1"/>
      <c r="ET186" s="1"/>
      <c r="EU186" s="1"/>
      <c r="EV186" s="1"/>
      <c r="EW186" s="1"/>
      <c r="EX186" s="1"/>
    </row>
    <row r="187" spans="1:154" x14ac:dyDescent="0.25">
      <c r="A187" s="38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1" t="s">
        <v>16</v>
      </c>
      <c r="ET187" s="1"/>
      <c r="EU187" s="1"/>
      <c r="EV187" s="1"/>
      <c r="EW187" s="1"/>
      <c r="EX187" s="1"/>
    </row>
    <row r="188" spans="1:154" x14ac:dyDescent="0.25">
      <c r="A188" s="38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1"/>
      <c r="ET188" s="1"/>
      <c r="EU188" s="1"/>
      <c r="EV188" s="1"/>
      <c r="EW188" s="1"/>
      <c r="EX188" s="1"/>
    </row>
    <row r="189" spans="1:154" x14ac:dyDescent="0.25">
      <c r="A189" s="38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1"/>
      <c r="ET189" s="1"/>
      <c r="EU189" s="1"/>
      <c r="EV189" s="1"/>
      <c r="EW189" s="1"/>
      <c r="EX189" s="1"/>
    </row>
    <row r="190" spans="1:154" x14ac:dyDescent="0.25">
      <c r="A190" s="38"/>
      <c r="B190" s="1" t="s">
        <v>5</v>
      </c>
      <c r="C190" s="12">
        <v>0</v>
      </c>
      <c r="D190" s="12">
        <v>1.01673449E-8</v>
      </c>
      <c r="E190" s="12">
        <v>6.3424600600000002E-8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1.5521672599999999E-7</v>
      </c>
      <c r="O190" s="12">
        <v>3.1107272599999998E-7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6.1012287399999998E-9</v>
      </c>
      <c r="AG190" s="12">
        <v>6.2720020900000002E-7</v>
      </c>
      <c r="AH190" s="12">
        <v>1.9332764899999999E-7</v>
      </c>
      <c r="AI190" s="12">
        <v>7.1863120299999999E-7</v>
      </c>
      <c r="AJ190" s="12">
        <v>0</v>
      </c>
      <c r="AK190" s="12">
        <v>0</v>
      </c>
      <c r="AL190" s="12">
        <v>0</v>
      </c>
      <c r="AM190" s="12">
        <v>5.6755366500000002E-9</v>
      </c>
      <c r="AN190" s="12">
        <v>1.6752025E-6</v>
      </c>
      <c r="AO190" s="12">
        <v>6.8272246599999997E-6</v>
      </c>
      <c r="AP190" s="12">
        <v>9.46540115E-7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3.3227706700000001E-7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3.1911841899999998E-10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4.8878966299999998E-8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2.4260855200000001E-7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3.9511772400000001E-7</v>
      </c>
      <c r="DH190" s="12">
        <v>3.36260477E-7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1.60988274E-7</v>
      </c>
      <c r="DQ190" s="12">
        <v>4.5470720699999999E-8</v>
      </c>
      <c r="DR190" s="12">
        <v>0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3.3961170799999997E-8</v>
      </c>
      <c r="DZ190" s="12">
        <v>2.0349996100000001E-7</v>
      </c>
      <c r="EA190" s="12">
        <v>0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2.8982578899999999E-8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1.3368149100000001E-5</v>
      </c>
      <c r="ER190" s="1" t="s">
        <v>5</v>
      </c>
      <c r="ES190" s="51"/>
      <c r="ET190" s="1"/>
      <c r="EU190" s="1"/>
      <c r="EV190" s="1"/>
      <c r="EW190" s="1"/>
      <c r="EX190" s="1"/>
    </row>
    <row r="191" spans="1:154" x14ac:dyDescent="0.25">
      <c r="A191" s="38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1"/>
      <c r="ET191" s="1"/>
      <c r="EU191" s="1"/>
      <c r="EV191" s="1"/>
      <c r="EW191" s="1"/>
      <c r="EX191" s="1"/>
    </row>
    <row r="192" spans="1:154" x14ac:dyDescent="0.25">
      <c r="A192" s="38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1"/>
      <c r="ET192" s="1"/>
      <c r="EU192" s="1"/>
      <c r="EV192" s="1"/>
      <c r="EW192" s="1"/>
      <c r="EX192" s="1"/>
    </row>
    <row r="193" spans="1:154" x14ac:dyDescent="0.25">
      <c r="A193" s="38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1"/>
      <c r="ET193" s="1"/>
      <c r="EU193" s="1"/>
      <c r="EV193" s="1"/>
      <c r="EW193" s="1"/>
      <c r="EX193" s="1"/>
    </row>
    <row r="194" spans="1:154" x14ac:dyDescent="0.25">
      <c r="A194" s="38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1"/>
      <c r="ET194" s="1"/>
      <c r="EU194" s="1"/>
      <c r="EV194" s="1"/>
      <c r="EW194" s="1"/>
      <c r="EX194" s="1"/>
    </row>
    <row r="195" spans="1:154" x14ac:dyDescent="0.25">
      <c r="A195" s="38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1"/>
      <c r="ET195" s="1"/>
      <c r="EU195" s="1"/>
      <c r="EV195" s="1"/>
      <c r="EW195" s="1"/>
      <c r="EX195" s="1"/>
    </row>
    <row r="196" spans="1:154" x14ac:dyDescent="0.25">
      <c r="A196" s="38" t="s">
        <v>17</v>
      </c>
      <c r="B196" s="1" t="s">
        <v>2</v>
      </c>
      <c r="C196" s="12">
        <v>0</v>
      </c>
      <c r="D196" s="12">
        <v>1.4874583499999999E-11</v>
      </c>
      <c r="E196" s="12">
        <v>9.1754698900000001E-11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2.1952531500000001E-10</v>
      </c>
      <c r="O196" s="12">
        <v>3.95072795E-10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3.8835215899999996E-12</v>
      </c>
      <c r="AG196" s="12">
        <v>7.5697592799999998E-10</v>
      </c>
      <c r="AH196" s="12">
        <v>2.4441652699999999E-10</v>
      </c>
      <c r="AI196" s="12">
        <v>8.7381074500000001E-10</v>
      </c>
      <c r="AJ196" s="12">
        <v>0</v>
      </c>
      <c r="AK196" s="12">
        <v>0</v>
      </c>
      <c r="AL196" s="12">
        <v>0</v>
      </c>
      <c r="AM196" s="12">
        <v>1.1255171199999999E-11</v>
      </c>
      <c r="AN196" s="12">
        <v>2.7830343000000002E-9</v>
      </c>
      <c r="AO196" s="12">
        <v>9.3565053600000008E-9</v>
      </c>
      <c r="AP196" s="12">
        <v>1.1604694199999999E-9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1.5545260399999999E-10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4.6183046600000002E-12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8.2683816499999995E-11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1.63332714E-10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8.73669604E-10</v>
      </c>
      <c r="DH196" s="12">
        <v>6.3170739700000005E-10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3.4341688099999999E-10</v>
      </c>
      <c r="DQ196" s="12">
        <v>7.9928004099999997E-11</v>
      </c>
      <c r="DR196" s="12">
        <v>0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1.3288358400000001E-10</v>
      </c>
      <c r="DZ196" s="12">
        <v>3.6141048100000001E-10</v>
      </c>
      <c r="EA196" s="12">
        <v>0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2.0611094099999999E-10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1.8946792699999999E-8</v>
      </c>
      <c r="ER196" s="1" t="s">
        <v>2</v>
      </c>
      <c r="ES196" s="51" t="s">
        <v>17</v>
      </c>
      <c r="ET196" s="1"/>
      <c r="EU196" s="1"/>
      <c r="EV196" s="1"/>
      <c r="EW196" s="1"/>
      <c r="EX196" s="1"/>
    </row>
    <row r="197" spans="1:154" x14ac:dyDescent="0.25">
      <c r="A197" s="38"/>
      <c r="B197" s="1" t="s">
        <v>3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0</v>
      </c>
      <c r="CY197" s="12">
        <v>0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0</v>
      </c>
      <c r="DQ197" s="12">
        <v>0</v>
      </c>
      <c r="DR197" s="12">
        <v>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0</v>
      </c>
      <c r="DZ197" s="12">
        <v>0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0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51"/>
      <c r="ET197" s="1"/>
      <c r="EU197" s="1"/>
      <c r="EV197" s="1"/>
      <c r="EW197" s="1"/>
      <c r="EX197" s="1"/>
    </row>
    <row r="198" spans="1:154" x14ac:dyDescent="0.25">
      <c r="A198" s="38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51"/>
      <c r="ET198" s="1"/>
      <c r="EU198" s="1"/>
      <c r="EV198" s="1"/>
      <c r="EW198" s="1"/>
      <c r="EX198" s="1"/>
    </row>
    <row r="199" spans="1:154" x14ac:dyDescent="0.25">
      <c r="A199" s="38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51"/>
      <c r="ET199" s="1"/>
      <c r="EU199" s="1"/>
      <c r="EV199" s="1"/>
      <c r="EW199" s="1"/>
      <c r="EX199" s="1"/>
    </row>
    <row r="200" spans="1:154" x14ac:dyDescent="0.25">
      <c r="A200" s="38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1"/>
      <c r="ET200" s="1"/>
      <c r="EU200" s="1"/>
      <c r="EV200" s="1"/>
      <c r="EW200" s="1"/>
      <c r="EX200" s="1"/>
    </row>
    <row r="201" spans="1:154" x14ac:dyDescent="0.25">
      <c r="A201" s="38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1"/>
      <c r="ET201" s="1"/>
      <c r="EU201" s="1"/>
      <c r="EV201" s="1"/>
      <c r="EW201" s="1"/>
      <c r="EX201" s="1"/>
    </row>
    <row r="202" spans="1:154" x14ac:dyDescent="0.25">
      <c r="A202" s="38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1"/>
      <c r="ET202" s="1"/>
      <c r="EU202" s="1"/>
      <c r="EV202" s="1"/>
      <c r="EW202" s="1"/>
      <c r="EX202" s="1"/>
    </row>
    <row r="203" spans="1:154" x14ac:dyDescent="0.25">
      <c r="A203" s="38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1"/>
      <c r="ET203" s="1"/>
      <c r="EU203" s="1"/>
      <c r="EV203" s="1"/>
      <c r="EW203" s="1"/>
      <c r="EX203" s="1"/>
    </row>
    <row r="204" spans="1:154" x14ac:dyDescent="0.25">
      <c r="A204" s="38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1"/>
      <c r="ET204" s="1"/>
      <c r="EU204" s="1"/>
      <c r="EV204" s="1"/>
      <c r="EW204" s="1"/>
      <c r="EX204" s="1"/>
    </row>
    <row r="205" spans="1:154" x14ac:dyDescent="0.25">
      <c r="A205" s="38" t="s">
        <v>18</v>
      </c>
      <c r="B205" s="1" t="s">
        <v>2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51" t="s">
        <v>18</v>
      </c>
      <c r="ET205" s="1"/>
      <c r="EU205" s="1"/>
      <c r="EV205" s="1"/>
      <c r="EW205" s="1"/>
      <c r="EX205" s="1"/>
    </row>
    <row r="206" spans="1:154" x14ac:dyDescent="0.25">
      <c r="A206" s="38"/>
      <c r="B206" s="1" t="s">
        <v>3</v>
      </c>
      <c r="C206" s="12">
        <v>0</v>
      </c>
      <c r="D206" s="12">
        <v>1.9418669799999998E-9</v>
      </c>
      <c r="E206" s="12">
        <v>1.2095111899999999E-8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2.9216453299999999E-8</v>
      </c>
      <c r="O206" s="12">
        <v>5.4301331599999997E-8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1.33925833E-9</v>
      </c>
      <c r="AG206" s="12">
        <v>9.7848049700000001E-8</v>
      </c>
      <c r="AH206" s="12">
        <v>2.9999569300000001E-8</v>
      </c>
      <c r="AI206" s="12">
        <v>1.09409356E-7</v>
      </c>
      <c r="AJ206" s="12">
        <v>0</v>
      </c>
      <c r="AK206" s="12">
        <v>0</v>
      </c>
      <c r="AL206" s="12">
        <v>0</v>
      </c>
      <c r="AM206" s="12">
        <v>1.46586808E-9</v>
      </c>
      <c r="AN206" s="12">
        <v>3.1150620999999998E-7</v>
      </c>
      <c r="AO206" s="12">
        <v>1.1453719200000001E-6</v>
      </c>
      <c r="AP206" s="12">
        <v>1.5285626500000001E-7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8.1728959800000001E-8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2.4286388999999999E-10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7.1177708699999999E-9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5.7076191699999998E-8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8.8720975199999996E-8</v>
      </c>
      <c r="DH206" s="12">
        <v>6.8348202300000001E-8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8.5348061000000001E-8</v>
      </c>
      <c r="DQ206" s="12">
        <v>9.3050599599999995E-9</v>
      </c>
      <c r="DR206" s="12">
        <v>0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1.1550537E-8</v>
      </c>
      <c r="DZ206" s="12">
        <v>4.0085325500000001E-8</v>
      </c>
      <c r="EA206" s="12">
        <v>0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1.38022993E-8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2.41067751E-6</v>
      </c>
      <c r="ER206" s="1" t="s">
        <v>3</v>
      </c>
      <c r="ES206" s="51"/>
      <c r="ET206" s="1"/>
      <c r="EU206" s="1"/>
      <c r="EV206" s="1"/>
      <c r="EW206" s="1"/>
      <c r="EX206" s="1"/>
    </row>
    <row r="207" spans="1:154" x14ac:dyDescent="0.25">
      <c r="A207" s="38"/>
      <c r="B207" s="1" t="s">
        <v>4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0</v>
      </c>
      <c r="DZ207" s="12">
        <v>0</v>
      </c>
      <c r="EA207" s="12">
        <v>0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0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51"/>
      <c r="ET207" s="1"/>
      <c r="EU207" s="1"/>
      <c r="EV207" s="1"/>
      <c r="EW207" s="1"/>
      <c r="EX207" s="1"/>
    </row>
    <row r="208" spans="1:154" x14ac:dyDescent="0.25">
      <c r="A208" s="38"/>
      <c r="B208" s="1" t="s">
        <v>5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51"/>
      <c r="ET208" s="1"/>
      <c r="EU208" s="1"/>
      <c r="EV208" s="1"/>
      <c r="EW208" s="1"/>
      <c r="EX208" s="1"/>
    </row>
    <row r="209" spans="1:154" x14ac:dyDescent="0.25">
      <c r="A209" s="38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1"/>
      <c r="ET209" s="1"/>
      <c r="EU209" s="1"/>
      <c r="EV209" s="1"/>
      <c r="EW209" s="1"/>
      <c r="EX209" s="1"/>
    </row>
    <row r="210" spans="1:154" x14ac:dyDescent="0.25">
      <c r="A210" s="38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1"/>
      <c r="ET210" s="1"/>
      <c r="EU210" s="1"/>
      <c r="EV210" s="1"/>
      <c r="EW210" s="1"/>
      <c r="EX210" s="1"/>
    </row>
    <row r="211" spans="1:154" x14ac:dyDescent="0.25">
      <c r="A211" s="38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1"/>
      <c r="ET211" s="1"/>
      <c r="EU211" s="1"/>
      <c r="EV211" s="1"/>
      <c r="EW211" s="1"/>
      <c r="EX211" s="1"/>
    </row>
    <row r="212" spans="1:154" x14ac:dyDescent="0.25">
      <c r="A212" s="38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1"/>
      <c r="ET212" s="1"/>
      <c r="EU212" s="1"/>
      <c r="EV212" s="1"/>
      <c r="EW212" s="1"/>
      <c r="EX212" s="1"/>
    </row>
    <row r="213" spans="1:154" x14ac:dyDescent="0.25">
      <c r="A213" s="38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1"/>
      <c r="ET213" s="1"/>
      <c r="EU213" s="1"/>
      <c r="EV213" s="1"/>
      <c r="EW213" s="1"/>
      <c r="EX213" s="1"/>
    </row>
    <row r="214" spans="1:154" x14ac:dyDescent="0.25">
      <c r="A214" s="38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51" t="s">
        <v>19</v>
      </c>
      <c r="ET214" s="1"/>
      <c r="EU214" s="1"/>
      <c r="EV214" s="1"/>
      <c r="EW214" s="1"/>
      <c r="EX214" s="1"/>
    </row>
    <row r="215" spans="1:154" x14ac:dyDescent="0.25">
      <c r="A215" s="38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51"/>
      <c r="ET215" s="1"/>
      <c r="EU215" s="1"/>
      <c r="EV215" s="1"/>
      <c r="EW215" s="1"/>
      <c r="EX215" s="1"/>
    </row>
    <row r="216" spans="1:154" x14ac:dyDescent="0.25">
      <c r="A216" s="38"/>
      <c r="B216" s="1" t="s">
        <v>4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0</v>
      </c>
      <c r="CP216" s="12">
        <v>0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0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0</v>
      </c>
      <c r="DH216" s="12">
        <v>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0</v>
      </c>
      <c r="DQ216" s="12">
        <v>0</v>
      </c>
      <c r="DR216" s="12">
        <v>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0</v>
      </c>
      <c r="DZ216" s="12">
        <v>0</v>
      </c>
      <c r="EA216" s="12">
        <v>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0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51"/>
      <c r="ET216" s="1"/>
      <c r="EU216" s="1"/>
      <c r="EV216" s="1"/>
      <c r="EW216" s="1"/>
      <c r="EX216" s="1"/>
    </row>
    <row r="217" spans="1:154" x14ac:dyDescent="0.25">
      <c r="A217" s="38"/>
      <c r="B217" s="1" t="s">
        <v>5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0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0</v>
      </c>
      <c r="DH217" s="12">
        <v>0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0</v>
      </c>
      <c r="DQ217" s="12">
        <v>0</v>
      </c>
      <c r="DR217" s="12">
        <v>0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0</v>
      </c>
      <c r="DZ217" s="12">
        <v>0</v>
      </c>
      <c r="EA217" s="12">
        <v>0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0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51"/>
      <c r="ET217" s="1"/>
      <c r="EU217" s="1"/>
      <c r="EV217" s="1"/>
      <c r="EW217" s="1"/>
      <c r="EX217" s="1"/>
    </row>
    <row r="218" spans="1:154" x14ac:dyDescent="0.25">
      <c r="A218" s="38"/>
      <c r="B218" s="1" t="s">
        <v>6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0</v>
      </c>
      <c r="DH218" s="12">
        <v>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0</v>
      </c>
      <c r="DQ218" s="12">
        <v>0</v>
      </c>
      <c r="DR218" s="12">
        <v>0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0</v>
      </c>
      <c r="DZ218" s="12">
        <v>0</v>
      </c>
      <c r="EA218" s="12">
        <v>0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0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51"/>
      <c r="ET218" s="1"/>
      <c r="EU218" s="1"/>
      <c r="EV218" s="1"/>
      <c r="EW218" s="1"/>
      <c r="EX218" s="1"/>
    </row>
    <row r="219" spans="1:154" x14ac:dyDescent="0.25">
      <c r="A219" s="38"/>
      <c r="B219" s="1" t="s">
        <v>7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51"/>
      <c r="ET219" s="1"/>
      <c r="EU219" s="1"/>
      <c r="EV219" s="1"/>
      <c r="EW219" s="1"/>
      <c r="EX219" s="1"/>
    </row>
    <row r="220" spans="1:154" x14ac:dyDescent="0.25">
      <c r="A220" s="38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1"/>
      <c r="ET220" s="1"/>
      <c r="EU220" s="1"/>
      <c r="EV220" s="1"/>
      <c r="EW220" s="1"/>
      <c r="EX220" s="1"/>
    </row>
    <row r="221" spans="1:154" x14ac:dyDescent="0.25">
      <c r="A221" s="38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1"/>
      <c r="ET221" s="1"/>
      <c r="EU221" s="1"/>
      <c r="EV221" s="1"/>
      <c r="EW221" s="1"/>
      <c r="EX221" s="1"/>
    </row>
    <row r="222" spans="1:154" x14ac:dyDescent="0.25">
      <c r="A222" s="38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1"/>
      <c r="ET222" s="1"/>
      <c r="EU222" s="1"/>
      <c r="EV222" s="1"/>
      <c r="EW222" s="1"/>
      <c r="EX222" s="1"/>
    </row>
    <row r="223" spans="1:154" x14ac:dyDescent="0.25">
      <c r="A223" s="38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51" t="s">
        <v>20</v>
      </c>
      <c r="ET223" s="1"/>
      <c r="EU223" s="1"/>
      <c r="EV223" s="1"/>
      <c r="EW223" s="1"/>
      <c r="EX223" s="1"/>
    </row>
    <row r="224" spans="1:154" x14ac:dyDescent="0.25">
      <c r="A224" s="38"/>
      <c r="B224" s="1" t="s">
        <v>3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0</v>
      </c>
      <c r="DQ224" s="12">
        <v>0</v>
      </c>
      <c r="DR224" s="12">
        <v>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0</v>
      </c>
      <c r="DZ224" s="12">
        <v>0</v>
      </c>
      <c r="EA224" s="12">
        <v>0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0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51"/>
      <c r="ET224" s="1"/>
      <c r="EU224" s="1"/>
      <c r="EV224" s="1"/>
      <c r="EW224" s="1"/>
      <c r="EX224" s="1"/>
    </row>
    <row r="225" spans="1:154" x14ac:dyDescent="0.25">
      <c r="A225" s="38"/>
      <c r="B225" s="1" t="s">
        <v>4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0</v>
      </c>
      <c r="DH225" s="12">
        <v>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0</v>
      </c>
      <c r="DQ225" s="12">
        <v>0</v>
      </c>
      <c r="DR225" s="12">
        <v>0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0</v>
      </c>
      <c r="DZ225" s="12">
        <v>0</v>
      </c>
      <c r="EA225" s="12">
        <v>0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0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51"/>
      <c r="ET225" s="1"/>
      <c r="EU225" s="1"/>
      <c r="EV225" s="1"/>
      <c r="EW225" s="1"/>
      <c r="EX225" s="1"/>
    </row>
    <row r="226" spans="1:154" x14ac:dyDescent="0.25">
      <c r="A226" s="38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51"/>
      <c r="ET226" s="1"/>
      <c r="EU226" s="1"/>
      <c r="EV226" s="1"/>
      <c r="EW226" s="1"/>
      <c r="EX226" s="1"/>
    </row>
    <row r="227" spans="1:154" x14ac:dyDescent="0.25">
      <c r="A227" s="38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1"/>
      <c r="ET227" s="1"/>
      <c r="EU227" s="1"/>
      <c r="EV227" s="1"/>
      <c r="EW227" s="1"/>
      <c r="EX227" s="1"/>
    </row>
    <row r="228" spans="1:154" x14ac:dyDescent="0.25">
      <c r="A228" s="38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1"/>
      <c r="ET228" s="1"/>
      <c r="EU228" s="1"/>
      <c r="EV228" s="1"/>
      <c r="EW228" s="1"/>
      <c r="EX228" s="1"/>
    </row>
    <row r="229" spans="1:154" x14ac:dyDescent="0.25">
      <c r="A229" s="38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1"/>
      <c r="ET229" s="1"/>
      <c r="EU229" s="1"/>
      <c r="EV229" s="1"/>
      <c r="EW229" s="1"/>
      <c r="EX229" s="1"/>
    </row>
    <row r="230" spans="1:154" x14ac:dyDescent="0.25">
      <c r="A230" s="38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1"/>
      <c r="ET230" s="1"/>
      <c r="EU230" s="1"/>
      <c r="EV230" s="1"/>
      <c r="EW230" s="1"/>
      <c r="EX230" s="1"/>
    </row>
    <row r="231" spans="1:154" x14ac:dyDescent="0.25">
      <c r="A231" s="38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1"/>
      <c r="ET231" s="1"/>
      <c r="EU231" s="1"/>
      <c r="EV231" s="1"/>
      <c r="EW231" s="1"/>
      <c r="EX231" s="1"/>
    </row>
    <row r="232" spans="1:154" x14ac:dyDescent="0.25">
      <c r="A232" s="38" t="s">
        <v>21</v>
      </c>
      <c r="B232" s="1" t="s">
        <v>2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0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0</v>
      </c>
      <c r="CP232" s="12">
        <v>0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0</v>
      </c>
      <c r="CY232" s="12">
        <v>0</v>
      </c>
      <c r="CZ232" s="12">
        <v>0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0</v>
      </c>
      <c r="DH232" s="12">
        <v>0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0</v>
      </c>
      <c r="DQ232" s="12">
        <v>0</v>
      </c>
      <c r="DR232" s="12">
        <v>0</v>
      </c>
      <c r="DS232" s="12">
        <v>0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0</v>
      </c>
      <c r="DZ232" s="12">
        <v>0</v>
      </c>
      <c r="EA232" s="12">
        <v>0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0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51" t="s">
        <v>21</v>
      </c>
      <c r="ET232" s="1"/>
      <c r="EU232" s="1"/>
      <c r="EV232" s="1"/>
      <c r="EW232" s="1"/>
      <c r="EX232" s="1"/>
    </row>
    <row r="233" spans="1:154" x14ac:dyDescent="0.25">
      <c r="A233" s="38"/>
      <c r="B233" s="1" t="s">
        <v>3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0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0</v>
      </c>
      <c r="CY233" s="12">
        <v>0</v>
      </c>
      <c r="CZ233" s="12">
        <v>0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0</v>
      </c>
      <c r="DH233" s="12">
        <v>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0</v>
      </c>
      <c r="DQ233" s="12">
        <v>0</v>
      </c>
      <c r="DR233" s="12">
        <v>0</v>
      </c>
      <c r="DS233" s="12">
        <v>0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0</v>
      </c>
      <c r="DZ233" s="12">
        <v>0</v>
      </c>
      <c r="EA233" s="12">
        <v>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0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0</v>
      </c>
      <c r="ER233" s="1" t="s">
        <v>3</v>
      </c>
      <c r="ES233" s="51"/>
      <c r="ET233" s="1"/>
      <c r="EU233" s="1"/>
      <c r="EV233" s="1"/>
      <c r="EW233" s="1"/>
      <c r="EX233" s="1"/>
    </row>
    <row r="234" spans="1:154" x14ac:dyDescent="0.25">
      <c r="A234" s="38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1"/>
      <c r="ET234" s="1"/>
      <c r="EU234" s="1"/>
      <c r="EV234" s="1"/>
      <c r="EW234" s="1"/>
      <c r="EX234" s="1"/>
    </row>
    <row r="235" spans="1:154" x14ac:dyDescent="0.25">
      <c r="A235" s="38"/>
      <c r="B235" s="1" t="s">
        <v>5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0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0</v>
      </c>
      <c r="DQ235" s="12">
        <v>0</v>
      </c>
      <c r="DR235" s="12">
        <v>0</v>
      </c>
      <c r="DS235" s="12">
        <v>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0</v>
      </c>
      <c r="DZ235" s="12">
        <v>0</v>
      </c>
      <c r="EA235" s="12">
        <v>0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51"/>
      <c r="ET235" s="1"/>
      <c r="EU235" s="1"/>
      <c r="EV235" s="1"/>
      <c r="EW235" s="1"/>
      <c r="EX235" s="1"/>
    </row>
    <row r="236" spans="1:154" x14ac:dyDescent="0.25">
      <c r="A236" s="38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1"/>
      <c r="ET236" s="1"/>
      <c r="EU236" s="1"/>
      <c r="EV236" s="1"/>
      <c r="EW236" s="1"/>
      <c r="EX236" s="1"/>
    </row>
    <row r="237" spans="1:154" x14ac:dyDescent="0.25">
      <c r="A237" s="38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1"/>
      <c r="ET237" s="1"/>
      <c r="EU237" s="1"/>
      <c r="EV237" s="1"/>
      <c r="EW237" s="1"/>
      <c r="EX237" s="1"/>
    </row>
    <row r="238" spans="1:154" x14ac:dyDescent="0.25">
      <c r="A238" s="38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1"/>
      <c r="ET238" s="1"/>
      <c r="EU238" s="1"/>
      <c r="EV238" s="1"/>
      <c r="EW238" s="1"/>
      <c r="EX238" s="1"/>
    </row>
    <row r="239" spans="1:154" x14ac:dyDescent="0.25">
      <c r="A239" s="38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1"/>
      <c r="ET239" s="1"/>
      <c r="EU239" s="1"/>
      <c r="EV239" s="1"/>
      <c r="EW239" s="1"/>
      <c r="EX239" s="1"/>
    </row>
    <row r="240" spans="1:154" x14ac:dyDescent="0.25">
      <c r="A240" s="38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1"/>
      <c r="ET240" s="1"/>
      <c r="EU240" s="1"/>
      <c r="EV240" s="1"/>
      <c r="EW240" s="1"/>
      <c r="EX240" s="1"/>
    </row>
    <row r="241" spans="1:154" x14ac:dyDescent="0.25">
      <c r="A241" s="38" t="s">
        <v>22</v>
      </c>
      <c r="B241" s="1" t="s">
        <v>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0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0</v>
      </c>
      <c r="CP241" s="12">
        <v>0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0</v>
      </c>
      <c r="CY241" s="12">
        <v>0</v>
      </c>
      <c r="CZ241" s="12">
        <v>0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0</v>
      </c>
      <c r="DH241" s="12">
        <v>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0</v>
      </c>
      <c r="DQ241" s="12">
        <v>0</v>
      </c>
      <c r="DR241" s="12">
        <v>0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0</v>
      </c>
      <c r="DZ241" s="12">
        <v>0</v>
      </c>
      <c r="EA241" s="12">
        <v>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0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51" t="s">
        <v>22</v>
      </c>
      <c r="ET241" s="1"/>
      <c r="EU241" s="1"/>
      <c r="EV241" s="1"/>
      <c r="EW241" s="1"/>
      <c r="EX241" s="1"/>
    </row>
    <row r="242" spans="1:154" x14ac:dyDescent="0.25">
      <c r="A242" s="38"/>
      <c r="B242" s="1" t="s">
        <v>3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0</v>
      </c>
      <c r="BZ242" s="12">
        <v>0</v>
      </c>
      <c r="CA242" s="12">
        <v>0</v>
      </c>
      <c r="CB242" s="12">
        <v>0</v>
      </c>
      <c r="CC242" s="12">
        <v>0</v>
      </c>
      <c r="CD242" s="12">
        <v>0</v>
      </c>
      <c r="CE242" s="12">
        <v>0</v>
      </c>
      <c r="CF242" s="12">
        <v>0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0</v>
      </c>
      <c r="CP242" s="12">
        <v>0</v>
      </c>
      <c r="CQ242" s="12">
        <v>0</v>
      </c>
      <c r="CR242" s="12">
        <v>0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0</v>
      </c>
      <c r="CY242" s="12">
        <v>0</v>
      </c>
      <c r="CZ242" s="12">
        <v>0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0</v>
      </c>
      <c r="DH242" s="12">
        <v>0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0</v>
      </c>
      <c r="DQ242" s="12">
        <v>0</v>
      </c>
      <c r="DR242" s="12">
        <v>0</v>
      </c>
      <c r="DS242" s="12">
        <v>0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0</v>
      </c>
      <c r="DZ242" s="12">
        <v>0</v>
      </c>
      <c r="EA242" s="12">
        <v>0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0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0</v>
      </c>
      <c r="ER242" s="1" t="s">
        <v>3</v>
      </c>
      <c r="ES242" s="51"/>
      <c r="ET242" s="1"/>
      <c r="EU242" s="1"/>
      <c r="EV242" s="1"/>
      <c r="EW242" s="1"/>
      <c r="EX242" s="1"/>
    </row>
    <row r="243" spans="1:154" x14ac:dyDescent="0.25">
      <c r="A243" s="38"/>
      <c r="B243" s="1" t="s">
        <v>4</v>
      </c>
      <c r="C243" s="12">
        <v>0</v>
      </c>
      <c r="D243" s="12">
        <v>9.1142122899999998E-9</v>
      </c>
      <c r="E243" s="12">
        <v>6.0932829199999999E-8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1.4969042300000001E-7</v>
      </c>
      <c r="O243" s="12">
        <v>2.9657315000000001E-7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5.1625781599999998E-9</v>
      </c>
      <c r="AG243" s="12">
        <v>5.7258532100000004E-7</v>
      </c>
      <c r="AH243" s="12">
        <v>1.8779089799999999E-7</v>
      </c>
      <c r="AI243" s="12">
        <v>6.7792950099999997E-7</v>
      </c>
      <c r="AJ243" s="12">
        <v>0</v>
      </c>
      <c r="AK243" s="12">
        <v>0</v>
      </c>
      <c r="AL243" s="12">
        <v>0</v>
      </c>
      <c r="AM243" s="12">
        <v>5.1218140100000004E-9</v>
      </c>
      <c r="AN243" s="12">
        <v>1.5307725800000001E-6</v>
      </c>
      <c r="AO243" s="12">
        <v>6.2042020799999997E-6</v>
      </c>
      <c r="AP243" s="12">
        <v>8.6849421900000002E-7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2.8115751800000001E-7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4.49551531E-10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4.6225546299999999E-8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0</v>
      </c>
      <c r="CE243" s="12">
        <v>0</v>
      </c>
      <c r="CF243" s="12">
        <v>0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0</v>
      </c>
      <c r="CP243" s="12">
        <v>0</v>
      </c>
      <c r="CQ243" s="12">
        <v>0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0</v>
      </c>
      <c r="CY243" s="12">
        <v>0</v>
      </c>
      <c r="CZ243" s="12">
        <v>2.0528415899999999E-7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3.56187691E-7</v>
      </c>
      <c r="DH243" s="12">
        <v>3.1042235E-7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2.0164115600000001E-7</v>
      </c>
      <c r="DQ243" s="12">
        <v>4.1779602900000002E-8</v>
      </c>
      <c r="DR243" s="12">
        <v>0</v>
      </c>
      <c r="DS243" s="12">
        <v>0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3.1003589099999997E-8</v>
      </c>
      <c r="DZ243" s="12">
        <v>1.8563716199999999E-7</v>
      </c>
      <c r="EA243" s="12">
        <v>0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3.2786473800000002E-8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1.22609444E-5</v>
      </c>
      <c r="ER243" s="1" t="s">
        <v>4</v>
      </c>
      <c r="ES243" s="51"/>
      <c r="ET243" s="1"/>
      <c r="EU243" s="1"/>
      <c r="EV243" s="1"/>
      <c r="EW243" s="1"/>
      <c r="EX243" s="1"/>
    </row>
    <row r="244" spans="1:154" x14ac:dyDescent="0.25">
      <c r="A244" s="38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1"/>
      <c r="ET244" s="1"/>
      <c r="EU244" s="1"/>
      <c r="EV244" s="1"/>
      <c r="EW244" s="1"/>
      <c r="EX244" s="1"/>
    </row>
    <row r="245" spans="1:154" x14ac:dyDescent="0.25">
      <c r="A245" s="38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1"/>
      <c r="ET245" s="1"/>
      <c r="EU245" s="1"/>
      <c r="EV245" s="1"/>
      <c r="EW245" s="1"/>
      <c r="EX245" s="1"/>
    </row>
    <row r="246" spans="1:154" x14ac:dyDescent="0.25">
      <c r="A246" s="38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1"/>
      <c r="ET246" s="1"/>
      <c r="EU246" s="1"/>
      <c r="EV246" s="1"/>
      <c r="EW246" s="1"/>
      <c r="EX246" s="1"/>
    </row>
    <row r="247" spans="1:154" x14ac:dyDescent="0.25">
      <c r="A247" s="38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1"/>
      <c r="ET247" s="1"/>
      <c r="EU247" s="1"/>
      <c r="EV247" s="1"/>
      <c r="EW247" s="1"/>
      <c r="EX247" s="1"/>
    </row>
    <row r="248" spans="1:154" x14ac:dyDescent="0.25">
      <c r="A248" s="38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1"/>
      <c r="ET248" s="1"/>
      <c r="EU248" s="1"/>
      <c r="EV248" s="1"/>
      <c r="EW248" s="1"/>
      <c r="EX248" s="1"/>
    </row>
    <row r="249" spans="1:154" x14ac:dyDescent="0.25">
      <c r="A249" s="38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1"/>
      <c r="ET249" s="1"/>
      <c r="EU249" s="1"/>
      <c r="EV249" s="1"/>
      <c r="EW249" s="1"/>
      <c r="EX249" s="1"/>
    </row>
    <row r="250" spans="1:154" x14ac:dyDescent="0.25">
      <c r="A250" s="38" t="s">
        <v>23</v>
      </c>
      <c r="B250" s="1" t="s">
        <v>2</v>
      </c>
      <c r="C250" s="12">
        <v>0</v>
      </c>
      <c r="D250" s="12">
        <v>2.36700954E-8</v>
      </c>
      <c r="E250" s="12">
        <v>1.8762752499999999E-7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4.5219257099999998E-7</v>
      </c>
      <c r="O250" s="12">
        <v>8.26858999E-7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1.5293081500000001E-8</v>
      </c>
      <c r="AG250" s="12">
        <v>1.4940649499999999E-6</v>
      </c>
      <c r="AH250" s="12">
        <v>4.6052244300000002E-7</v>
      </c>
      <c r="AI250" s="12">
        <v>1.6411202199999999E-6</v>
      </c>
      <c r="AJ250" s="12">
        <v>0</v>
      </c>
      <c r="AK250" s="12">
        <v>0</v>
      </c>
      <c r="AL250" s="12">
        <v>0</v>
      </c>
      <c r="AM250" s="12">
        <v>1.74076763E-8</v>
      </c>
      <c r="AN250" s="12">
        <v>4.2377109199999999E-6</v>
      </c>
      <c r="AO250" s="12">
        <v>1.6697338400000001E-5</v>
      </c>
      <c r="AP250" s="12">
        <v>2.31795427E-6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8.7688008299999998E-7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3.4023505200000002E-9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1.6089056499999999E-7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0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0</v>
      </c>
      <c r="CP250" s="12">
        <v>0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0</v>
      </c>
      <c r="CY250" s="12">
        <v>0</v>
      </c>
      <c r="CZ250" s="12">
        <v>6.6193803899999999E-7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2.26878342E-7</v>
      </c>
      <c r="DH250" s="12">
        <v>9.3976564299999997E-7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1.0875747500000001E-6</v>
      </c>
      <c r="DQ250" s="12">
        <v>1.26923582E-7</v>
      </c>
      <c r="DR250" s="12">
        <v>0</v>
      </c>
      <c r="DS250" s="12">
        <v>0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1.4084512200000001E-7</v>
      </c>
      <c r="DZ250" s="12">
        <v>5.2948825100000002E-7</v>
      </c>
      <c r="EA250" s="12">
        <v>0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2.0964822399999999E-7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3.3335996100000001E-5</v>
      </c>
      <c r="ER250" s="1" t="s">
        <v>2</v>
      </c>
      <c r="ES250" s="51" t="s">
        <v>23</v>
      </c>
      <c r="ET250" s="1"/>
      <c r="EU250" s="1"/>
      <c r="EV250" s="1"/>
      <c r="EW250" s="1"/>
      <c r="EX250" s="1"/>
    </row>
    <row r="251" spans="1:154" x14ac:dyDescent="0.25">
      <c r="A251" s="38"/>
      <c r="B251" s="1" t="s">
        <v>3</v>
      </c>
      <c r="C251" s="12">
        <v>0</v>
      </c>
      <c r="D251" s="12">
        <v>1.41722306E-8</v>
      </c>
      <c r="E251" s="12">
        <v>1.07345324E-7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2.5914419700000001E-7</v>
      </c>
      <c r="O251" s="12">
        <v>4.7721906299999997E-7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1.0925969E-8</v>
      </c>
      <c r="AG251" s="12">
        <v>8.5828922099999997E-7</v>
      </c>
      <c r="AH251" s="12">
        <v>2.6303032500000001E-7</v>
      </c>
      <c r="AI251" s="12">
        <v>9.4282455300000002E-7</v>
      </c>
      <c r="AJ251" s="12">
        <v>0</v>
      </c>
      <c r="AK251" s="12">
        <v>0</v>
      </c>
      <c r="AL251" s="12">
        <v>0</v>
      </c>
      <c r="AM251" s="12">
        <v>1.0528081099999999E-8</v>
      </c>
      <c r="AN251" s="12">
        <v>2.3621663000000002E-6</v>
      </c>
      <c r="AO251" s="12">
        <v>9.4962912899999996E-6</v>
      </c>
      <c r="AP251" s="12">
        <v>1.3473982899999999E-6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6.59790802E-7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2.0854413300000001E-9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8.9438759599999994E-8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0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0</v>
      </c>
      <c r="CY251" s="12">
        <v>0</v>
      </c>
      <c r="CZ251" s="12">
        <v>4.7521457199999999E-7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6.3216306E-7</v>
      </c>
      <c r="DH251" s="12">
        <v>3.8831435799999999E-7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7.1198797600000003E-7</v>
      </c>
      <c r="DQ251" s="12">
        <v>6.7195212000000002E-8</v>
      </c>
      <c r="DR251" s="12">
        <v>0</v>
      </c>
      <c r="DS251" s="12">
        <v>0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8.4913520400000001E-8</v>
      </c>
      <c r="DZ251" s="12">
        <v>2.9846472699999998E-7</v>
      </c>
      <c r="EA251" s="12">
        <v>0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1.2343007E-7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1.9682333300000001E-5</v>
      </c>
      <c r="ER251" s="1" t="s">
        <v>3</v>
      </c>
      <c r="ES251" s="51"/>
      <c r="ET251" s="1"/>
      <c r="EU251" s="1"/>
      <c r="EV251" s="1"/>
      <c r="EW251" s="1"/>
      <c r="EX251" s="1"/>
    </row>
    <row r="252" spans="1:154" x14ac:dyDescent="0.25">
      <c r="A252" s="38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1"/>
      <c r="ET252" s="1"/>
      <c r="EU252" s="1"/>
      <c r="EV252" s="1"/>
      <c r="EW252" s="1"/>
      <c r="EX252" s="1"/>
    </row>
    <row r="253" spans="1:154" x14ac:dyDescent="0.25">
      <c r="A253" s="38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1"/>
      <c r="ET253" s="1"/>
      <c r="EU253" s="1"/>
      <c r="EV253" s="1"/>
      <c r="EW253" s="1"/>
      <c r="EX253" s="1"/>
    </row>
    <row r="254" spans="1:154" x14ac:dyDescent="0.25">
      <c r="A254" s="38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1"/>
      <c r="ET254" s="1"/>
      <c r="EU254" s="1"/>
      <c r="EV254" s="1"/>
      <c r="EW254" s="1"/>
      <c r="EX254" s="1"/>
    </row>
    <row r="255" spans="1:154" x14ac:dyDescent="0.25">
      <c r="A255" s="38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1"/>
      <c r="ET255" s="1"/>
      <c r="EU255" s="1"/>
      <c r="EV255" s="1"/>
      <c r="EW255" s="1"/>
      <c r="EX255" s="1"/>
    </row>
    <row r="256" spans="1:154" x14ac:dyDescent="0.25">
      <c r="A256" s="38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1"/>
      <c r="ET256" s="1"/>
      <c r="EU256" s="1"/>
      <c r="EV256" s="1"/>
      <c r="EW256" s="1"/>
      <c r="EX256" s="1"/>
    </row>
    <row r="257" spans="1:154" x14ac:dyDescent="0.25">
      <c r="A257" s="38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1"/>
      <c r="ET257" s="1"/>
      <c r="EU257" s="1"/>
      <c r="EV257" s="1"/>
      <c r="EW257" s="1"/>
      <c r="EX257" s="1"/>
    </row>
    <row r="258" spans="1:154" x14ac:dyDescent="0.25">
      <c r="A258" s="38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1"/>
      <c r="ET258" s="1"/>
      <c r="EU258" s="1"/>
      <c r="EV258" s="1"/>
      <c r="EW258" s="1"/>
      <c r="EX258" s="1"/>
    </row>
    <row r="259" spans="1:154" x14ac:dyDescent="0.25">
      <c r="A259" s="38" t="s">
        <v>24</v>
      </c>
      <c r="B259" s="1" t="s">
        <v>2</v>
      </c>
      <c r="C259" s="12">
        <v>0</v>
      </c>
      <c r="D259" s="12">
        <v>1.33053963E-8</v>
      </c>
      <c r="E259" s="12">
        <v>7.5868539299999996E-8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1.8534836100000001E-7</v>
      </c>
      <c r="O259" s="12">
        <v>3.6245636699999998E-7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8.4864645700000004E-9</v>
      </c>
      <c r="AG259" s="12">
        <v>7.3003096099999997E-7</v>
      </c>
      <c r="AH259" s="12">
        <v>2.1525870100000001E-7</v>
      </c>
      <c r="AI259" s="12">
        <v>7.9116338800000001E-7</v>
      </c>
      <c r="AJ259" s="12">
        <v>0</v>
      </c>
      <c r="AK259" s="12">
        <v>0</v>
      </c>
      <c r="AL259" s="12">
        <v>0</v>
      </c>
      <c r="AM259" s="12">
        <v>8.6324389099999999E-9</v>
      </c>
      <c r="AN259" s="12">
        <v>2.1304068099999999E-6</v>
      </c>
      <c r="AO259" s="12">
        <v>8.2961679799999998E-6</v>
      </c>
      <c r="AP259" s="12">
        <v>1.1118298800000001E-6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4.3390856000000002E-7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6.5350513400000005E-10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6.3028547400000006E-8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3.4283707800000001E-7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5.6019178700000001E-7</v>
      </c>
      <c r="DH259" s="12">
        <v>4.4324059399999997E-7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1.3522380100000001E-7</v>
      </c>
      <c r="DQ259" s="12">
        <v>6.05617871E-8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5.9544678700000003E-8</v>
      </c>
      <c r="DZ259" s="12">
        <v>2.6718737700000001E-7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4.9095224899999998E-8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1.6344428199999999E-5</v>
      </c>
      <c r="ER259" s="1" t="s">
        <v>2</v>
      </c>
      <c r="ES259" s="51" t="s">
        <v>24</v>
      </c>
      <c r="ET259" s="1"/>
      <c r="EU259" s="1"/>
      <c r="EV259" s="1"/>
      <c r="EW259" s="1"/>
      <c r="EX259" s="1"/>
    </row>
    <row r="260" spans="1:154" x14ac:dyDescent="0.25">
      <c r="A260" s="38"/>
      <c r="B260" s="1" t="s">
        <v>3</v>
      </c>
      <c r="C260" s="12">
        <v>0</v>
      </c>
      <c r="D260" s="12">
        <v>1.88177644E-9</v>
      </c>
      <c r="E260" s="12">
        <v>1.49456511E-8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3.6075705E-8</v>
      </c>
      <c r="O260" s="12">
        <v>6.5911139500000003E-8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1.4359687899999999E-9</v>
      </c>
      <c r="AG260" s="12">
        <v>1.17775183E-7</v>
      </c>
      <c r="AH260" s="12">
        <v>3.6764613700000003E-8</v>
      </c>
      <c r="AI260" s="12">
        <v>1.30021249E-7</v>
      </c>
      <c r="AJ260" s="12">
        <v>0</v>
      </c>
      <c r="AK260" s="12">
        <v>0</v>
      </c>
      <c r="AL260" s="12">
        <v>0</v>
      </c>
      <c r="AM260" s="12">
        <v>1.4083759299999999E-9</v>
      </c>
      <c r="AN260" s="12">
        <v>3.2524373899999998E-7</v>
      </c>
      <c r="AO260" s="12">
        <v>1.30960078E-6</v>
      </c>
      <c r="AP260" s="12">
        <v>1.8502332300000001E-7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8.6966455400000002E-8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2.82576015E-10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1.26239345E-8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0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0</v>
      </c>
      <c r="CY260" s="12">
        <v>0</v>
      </c>
      <c r="CZ260" s="12">
        <v>6.2730035399999995E-8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8.3981460600000001E-8</v>
      </c>
      <c r="DH260" s="12">
        <v>6.96396609E-8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9.9639432000000002E-8</v>
      </c>
      <c r="DQ260" s="12">
        <v>6.4297808300000003E-9</v>
      </c>
      <c r="DR260" s="12">
        <v>0</v>
      </c>
      <c r="DS260" s="12">
        <v>0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1.1895562500000001E-8</v>
      </c>
      <c r="DZ260" s="12">
        <v>4.0498250700000002E-8</v>
      </c>
      <c r="EA260" s="12">
        <v>0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1.7513623100000001E-8</v>
      </c>
      <c r="EI260" s="12">
        <v>0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2.7182882699999999E-6</v>
      </c>
      <c r="ER260" s="1" t="s">
        <v>3</v>
      </c>
      <c r="ES260" s="51"/>
      <c r="ET260" s="1"/>
      <c r="EU260" s="1"/>
      <c r="EV260" s="1"/>
      <c r="EW260" s="1"/>
      <c r="EX260" s="1"/>
    </row>
    <row r="261" spans="1:154" x14ac:dyDescent="0.25">
      <c r="A261" s="38"/>
      <c r="B261" s="1" t="s">
        <v>4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51"/>
      <c r="ET261" s="1"/>
      <c r="EU261" s="1"/>
      <c r="EV261" s="1"/>
      <c r="EW261" s="1"/>
      <c r="EX261" s="1"/>
    </row>
    <row r="262" spans="1:154" x14ac:dyDescent="0.25">
      <c r="A262" s="38"/>
      <c r="B262" s="1" t="s">
        <v>5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0</v>
      </c>
      <c r="DQ262" s="12">
        <v>0</v>
      </c>
      <c r="DR262" s="12">
        <v>0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0</v>
      </c>
      <c r="DZ262" s="12">
        <v>0</v>
      </c>
      <c r="EA262" s="12">
        <v>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0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51"/>
      <c r="ET262" s="1"/>
      <c r="EU262" s="1"/>
      <c r="EV262" s="1"/>
      <c r="EW262" s="1"/>
      <c r="EX262" s="1"/>
    </row>
    <row r="263" spans="1:154" x14ac:dyDescent="0.25">
      <c r="A263" s="38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1"/>
      <c r="ET263" s="1"/>
      <c r="EU263" s="1"/>
      <c r="EV263" s="1"/>
      <c r="EW263" s="1"/>
      <c r="EX263" s="1"/>
    </row>
    <row r="264" spans="1:154" x14ac:dyDescent="0.25">
      <c r="A264" s="38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1"/>
      <c r="ET264" s="1"/>
      <c r="EU264" s="1"/>
      <c r="EV264" s="1"/>
      <c r="EW264" s="1"/>
      <c r="EX264" s="1"/>
    </row>
    <row r="265" spans="1:154" x14ac:dyDescent="0.25">
      <c r="A265" s="38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1"/>
      <c r="ET265" s="1"/>
      <c r="EU265" s="1"/>
      <c r="EV265" s="1"/>
      <c r="EW265" s="1"/>
      <c r="EX265" s="1"/>
    </row>
    <row r="266" spans="1:154" x14ac:dyDescent="0.25">
      <c r="A266" s="38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1"/>
      <c r="ET266" s="1"/>
      <c r="EU266" s="1"/>
      <c r="EV266" s="1"/>
      <c r="EW266" s="1"/>
      <c r="EX266" s="1"/>
    </row>
    <row r="267" spans="1:154" x14ac:dyDescent="0.25">
      <c r="A267" s="38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1"/>
      <c r="ET267" s="1"/>
      <c r="EU267" s="1"/>
      <c r="EV267" s="1"/>
      <c r="EW267" s="1"/>
      <c r="EX267" s="1"/>
    </row>
    <row r="268" spans="1:154" x14ac:dyDescent="0.25">
      <c r="A268" s="38" t="s">
        <v>25</v>
      </c>
      <c r="B268" s="1" t="s">
        <v>2</v>
      </c>
      <c r="C268" s="12">
        <v>0</v>
      </c>
      <c r="D268" s="12">
        <v>2.6301293099999999E-9</v>
      </c>
      <c r="E268" s="12">
        <v>2.4289263200000001E-8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5.86465105E-8</v>
      </c>
      <c r="O268" s="12">
        <v>1.07886845E-7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1.5001684800000001E-9</v>
      </c>
      <c r="AG268" s="12">
        <v>1.9175535999999999E-7</v>
      </c>
      <c r="AH268" s="12">
        <v>6.3461874299999994E-8</v>
      </c>
      <c r="AI268" s="12">
        <v>2.2298125600000001E-7</v>
      </c>
      <c r="AJ268" s="12">
        <v>0</v>
      </c>
      <c r="AK268" s="12">
        <v>0</v>
      </c>
      <c r="AL268" s="12">
        <v>0</v>
      </c>
      <c r="AM268" s="12">
        <v>1.78549757E-9</v>
      </c>
      <c r="AN268" s="12">
        <v>5.1092232800000005E-7</v>
      </c>
      <c r="AO268" s="12">
        <v>2.0429176999999998E-6</v>
      </c>
      <c r="AP268" s="12">
        <v>2.9582502999999999E-7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8.8494030500000003E-8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4.1123161200000001E-10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1.9717094800000001E-8</v>
      </c>
      <c r="BP268" s="12">
        <v>0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0</v>
      </c>
      <c r="BZ268" s="12">
        <v>0</v>
      </c>
      <c r="CA268" s="12">
        <v>0</v>
      </c>
      <c r="CB268" s="12">
        <v>0</v>
      </c>
      <c r="CC268" s="12">
        <v>0</v>
      </c>
      <c r="CD268" s="12">
        <v>0</v>
      </c>
      <c r="CE268" s="12">
        <v>0</v>
      </c>
      <c r="CF268" s="12">
        <v>0</v>
      </c>
      <c r="CG268" s="12">
        <v>0</v>
      </c>
      <c r="CH268" s="12">
        <v>0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0</v>
      </c>
      <c r="CP268" s="12">
        <v>0</v>
      </c>
      <c r="CQ268" s="12">
        <v>0</v>
      </c>
      <c r="CR268" s="12">
        <v>0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0</v>
      </c>
      <c r="CY268" s="12">
        <v>0</v>
      </c>
      <c r="CZ268" s="12">
        <v>6.4445249299999994E-8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1.10525207E-7</v>
      </c>
      <c r="DH268" s="12">
        <v>1.11094216E-7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1.25093273E-7</v>
      </c>
      <c r="DQ268" s="12">
        <v>1.4863203000000001E-8</v>
      </c>
      <c r="DR268" s="12">
        <v>0</v>
      </c>
      <c r="DS268" s="12">
        <v>0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6.7000222900000003E-9</v>
      </c>
      <c r="DZ268" s="12">
        <v>6.1895530800000003E-8</v>
      </c>
      <c r="EA268" s="12">
        <v>0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2.24663341E-8</v>
      </c>
      <c r="EI268" s="12">
        <v>0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4.1503073600000003E-6</v>
      </c>
      <c r="ER268" s="1" t="s">
        <v>2</v>
      </c>
      <c r="ES268" s="51" t="s">
        <v>25</v>
      </c>
      <c r="ET268" s="1"/>
      <c r="EU268" s="1"/>
      <c r="EV268" s="1"/>
      <c r="EW268" s="1"/>
      <c r="EX268" s="1"/>
    </row>
    <row r="269" spans="1:154" x14ac:dyDescent="0.25">
      <c r="A269" s="38"/>
      <c r="B269" s="1" t="s">
        <v>3</v>
      </c>
      <c r="C269" s="12">
        <v>0</v>
      </c>
      <c r="D269" s="12">
        <v>7.7642662999999998E-9</v>
      </c>
      <c r="E269" s="12">
        <v>6.2510472E-8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1.5089578300000001E-7</v>
      </c>
      <c r="O269" s="12">
        <v>2.7705085199999998E-7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6.1135855499999996E-9</v>
      </c>
      <c r="AG269" s="12">
        <v>4.9833386599999998E-7</v>
      </c>
      <c r="AH269" s="12">
        <v>1.5527704999999999E-7</v>
      </c>
      <c r="AI269" s="12">
        <v>5.5391609300000004E-7</v>
      </c>
      <c r="AJ269" s="12">
        <v>0</v>
      </c>
      <c r="AK269" s="12">
        <v>0</v>
      </c>
      <c r="AL269" s="12">
        <v>0</v>
      </c>
      <c r="AM269" s="12">
        <v>5.7679786300000001E-9</v>
      </c>
      <c r="AN269" s="12">
        <v>1.3454379400000001E-6</v>
      </c>
      <c r="AO269" s="12">
        <v>5.5313210800000001E-6</v>
      </c>
      <c r="AP269" s="12">
        <v>7.8179532599999996E-7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3.6622263799999999E-7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1.23179901E-9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5.20987605E-8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0</v>
      </c>
      <c r="CP269" s="12">
        <v>0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0</v>
      </c>
      <c r="CY269" s="12">
        <v>0</v>
      </c>
      <c r="CZ269" s="12">
        <v>2.6541495799999998E-7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3.5813494100000002E-7</v>
      </c>
      <c r="DH269" s="12">
        <v>2.9909463499999999E-7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4.0404488800000001E-7</v>
      </c>
      <c r="DQ269" s="12">
        <v>3.9185078899999997E-8</v>
      </c>
      <c r="DR269" s="12">
        <v>0</v>
      </c>
      <c r="DS269" s="12">
        <v>0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4.8151564699999999E-8</v>
      </c>
      <c r="DZ269" s="12">
        <v>1.34975533E-7</v>
      </c>
      <c r="EA269" s="12">
        <v>0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7.1473082500000002E-8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1.14162122E-5</v>
      </c>
      <c r="ER269" s="1" t="s">
        <v>3</v>
      </c>
      <c r="ES269" s="51"/>
      <c r="ET269" s="1"/>
      <c r="EU269" s="1"/>
      <c r="EV269" s="1"/>
      <c r="EW269" s="1"/>
      <c r="EX269" s="1"/>
    </row>
    <row r="270" spans="1:154" x14ac:dyDescent="0.25">
      <c r="A270" s="38"/>
      <c r="B270" s="1" t="s">
        <v>4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0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0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0</v>
      </c>
      <c r="CP270" s="12">
        <v>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0</v>
      </c>
      <c r="CZ270" s="12">
        <v>0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0</v>
      </c>
      <c r="DH270" s="12">
        <v>0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0</v>
      </c>
      <c r="DQ270" s="12">
        <v>0</v>
      </c>
      <c r="DR270" s="12">
        <v>0</v>
      </c>
      <c r="DS270" s="12">
        <v>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0</v>
      </c>
      <c r="DZ270" s="12">
        <v>0</v>
      </c>
      <c r="EA270" s="12">
        <v>0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0</v>
      </c>
      <c r="EI270" s="12">
        <v>0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51"/>
      <c r="ET270" s="1"/>
      <c r="EU270" s="1"/>
      <c r="EV270" s="1"/>
      <c r="EW270" s="1"/>
      <c r="EX270" s="1"/>
    </row>
    <row r="271" spans="1:154" x14ac:dyDescent="0.25">
      <c r="A271" s="38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1"/>
      <c r="ET271" s="1"/>
      <c r="EU271" s="1"/>
      <c r="EV271" s="1"/>
      <c r="EW271" s="1"/>
      <c r="EX271" s="1"/>
    </row>
    <row r="272" spans="1:154" x14ac:dyDescent="0.25">
      <c r="A272" s="38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1"/>
      <c r="ET272" s="1"/>
      <c r="EU272" s="1"/>
      <c r="EV272" s="1"/>
      <c r="EW272" s="1"/>
      <c r="EX272" s="1"/>
    </row>
    <row r="273" spans="1:154" x14ac:dyDescent="0.25">
      <c r="A273" s="38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1"/>
      <c r="ET273" s="1"/>
      <c r="EU273" s="1"/>
      <c r="EV273" s="1"/>
      <c r="EW273" s="1"/>
      <c r="EX273" s="1"/>
    </row>
    <row r="274" spans="1:154" x14ac:dyDescent="0.25">
      <c r="A274" s="38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1"/>
      <c r="ET274" s="1"/>
      <c r="EU274" s="1"/>
      <c r="EV274" s="1"/>
      <c r="EW274" s="1"/>
      <c r="EX274" s="1"/>
    </row>
    <row r="275" spans="1:154" x14ac:dyDescent="0.25">
      <c r="A275" s="38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1"/>
      <c r="ET275" s="1"/>
      <c r="EU275" s="1"/>
      <c r="EV275" s="1"/>
      <c r="EW275" s="1"/>
      <c r="EX275" s="1"/>
    </row>
    <row r="276" spans="1:154" x14ac:dyDescent="0.25">
      <c r="A276" s="38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1"/>
      <c r="ET276" s="1"/>
      <c r="EU276" s="1"/>
      <c r="EV276" s="1"/>
      <c r="EW276" s="1"/>
      <c r="EX276" s="1"/>
    </row>
    <row r="277" spans="1:154" x14ac:dyDescent="0.25">
      <c r="A277" s="38" t="s">
        <v>26</v>
      </c>
      <c r="B277" s="1" t="s">
        <v>2</v>
      </c>
      <c r="C277" s="12">
        <v>0</v>
      </c>
      <c r="D277" s="12">
        <v>2.20373233E-9</v>
      </c>
      <c r="E277" s="12">
        <v>1.31664337E-8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3.1853249200000001E-8</v>
      </c>
      <c r="O277" s="12">
        <v>6.0841864000000006E-8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1.19824864E-9</v>
      </c>
      <c r="AG277" s="12">
        <v>1.1982451200000001E-7</v>
      </c>
      <c r="AH277" s="12">
        <v>3.6354145299999997E-8</v>
      </c>
      <c r="AI277" s="12">
        <v>1.3430683800000001E-7</v>
      </c>
      <c r="AJ277" s="12">
        <v>0</v>
      </c>
      <c r="AK277" s="12">
        <v>0</v>
      </c>
      <c r="AL277" s="12">
        <v>0</v>
      </c>
      <c r="AM277" s="12">
        <v>1.4939866099999999E-9</v>
      </c>
      <c r="AN277" s="12">
        <v>3.6944277400000001E-7</v>
      </c>
      <c r="AO277" s="12">
        <v>1.386609E-6</v>
      </c>
      <c r="AP277" s="12">
        <v>1.8289722900000001E-7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6.6035813300000005E-8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5.0056018800000001E-10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1.1164588500000001E-8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0</v>
      </c>
      <c r="CP277" s="12">
        <v>0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0</v>
      </c>
      <c r="CY277" s="12">
        <v>0</v>
      </c>
      <c r="CZ277" s="12">
        <v>4.8911191399999999E-8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9.8489057299999996E-8</v>
      </c>
      <c r="DH277" s="12">
        <v>7.9029701099999996E-8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6.4501162499999997E-8</v>
      </c>
      <c r="DQ277" s="12">
        <v>1.05436538E-8</v>
      </c>
      <c r="DR277" s="12">
        <v>0</v>
      </c>
      <c r="DS277" s="12">
        <v>0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1.22588744E-8</v>
      </c>
      <c r="DZ277" s="12">
        <v>4.66290345E-8</v>
      </c>
      <c r="EA277" s="12">
        <v>0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1.1860417200000001E-8</v>
      </c>
      <c r="EI277" s="12">
        <v>0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2.79011606E-6</v>
      </c>
      <c r="ER277" s="1" t="s">
        <v>2</v>
      </c>
      <c r="ES277" s="51" t="s">
        <v>26</v>
      </c>
      <c r="ET277" s="1"/>
      <c r="EU277" s="1"/>
      <c r="EV277" s="1"/>
      <c r="EW277" s="1"/>
      <c r="EX277" s="1"/>
    </row>
    <row r="278" spans="1:154" x14ac:dyDescent="0.25">
      <c r="A278" s="38"/>
      <c r="B278" s="1" t="s">
        <v>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0</v>
      </c>
      <c r="DZ278" s="12">
        <v>0</v>
      </c>
      <c r="EA278" s="12">
        <v>0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51"/>
      <c r="ET278" s="1"/>
      <c r="EU278" s="1"/>
      <c r="EV278" s="1"/>
      <c r="EW278" s="1"/>
      <c r="EX278" s="1"/>
    </row>
    <row r="279" spans="1:154" x14ac:dyDescent="0.25">
      <c r="A279" s="38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51"/>
      <c r="ET279" s="1"/>
      <c r="EU279" s="1"/>
      <c r="EV279" s="1"/>
      <c r="EW279" s="1"/>
      <c r="EX279" s="1"/>
    </row>
    <row r="280" spans="1:154" x14ac:dyDescent="0.25">
      <c r="A280" s="38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1"/>
      <c r="ET280" s="1"/>
      <c r="EU280" s="1"/>
      <c r="EV280" s="1"/>
      <c r="EW280" s="1"/>
      <c r="EX280" s="1"/>
    </row>
    <row r="281" spans="1:154" x14ac:dyDescent="0.25">
      <c r="A281" s="38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1"/>
      <c r="ET281" s="1"/>
      <c r="EU281" s="1"/>
      <c r="EV281" s="1"/>
      <c r="EW281" s="1"/>
      <c r="EX281" s="1"/>
    </row>
    <row r="282" spans="1:154" x14ac:dyDescent="0.25">
      <c r="A282" s="38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1"/>
      <c r="ET282" s="1"/>
      <c r="EU282" s="1"/>
      <c r="EV282" s="1"/>
      <c r="EW282" s="1"/>
      <c r="EX282" s="1"/>
    </row>
    <row r="283" spans="1:154" x14ac:dyDescent="0.25">
      <c r="A283" s="38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1"/>
      <c r="ET283" s="1"/>
      <c r="EU283" s="1"/>
      <c r="EV283" s="1"/>
      <c r="EW283" s="1"/>
      <c r="EX283" s="1"/>
    </row>
    <row r="284" spans="1:154" x14ac:dyDescent="0.25">
      <c r="A284" s="38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1"/>
      <c r="ET284" s="1"/>
      <c r="EU284" s="1"/>
      <c r="EV284" s="1"/>
      <c r="EW284" s="1"/>
      <c r="EX284" s="1"/>
    </row>
    <row r="285" spans="1:154" x14ac:dyDescent="0.25">
      <c r="A285" s="38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1"/>
      <c r="ET285" s="1"/>
      <c r="EU285" s="1"/>
      <c r="EV285" s="1"/>
      <c r="EW285" s="1"/>
      <c r="EX285" s="1"/>
    </row>
    <row r="286" spans="1:154" x14ac:dyDescent="0.25">
      <c r="A286" s="39" t="s">
        <v>10</v>
      </c>
      <c r="B286" s="1"/>
      <c r="C286" s="13">
        <v>0</v>
      </c>
      <c r="D286" s="13">
        <v>4.2350310299999998E-7</v>
      </c>
      <c r="E286" s="13">
        <v>2.8219717099999999E-6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6.7868988099999999E-6</v>
      </c>
      <c r="O286" s="13">
        <v>1.25990376E-5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3.0619795500000002E-7</v>
      </c>
      <c r="AG286" s="13">
        <v>2.2927953399999999E-5</v>
      </c>
      <c r="AH286" s="13">
        <v>6.9876319999999998E-6</v>
      </c>
      <c r="AI286" s="13">
        <v>2.5098838400000001E-5</v>
      </c>
      <c r="AJ286" s="13">
        <v>0</v>
      </c>
      <c r="AK286" s="13">
        <v>0</v>
      </c>
      <c r="AL286" s="13">
        <v>0</v>
      </c>
      <c r="AM286" s="13">
        <v>3.1890676800000002E-7</v>
      </c>
      <c r="AN286" s="13">
        <v>6.7172607300000002E-5</v>
      </c>
      <c r="AO286" s="13">
        <v>2.57424928E-4</v>
      </c>
      <c r="AP286" s="13">
        <v>3.6084216E-5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1.8575356400000001E-5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5.8584213000000002E-8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13">
        <v>2.36524483E-6</v>
      </c>
      <c r="BP286" s="13">
        <v>0</v>
      </c>
      <c r="BQ286" s="13">
        <v>0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0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0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0</v>
      </c>
      <c r="CP286" s="13">
        <v>0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1.3223801499999999E-5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1.8372675700000001E-5</v>
      </c>
      <c r="DH286" s="13">
        <v>1.49095864E-5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1.90331208E-5</v>
      </c>
      <c r="DQ286" s="13">
        <v>2.02476455E-6</v>
      </c>
      <c r="DR286" s="13">
        <v>0</v>
      </c>
      <c r="DS286" s="13">
        <v>0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2.5043970699999999E-6</v>
      </c>
      <c r="DZ286" s="13">
        <v>8.7380489599999998E-6</v>
      </c>
      <c r="EA286" s="13">
        <v>0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3.2851138399999999E-6</v>
      </c>
      <c r="EI286" s="13">
        <v>0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5.4204338499999995E-4</v>
      </c>
      <c r="ER286" s="1"/>
      <c r="ES286" s="39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35" t="s">
        <v>2</v>
      </c>
      <c r="D287" s="20" t="s">
        <v>3</v>
      </c>
      <c r="E287" s="20" t="s">
        <v>4</v>
      </c>
      <c r="F287" s="20" t="s">
        <v>5</v>
      </c>
      <c r="G287" s="20" t="s">
        <v>6</v>
      </c>
      <c r="H287" s="20" t="s">
        <v>7</v>
      </c>
      <c r="I287" s="20" t="s">
        <v>8</v>
      </c>
      <c r="J287" s="20" t="s">
        <v>33</v>
      </c>
      <c r="K287" s="36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0" t="s">
        <v>6</v>
      </c>
      <c r="Q287" s="20" t="s">
        <v>7</v>
      </c>
      <c r="R287" s="20" t="s">
        <v>8</v>
      </c>
      <c r="S287" s="20" t="s">
        <v>33</v>
      </c>
      <c r="T287" s="36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0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5" t="s">
        <v>2</v>
      </c>
      <c r="AE287" s="20" t="s">
        <v>3</v>
      </c>
      <c r="AF287" s="20" t="s">
        <v>4</v>
      </c>
      <c r="AG287" s="20" t="s">
        <v>5</v>
      </c>
      <c r="AH287" s="20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5" t="s">
        <v>2</v>
      </c>
      <c r="AN287" s="20" t="s">
        <v>3</v>
      </c>
      <c r="AO287" s="20" t="s">
        <v>4</v>
      </c>
      <c r="AP287" s="20" t="s">
        <v>5</v>
      </c>
      <c r="AQ287" s="20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5" t="s">
        <v>2</v>
      </c>
      <c r="AW287" s="20" t="s">
        <v>3</v>
      </c>
      <c r="AX287" s="20" t="s">
        <v>4</v>
      </c>
      <c r="AY287" s="20" t="s">
        <v>5</v>
      </c>
      <c r="AZ287" s="20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5" t="s">
        <v>2</v>
      </c>
      <c r="BF287" s="20" t="s">
        <v>3</v>
      </c>
      <c r="BG287" s="20" t="s">
        <v>4</v>
      </c>
      <c r="BH287" s="20" t="s">
        <v>5</v>
      </c>
      <c r="BI287" s="20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5" t="s">
        <v>2</v>
      </c>
      <c r="BO287" s="20" t="s">
        <v>3</v>
      </c>
      <c r="BP287" s="20" t="s">
        <v>4</v>
      </c>
      <c r="BQ287" s="20" t="s">
        <v>5</v>
      </c>
      <c r="BR287" s="20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5" t="s">
        <v>2</v>
      </c>
      <c r="BX287" s="20" t="s">
        <v>3</v>
      </c>
      <c r="BY287" s="20" t="s">
        <v>4</v>
      </c>
      <c r="BZ287" s="20" t="s">
        <v>5</v>
      </c>
      <c r="CA287" s="20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5" t="s">
        <v>2</v>
      </c>
      <c r="CG287" s="20" t="s">
        <v>3</v>
      </c>
      <c r="CH287" s="20" t="s">
        <v>4</v>
      </c>
      <c r="CI287" s="20" t="s">
        <v>5</v>
      </c>
      <c r="CJ287" s="20" t="s">
        <v>6</v>
      </c>
      <c r="CK287" s="20" t="s">
        <v>7</v>
      </c>
      <c r="CL287" s="20" t="s">
        <v>8</v>
      </c>
      <c r="CM287" s="20" t="s">
        <v>33</v>
      </c>
      <c r="CN287" s="36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0" t="s">
        <v>6</v>
      </c>
      <c r="CT287" s="20" t="s">
        <v>7</v>
      </c>
      <c r="CU287" s="20" t="s">
        <v>8</v>
      </c>
      <c r="CV287" s="20" t="s">
        <v>33</v>
      </c>
      <c r="CW287" s="36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0" t="s">
        <v>6</v>
      </c>
      <c r="DC287" s="20" t="s">
        <v>7</v>
      </c>
      <c r="DD287" s="20" t="s">
        <v>8</v>
      </c>
      <c r="DE287" s="20" t="s">
        <v>33</v>
      </c>
      <c r="DF287" s="36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0" t="s">
        <v>6</v>
      </c>
      <c r="DL287" s="20" t="s">
        <v>7</v>
      </c>
      <c r="DM287" s="20" t="s">
        <v>8</v>
      </c>
      <c r="DN287" s="20" t="s">
        <v>33</v>
      </c>
      <c r="DO287" s="36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0" t="s">
        <v>6</v>
      </c>
      <c r="DU287" s="20" t="s">
        <v>7</v>
      </c>
      <c r="DV287" s="20" t="s">
        <v>8</v>
      </c>
      <c r="DW287" s="20" t="s">
        <v>33</v>
      </c>
      <c r="DX287" s="36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0" t="s">
        <v>6</v>
      </c>
      <c r="ED287" s="20" t="s">
        <v>7</v>
      </c>
      <c r="EE287" s="20" t="s">
        <v>8</v>
      </c>
      <c r="EF287" s="20" t="s">
        <v>33</v>
      </c>
      <c r="EG287" s="36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0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3"/>
      <c r="ER287" s="40"/>
      <c r="ES287" s="18"/>
      <c r="ET287" s="1"/>
    </row>
    <row r="288" spans="1:154" x14ac:dyDescent="0.25">
      <c r="A288" s="1"/>
      <c r="B288" s="1"/>
      <c r="C288" s="41" t="s">
        <v>11</v>
      </c>
      <c r="D288" s="42"/>
      <c r="E288" s="42"/>
      <c r="F288" s="42"/>
      <c r="G288" s="42"/>
      <c r="H288" s="42"/>
      <c r="I288" s="42"/>
      <c r="J288" s="42"/>
      <c r="K288" s="43"/>
      <c r="L288" s="42" t="s">
        <v>12</v>
      </c>
      <c r="M288" s="42"/>
      <c r="N288" s="42"/>
      <c r="O288" s="42"/>
      <c r="P288" s="42"/>
      <c r="Q288" s="42"/>
      <c r="R288" s="42"/>
      <c r="S288" s="42"/>
      <c r="T288" s="42"/>
      <c r="U288" s="41" t="s">
        <v>13</v>
      </c>
      <c r="V288" s="42"/>
      <c r="W288" s="42"/>
      <c r="X288" s="42"/>
      <c r="Y288" s="42"/>
      <c r="Z288" s="42"/>
      <c r="AA288" s="42"/>
      <c r="AB288" s="42"/>
      <c r="AC288" s="43"/>
      <c r="AD288" s="42" t="s">
        <v>14</v>
      </c>
      <c r="AE288" s="42"/>
      <c r="AF288" s="42"/>
      <c r="AG288" s="42"/>
      <c r="AH288" s="42"/>
      <c r="AI288" s="42"/>
      <c r="AJ288" s="42"/>
      <c r="AK288" s="42"/>
      <c r="AL288" s="42"/>
      <c r="AM288" s="41" t="s">
        <v>15</v>
      </c>
      <c r="AN288" s="42"/>
      <c r="AO288" s="42"/>
      <c r="AP288" s="42"/>
      <c r="AQ288" s="42"/>
      <c r="AR288" s="42"/>
      <c r="AS288" s="42"/>
      <c r="AT288" s="42"/>
      <c r="AU288" s="43"/>
      <c r="AV288" s="42" t="s">
        <v>16</v>
      </c>
      <c r="AW288" s="42"/>
      <c r="AX288" s="42"/>
      <c r="AY288" s="42"/>
      <c r="AZ288" s="42"/>
      <c r="BA288" s="42"/>
      <c r="BB288" s="42"/>
      <c r="BC288" s="42"/>
      <c r="BD288" s="42"/>
      <c r="BE288" s="41" t="s">
        <v>17</v>
      </c>
      <c r="BF288" s="42"/>
      <c r="BG288" s="42"/>
      <c r="BH288" s="42"/>
      <c r="BI288" s="42"/>
      <c r="BJ288" s="42"/>
      <c r="BK288" s="42"/>
      <c r="BL288" s="42"/>
      <c r="BM288" s="43"/>
      <c r="BN288" s="42" t="s">
        <v>18</v>
      </c>
      <c r="BO288" s="42"/>
      <c r="BP288" s="42"/>
      <c r="BQ288" s="42"/>
      <c r="BR288" s="42"/>
      <c r="BS288" s="42"/>
      <c r="BT288" s="42"/>
      <c r="BU288" s="42"/>
      <c r="BV288" s="42"/>
      <c r="BW288" s="41" t="s">
        <v>19</v>
      </c>
      <c r="BX288" s="42"/>
      <c r="BY288" s="42"/>
      <c r="BZ288" s="42"/>
      <c r="CA288" s="42"/>
      <c r="CB288" s="42"/>
      <c r="CC288" s="42"/>
      <c r="CD288" s="42"/>
      <c r="CE288" s="43"/>
      <c r="CF288" s="42" t="s">
        <v>20</v>
      </c>
      <c r="CG288" s="42"/>
      <c r="CH288" s="42"/>
      <c r="CI288" s="42"/>
      <c r="CJ288" s="42"/>
      <c r="CK288" s="42"/>
      <c r="CL288" s="42"/>
      <c r="CM288" s="42"/>
      <c r="CN288" s="42"/>
      <c r="CO288" s="41" t="s">
        <v>21</v>
      </c>
      <c r="CP288" s="42"/>
      <c r="CQ288" s="42"/>
      <c r="CR288" s="42"/>
      <c r="CS288" s="42"/>
      <c r="CT288" s="42"/>
      <c r="CU288" s="42"/>
      <c r="CV288" s="42"/>
      <c r="CW288" s="42"/>
      <c r="CX288" s="41" t="s">
        <v>22</v>
      </c>
      <c r="CY288" s="42"/>
      <c r="CZ288" s="42"/>
      <c r="DA288" s="42"/>
      <c r="DB288" s="42"/>
      <c r="DC288" s="42"/>
      <c r="DD288" s="42"/>
      <c r="DE288" s="42"/>
      <c r="DF288" s="43"/>
      <c r="DG288" s="42" t="s">
        <v>23</v>
      </c>
      <c r="DH288" s="42"/>
      <c r="DI288" s="42"/>
      <c r="DJ288" s="42"/>
      <c r="DK288" s="42"/>
      <c r="DL288" s="42"/>
      <c r="DM288" s="42"/>
      <c r="DN288" s="42"/>
      <c r="DO288" s="42"/>
      <c r="DP288" s="41" t="s">
        <v>24</v>
      </c>
      <c r="DQ288" s="42"/>
      <c r="DR288" s="42"/>
      <c r="DS288" s="42"/>
      <c r="DT288" s="42"/>
      <c r="DU288" s="42"/>
      <c r="DV288" s="42"/>
      <c r="DW288" s="42"/>
      <c r="DX288" s="43"/>
      <c r="DY288" s="42" t="s">
        <v>25</v>
      </c>
      <c r="DZ288" s="42"/>
      <c r="EA288" s="42"/>
      <c r="EB288" s="42"/>
      <c r="EC288" s="42"/>
      <c r="ED288" s="42"/>
      <c r="EE288" s="42"/>
      <c r="EF288" s="42"/>
      <c r="EG288" s="42"/>
      <c r="EH288" s="41" t="s">
        <v>26</v>
      </c>
      <c r="EI288" s="42"/>
      <c r="EJ288" s="42"/>
      <c r="EK288" s="42"/>
      <c r="EL288" s="42"/>
      <c r="EM288" s="42"/>
      <c r="EN288" s="42"/>
      <c r="EO288" s="42"/>
      <c r="EP288" s="43"/>
      <c r="EQ288" s="44" t="s">
        <v>10</v>
      </c>
      <c r="ER288" s="40"/>
      <c r="ES288" s="18"/>
      <c r="ET288" s="1"/>
    </row>
    <row r="289" spans="1:150" x14ac:dyDescent="0.2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5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C53DE-6ACA-41DB-B4FA-93E11B3534E7}">
  <sheetPr>
    <tabColor theme="0" tint="-0.499984740745262"/>
  </sheetPr>
  <dimension ref="A1:EX289"/>
  <sheetViews>
    <sheetView zoomScale="85" zoomScaleNormal="85" workbookViewId="0">
      <selection activeCell="B4" sqref="B4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35">
      <c r="A2" s="3" t="s">
        <v>36</v>
      </c>
      <c r="B2" s="46" t="s">
        <v>37</v>
      </c>
      <c r="C2" s="46"/>
      <c r="D2" s="4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35">
      <c r="A3" s="3" t="s">
        <v>38</v>
      </c>
      <c r="B3" s="46" t="s">
        <v>39</v>
      </c>
      <c r="C3" s="46"/>
      <c r="D3" s="4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35">
      <c r="A4" s="3" t="s">
        <v>35</v>
      </c>
      <c r="B4" s="5">
        <v>2017</v>
      </c>
      <c r="C4" s="47"/>
      <c r="D4" s="4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.25" x14ac:dyDescent="0.4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x14ac:dyDescent="0.25">
      <c r="A7" s="15" t="s">
        <v>1</v>
      </c>
      <c r="B7" s="16" t="s">
        <v>2</v>
      </c>
      <c r="C7" s="16" t="s">
        <v>3</v>
      </c>
      <c r="D7" s="17" t="s">
        <v>4</v>
      </c>
      <c r="E7" s="17" t="s">
        <v>5</v>
      </c>
      <c r="F7" s="17" t="s">
        <v>6</v>
      </c>
      <c r="G7" s="17" t="s">
        <v>7</v>
      </c>
      <c r="H7" s="17" t="s">
        <v>8</v>
      </c>
      <c r="I7" s="17" t="s">
        <v>9</v>
      </c>
      <c r="J7" s="11" t="s">
        <v>10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5">
      <c r="A8" s="1" t="s">
        <v>11</v>
      </c>
      <c r="B8" s="12">
        <f t="shared" ref="B8:J23" si="0">B28+B79+B110</f>
        <v>0</v>
      </c>
      <c r="C8" s="12">
        <f t="shared" si="0"/>
        <v>2.4640501904934854E-5</v>
      </c>
      <c r="D8" s="12">
        <f t="shared" si="0"/>
        <v>1.7576401720528276E-4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48">
        <f t="shared" si="0"/>
        <v>2.0040451911021759E-4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5">
      <c r="A9" s="1" t="s">
        <v>12</v>
      </c>
      <c r="B9" s="12">
        <f t="shared" si="0"/>
        <v>0</v>
      </c>
      <c r="C9" s="12">
        <f t="shared" si="0"/>
        <v>0</v>
      </c>
      <c r="D9" s="12">
        <f t="shared" si="0"/>
        <v>4.1168332850842043E-4</v>
      </c>
      <c r="E9" s="12">
        <f t="shared" si="0"/>
        <v>6.6569912463838952E-4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48">
        <f t="shared" si="0"/>
        <v>1.0773824531468098E-3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5">
      <c r="A10" s="1" t="s">
        <v>13</v>
      </c>
      <c r="B10" s="12">
        <f t="shared" si="0"/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48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5">
      <c r="A11" s="1" t="s">
        <v>14</v>
      </c>
      <c r="B11" s="12">
        <f t="shared" si="0"/>
        <v>0</v>
      </c>
      <c r="C11" s="12">
        <f t="shared" si="0"/>
        <v>0</v>
      </c>
      <c r="D11" s="12">
        <f t="shared" si="0"/>
        <v>3.3660441946723907E-5</v>
      </c>
      <c r="E11" s="12">
        <f t="shared" si="0"/>
        <v>1.1201991237695793E-3</v>
      </c>
      <c r="F11" s="12">
        <f t="shared" si="0"/>
        <v>2.5082040541894496E-4</v>
      </c>
      <c r="G11" s="12">
        <f t="shared" si="0"/>
        <v>9.4341191278555147E-4</v>
      </c>
      <c r="H11" s="12">
        <f t="shared" si="0"/>
        <v>0</v>
      </c>
      <c r="I11" s="12">
        <f t="shared" si="0"/>
        <v>0</v>
      </c>
      <c r="J11" s="48">
        <f t="shared" si="0"/>
        <v>2.3480918839207999E-3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5">
      <c r="A12" s="1" t="s">
        <v>15</v>
      </c>
      <c r="B12" s="12">
        <f t="shared" si="0"/>
        <v>1.1635707898492479E-5</v>
      </c>
      <c r="C12" s="12">
        <f t="shared" si="0"/>
        <v>4.049841599890777E-3</v>
      </c>
      <c r="D12" s="12">
        <f t="shared" si="0"/>
        <v>1.5578597207689164E-2</v>
      </c>
      <c r="E12" s="12">
        <f t="shared" si="0"/>
        <v>1.9046503058450573E-3</v>
      </c>
      <c r="F12" s="12">
        <f t="shared" si="0"/>
        <v>0</v>
      </c>
      <c r="G12" s="12">
        <f t="shared" si="0"/>
        <v>0</v>
      </c>
      <c r="H12" s="12">
        <f t="shared" si="0"/>
        <v>0</v>
      </c>
      <c r="I12" s="12">
        <f t="shared" si="0"/>
        <v>0</v>
      </c>
      <c r="J12" s="48">
        <f t="shared" si="0"/>
        <v>2.1544724821323493E-2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5">
      <c r="A13" s="1" t="s">
        <v>16</v>
      </c>
      <c r="B13" s="12">
        <f t="shared" si="0"/>
        <v>0</v>
      </c>
      <c r="C13" s="12">
        <f t="shared" si="0"/>
        <v>0</v>
      </c>
      <c r="D13" s="12">
        <f t="shared" si="0"/>
        <v>0</v>
      </c>
      <c r="E13" s="12">
        <f t="shared" si="0"/>
        <v>2.6830789406974728E-3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48">
        <f t="shared" si="0"/>
        <v>2.6830789406974728E-3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5">
      <c r="A14" s="1" t="s">
        <v>17</v>
      </c>
      <c r="B14" s="12">
        <f t="shared" si="0"/>
        <v>3.1932760788617616E-5</v>
      </c>
      <c r="C14" s="12">
        <f t="shared" si="0"/>
        <v>0</v>
      </c>
      <c r="D14" s="12">
        <f t="shared" si="0"/>
        <v>0</v>
      </c>
      <c r="E14" s="12">
        <f t="shared" si="0"/>
        <v>0</v>
      </c>
      <c r="F14" s="12">
        <f t="shared" si="0"/>
        <v>0</v>
      </c>
      <c r="G14" s="12">
        <f t="shared" si="0"/>
        <v>0</v>
      </c>
      <c r="H14" s="12">
        <f t="shared" si="0"/>
        <v>0</v>
      </c>
      <c r="I14" s="12">
        <f t="shared" si="0"/>
        <v>0</v>
      </c>
      <c r="J14" s="48">
        <f t="shared" si="0"/>
        <v>3.1932760788617616E-5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5">
      <c r="A15" s="1" t="s">
        <v>18</v>
      </c>
      <c r="B15" s="12">
        <f t="shared" si="0"/>
        <v>0</v>
      </c>
      <c r="C15" s="12">
        <f t="shared" si="0"/>
        <v>1.6630570061375812E-4</v>
      </c>
      <c r="D15" s="12">
        <f t="shared" si="0"/>
        <v>0</v>
      </c>
      <c r="E15" s="12">
        <f t="shared" si="0"/>
        <v>0</v>
      </c>
      <c r="F15" s="12">
        <f t="shared" si="0"/>
        <v>0</v>
      </c>
      <c r="G15" s="12">
        <f t="shared" si="0"/>
        <v>0</v>
      </c>
      <c r="H15" s="12">
        <f t="shared" si="0"/>
        <v>0</v>
      </c>
      <c r="I15" s="12">
        <f t="shared" si="0"/>
        <v>0</v>
      </c>
      <c r="J15" s="48">
        <f t="shared" si="0"/>
        <v>1.6630570061375812E-4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5">
      <c r="A16" s="1" t="s">
        <v>19</v>
      </c>
      <c r="B16" s="12">
        <f t="shared" si="0"/>
        <v>0</v>
      </c>
      <c r="C16" s="12">
        <f t="shared" si="0"/>
        <v>0</v>
      </c>
      <c r="D16" s="12">
        <f t="shared" si="0"/>
        <v>0</v>
      </c>
      <c r="E16" s="12">
        <f t="shared" si="0"/>
        <v>0</v>
      </c>
      <c r="F16" s="12">
        <f t="shared" si="0"/>
        <v>0</v>
      </c>
      <c r="G16" s="12">
        <f t="shared" si="0"/>
        <v>0</v>
      </c>
      <c r="H16" s="12">
        <f t="shared" si="0"/>
        <v>0</v>
      </c>
      <c r="I16" s="12">
        <f t="shared" si="0"/>
        <v>0</v>
      </c>
      <c r="J16" s="48">
        <f t="shared" si="0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s="1" t="s">
        <v>20</v>
      </c>
      <c r="B17" s="12">
        <f t="shared" si="0"/>
        <v>0</v>
      </c>
      <c r="C17" s="12">
        <f t="shared" si="0"/>
        <v>0</v>
      </c>
      <c r="D17" s="12">
        <f t="shared" si="0"/>
        <v>0</v>
      </c>
      <c r="E17" s="12">
        <f t="shared" si="0"/>
        <v>0</v>
      </c>
      <c r="F17" s="12">
        <f t="shared" si="0"/>
        <v>0</v>
      </c>
      <c r="G17" s="12">
        <f t="shared" si="0"/>
        <v>0</v>
      </c>
      <c r="H17" s="12">
        <f t="shared" si="0"/>
        <v>0</v>
      </c>
      <c r="I17" s="12">
        <f t="shared" si="0"/>
        <v>0</v>
      </c>
      <c r="J17" s="48">
        <f t="shared" si="0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s="1" t="s">
        <v>21</v>
      </c>
      <c r="B18" s="12">
        <f t="shared" si="0"/>
        <v>0</v>
      </c>
      <c r="C18" s="12">
        <f t="shared" si="0"/>
        <v>0</v>
      </c>
      <c r="D18" s="12">
        <f t="shared" si="0"/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48">
        <f t="shared" si="0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s="1" t="s">
        <v>22</v>
      </c>
      <c r="B19" s="12">
        <f t="shared" si="0"/>
        <v>0</v>
      </c>
      <c r="C19" s="12">
        <f t="shared" si="0"/>
        <v>0</v>
      </c>
      <c r="D19" s="12">
        <f t="shared" si="0"/>
        <v>1.5150648733677078E-3</v>
      </c>
      <c r="E19" s="12">
        <f t="shared" si="0"/>
        <v>0</v>
      </c>
      <c r="F19" s="12">
        <f t="shared" si="0"/>
        <v>0</v>
      </c>
      <c r="G19" s="12">
        <f t="shared" si="0"/>
        <v>0</v>
      </c>
      <c r="H19" s="12">
        <f t="shared" si="0"/>
        <v>0</v>
      </c>
      <c r="I19" s="12">
        <f t="shared" si="0"/>
        <v>0</v>
      </c>
      <c r="J19" s="48">
        <f t="shared" si="0"/>
        <v>1.5150648733677078E-3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s="1" t="s">
        <v>23</v>
      </c>
      <c r="B20" s="12">
        <f t="shared" si="0"/>
        <v>7.3911932399176798E-4</v>
      </c>
      <c r="C20" s="12">
        <f t="shared" si="0"/>
        <v>1.0254730204986436E-3</v>
      </c>
      <c r="D20" s="12">
        <f t="shared" si="0"/>
        <v>0</v>
      </c>
      <c r="E20" s="12">
        <f t="shared" si="0"/>
        <v>0</v>
      </c>
      <c r="F20" s="12">
        <f t="shared" si="0"/>
        <v>0</v>
      </c>
      <c r="G20" s="12">
        <f t="shared" si="0"/>
        <v>0</v>
      </c>
      <c r="H20" s="12">
        <f t="shared" si="0"/>
        <v>0</v>
      </c>
      <c r="I20" s="12">
        <f t="shared" si="0"/>
        <v>0</v>
      </c>
      <c r="J20" s="48">
        <f t="shared" si="0"/>
        <v>1.7645923444904116E-3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s="1" t="s">
        <v>24</v>
      </c>
      <c r="B21" s="12">
        <f t="shared" si="0"/>
        <v>2.7301051156086668E-3</v>
      </c>
      <c r="C21" s="12">
        <f t="shared" si="0"/>
        <v>1.4332204058623731E-4</v>
      </c>
      <c r="D21" s="12">
        <f t="shared" si="0"/>
        <v>0</v>
      </c>
      <c r="E21" s="12">
        <f t="shared" si="0"/>
        <v>0</v>
      </c>
      <c r="F21" s="12">
        <f t="shared" si="0"/>
        <v>0</v>
      </c>
      <c r="G21" s="12">
        <f t="shared" si="0"/>
        <v>0</v>
      </c>
      <c r="H21" s="12">
        <f t="shared" si="0"/>
        <v>0</v>
      </c>
      <c r="I21" s="12">
        <f t="shared" si="0"/>
        <v>0</v>
      </c>
      <c r="J21" s="48">
        <f t="shared" si="0"/>
        <v>2.8734271561949042E-3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s="1" t="s">
        <v>25</v>
      </c>
      <c r="B22" s="12">
        <f t="shared" si="0"/>
        <v>1.2807795942342446E-4</v>
      </c>
      <c r="C22" s="12">
        <f t="shared" si="0"/>
        <v>5.3339834571655546E-4</v>
      </c>
      <c r="D22" s="12">
        <f t="shared" si="0"/>
        <v>0</v>
      </c>
      <c r="E22" s="12">
        <f t="shared" si="0"/>
        <v>0</v>
      </c>
      <c r="F22" s="12">
        <f t="shared" si="0"/>
        <v>0</v>
      </c>
      <c r="G22" s="12">
        <f t="shared" si="0"/>
        <v>0</v>
      </c>
      <c r="H22" s="12">
        <f t="shared" si="0"/>
        <v>0</v>
      </c>
      <c r="I22" s="12">
        <f t="shared" si="0"/>
        <v>0</v>
      </c>
      <c r="J22" s="48">
        <f t="shared" si="0"/>
        <v>6.6147630513997994E-4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s="1" t="s">
        <v>26</v>
      </c>
      <c r="B23" s="12">
        <f t="shared" si="0"/>
        <v>3.0954088696050669E-4</v>
      </c>
      <c r="C23" s="12">
        <f t="shared" si="0"/>
        <v>0</v>
      </c>
      <c r="D23" s="12">
        <f t="shared" si="0"/>
        <v>0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2">
        <f t="shared" si="0"/>
        <v>0</v>
      </c>
      <c r="I23" s="12">
        <f t="shared" si="0"/>
        <v>0</v>
      </c>
      <c r="J23" s="48">
        <f t="shared" si="0"/>
        <v>3.0954088696050669E-4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s="14" t="s">
        <v>10</v>
      </c>
      <c r="B24" s="13">
        <f t="shared" ref="B24:C24" si="1">SUM(B8:B23)</f>
        <v>3.9504117546714755E-3</v>
      </c>
      <c r="C24" s="13">
        <f t="shared" si="1"/>
        <v>5.9429812092109055E-3</v>
      </c>
      <c r="D24" s="13">
        <f t="shared" ref="D24:J24" si="2">SUM(D8:D23)</f>
        <v>1.7714769868717298E-2</v>
      </c>
      <c r="E24" s="13">
        <f t="shared" si="2"/>
        <v>6.3736274949504988E-3</v>
      </c>
      <c r="F24" s="13">
        <f t="shared" si="2"/>
        <v>2.5082040541894496E-4</v>
      </c>
      <c r="G24" s="13">
        <f t="shared" si="2"/>
        <v>9.4341191278555147E-4</v>
      </c>
      <c r="H24" s="13">
        <f t="shared" si="2"/>
        <v>0</v>
      </c>
      <c r="I24" s="13">
        <f t="shared" si="2"/>
        <v>0</v>
      </c>
      <c r="J24" s="13">
        <f t="shared" si="2"/>
        <v>3.5176022645754673E-2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s="14"/>
      <c r="B25" s="14"/>
      <c r="C25" s="14"/>
      <c r="D25" s="14"/>
      <c r="E25" s="14"/>
      <c r="F25" s="14"/>
      <c r="G25" s="14"/>
      <c r="H25" s="1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.25" x14ac:dyDescent="0.4">
      <c r="A26" s="6" t="s">
        <v>27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x14ac:dyDescent="0.25">
      <c r="A27" s="15" t="s">
        <v>1</v>
      </c>
      <c r="B27" s="16" t="s">
        <v>2</v>
      </c>
      <c r="C27" s="16" t="s">
        <v>3</v>
      </c>
      <c r="D27" s="17" t="s">
        <v>4</v>
      </c>
      <c r="E27" s="17" t="s">
        <v>5</v>
      </c>
      <c r="F27" s="17" t="s">
        <v>6</v>
      </c>
      <c r="G27" s="17" t="s">
        <v>7</v>
      </c>
      <c r="H27" s="17" t="s">
        <v>8</v>
      </c>
      <c r="I27" s="17" t="s">
        <v>9</v>
      </c>
      <c r="J27" s="11" t="s">
        <v>10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s="1" t="s">
        <v>11</v>
      </c>
      <c r="B28" s="12">
        <f>INDEX($A$47:$Q$55,MATCH(B$27,$A$47:$A$55,0),MATCH($A28,$A$47:$Q$47,0))</f>
        <v>0</v>
      </c>
      <c r="C28" s="12">
        <f t="shared" ref="B28:I43" si="3">INDEX($A$47:$Q$55,MATCH(C$27,$A$47:$A$55,0),MATCH($A28,$A$47:$Q$47,0))</f>
        <v>5.5165110800000004E-7</v>
      </c>
      <c r="D28" s="12">
        <f t="shared" si="3"/>
        <v>2.3868967100000001E-6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3">
        <f t="shared" ref="J28:J43" si="4">SUM(B28:I28)</f>
        <v>2.9385478180000004E-6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s="1" t="s">
        <v>12</v>
      </c>
      <c r="B29" s="12">
        <f t="shared" si="3"/>
        <v>0</v>
      </c>
      <c r="C29" s="12">
        <f t="shared" si="3"/>
        <v>0</v>
      </c>
      <c r="D29" s="12">
        <f t="shared" si="3"/>
        <v>5.7050648699999996E-6</v>
      </c>
      <c r="E29" s="12">
        <f t="shared" si="3"/>
        <v>9.7092800499999998E-6</v>
      </c>
      <c r="F29" s="12">
        <f t="shared" si="3"/>
        <v>0</v>
      </c>
      <c r="G29" s="12">
        <f t="shared" si="3"/>
        <v>0</v>
      </c>
      <c r="H29" s="12">
        <f t="shared" si="3"/>
        <v>0</v>
      </c>
      <c r="I29" s="12">
        <f t="shared" si="3"/>
        <v>0</v>
      </c>
      <c r="J29" s="13">
        <f t="shared" si="4"/>
        <v>1.541434492E-5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s="1" t="s">
        <v>13</v>
      </c>
      <c r="B30" s="12">
        <f t="shared" si="3"/>
        <v>0</v>
      </c>
      <c r="C30" s="12">
        <f>INDEX($A$47:$Q$55,MATCH(C$27,$A$47:$A$55,0),MATCH($A30,$A$47:$Q$47,0))</f>
        <v>0</v>
      </c>
      <c r="D30" s="12">
        <f t="shared" si="3"/>
        <v>0</v>
      </c>
      <c r="E30" s="12">
        <f t="shared" si="3"/>
        <v>0</v>
      </c>
      <c r="F30" s="12">
        <f t="shared" si="3"/>
        <v>0</v>
      </c>
      <c r="G30" s="12">
        <f t="shared" si="3"/>
        <v>0</v>
      </c>
      <c r="H30" s="12">
        <f t="shared" si="3"/>
        <v>0</v>
      </c>
      <c r="I30" s="12">
        <f t="shared" si="3"/>
        <v>0</v>
      </c>
      <c r="J30" s="13">
        <f t="shared" si="4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s="1" t="s">
        <v>14</v>
      </c>
      <c r="B31" s="12">
        <f t="shared" si="3"/>
        <v>0</v>
      </c>
      <c r="C31" s="12">
        <f t="shared" si="3"/>
        <v>0</v>
      </c>
      <c r="D31" s="12">
        <f t="shared" si="3"/>
        <v>2.85772803E-7</v>
      </c>
      <c r="E31" s="12">
        <f t="shared" si="3"/>
        <v>1.86421183E-5</v>
      </c>
      <c r="F31" s="12">
        <f t="shared" si="3"/>
        <v>5.0024092300000004E-6</v>
      </c>
      <c r="G31" s="12">
        <f t="shared" si="3"/>
        <v>1.6663952E-5</v>
      </c>
      <c r="H31" s="12">
        <f t="shared" si="3"/>
        <v>0</v>
      </c>
      <c r="I31" s="12">
        <f t="shared" si="3"/>
        <v>0</v>
      </c>
      <c r="J31" s="13">
        <f t="shared" si="4"/>
        <v>4.0594252333000006E-5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s="1" t="s">
        <v>15</v>
      </c>
      <c r="B32" s="12">
        <f t="shared" si="3"/>
        <v>4.9179963799999995E-7</v>
      </c>
      <c r="C32" s="12">
        <f t="shared" si="3"/>
        <v>8.1374972099999994E-5</v>
      </c>
      <c r="D32" s="12">
        <f>INDEX($A$47:$Q$55,MATCH(D$27,$A$47:$A$55,0),MATCH($A32,$A$47:$Q$47,0))</f>
        <v>2.5328920999999999E-4</v>
      </c>
      <c r="E32" s="12">
        <f t="shared" si="3"/>
        <v>2.9443858900000001E-5</v>
      </c>
      <c r="F32" s="12">
        <f t="shared" si="3"/>
        <v>0</v>
      </c>
      <c r="G32" s="12">
        <f t="shared" si="3"/>
        <v>0</v>
      </c>
      <c r="H32" s="12">
        <f t="shared" si="3"/>
        <v>0</v>
      </c>
      <c r="I32" s="12">
        <f t="shared" si="3"/>
        <v>0</v>
      </c>
      <c r="J32" s="13">
        <f t="shared" si="4"/>
        <v>3.6459984063799998E-4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s="1" t="s">
        <v>16</v>
      </c>
      <c r="B33" s="12">
        <f t="shared" si="3"/>
        <v>0</v>
      </c>
      <c r="C33" s="12">
        <f t="shared" si="3"/>
        <v>0</v>
      </c>
      <c r="D33" s="12">
        <f t="shared" si="3"/>
        <v>0</v>
      </c>
      <c r="E33" s="12">
        <f t="shared" si="3"/>
        <v>1.3368149100000001E-5</v>
      </c>
      <c r="F33" s="12">
        <f t="shared" si="3"/>
        <v>0</v>
      </c>
      <c r="G33" s="12">
        <f t="shared" si="3"/>
        <v>0</v>
      </c>
      <c r="H33" s="12">
        <f t="shared" si="3"/>
        <v>0</v>
      </c>
      <c r="I33" s="12">
        <f t="shared" si="3"/>
        <v>0</v>
      </c>
      <c r="J33" s="13">
        <f t="shared" si="4"/>
        <v>1.3368149100000001E-5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s="1" t="s">
        <v>17</v>
      </c>
      <c r="B34" s="12">
        <f t="shared" si="3"/>
        <v>1.8946792699999999E-8</v>
      </c>
      <c r="C34" s="12">
        <f t="shared" si="3"/>
        <v>0</v>
      </c>
      <c r="D34" s="12">
        <f t="shared" si="3"/>
        <v>0</v>
      </c>
      <c r="E34" s="12">
        <f t="shared" si="3"/>
        <v>0</v>
      </c>
      <c r="F34" s="12">
        <f t="shared" si="3"/>
        <v>0</v>
      </c>
      <c r="G34" s="12">
        <f t="shared" si="3"/>
        <v>0</v>
      </c>
      <c r="H34" s="12">
        <f t="shared" si="3"/>
        <v>0</v>
      </c>
      <c r="I34" s="12">
        <f t="shared" si="3"/>
        <v>0</v>
      </c>
      <c r="J34" s="13">
        <f t="shared" si="4"/>
        <v>1.8946792699999999E-8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s="1" t="s">
        <v>18</v>
      </c>
      <c r="B35" s="12">
        <f t="shared" si="3"/>
        <v>0</v>
      </c>
      <c r="C35" s="12">
        <f t="shared" si="3"/>
        <v>2.41067751E-6</v>
      </c>
      <c r="D35" s="12">
        <f t="shared" si="3"/>
        <v>0</v>
      </c>
      <c r="E35" s="12">
        <f t="shared" si="3"/>
        <v>0</v>
      </c>
      <c r="F35" s="12">
        <f t="shared" si="3"/>
        <v>0</v>
      </c>
      <c r="G35" s="12">
        <f t="shared" si="3"/>
        <v>0</v>
      </c>
      <c r="H35" s="12">
        <f t="shared" si="3"/>
        <v>0</v>
      </c>
      <c r="I35" s="12">
        <f t="shared" si="3"/>
        <v>0</v>
      </c>
      <c r="J35" s="13">
        <f t="shared" si="4"/>
        <v>2.41067751E-6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s="1" t="s">
        <v>19</v>
      </c>
      <c r="B36" s="12">
        <f t="shared" si="3"/>
        <v>0</v>
      </c>
      <c r="C36" s="12">
        <f t="shared" si="3"/>
        <v>0</v>
      </c>
      <c r="D36" s="12">
        <f t="shared" si="3"/>
        <v>0</v>
      </c>
      <c r="E36" s="12">
        <f t="shared" si="3"/>
        <v>0</v>
      </c>
      <c r="F36" s="12">
        <f t="shared" si="3"/>
        <v>0</v>
      </c>
      <c r="G36" s="12">
        <f t="shared" si="3"/>
        <v>0</v>
      </c>
      <c r="H36" s="12">
        <f t="shared" si="3"/>
        <v>0</v>
      </c>
      <c r="I36" s="12">
        <f t="shared" si="3"/>
        <v>0</v>
      </c>
      <c r="J36" s="13">
        <f t="shared" si="4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s="1" t="s">
        <v>20</v>
      </c>
      <c r="B37" s="12">
        <f t="shared" si="3"/>
        <v>0</v>
      </c>
      <c r="C37" s="12">
        <f t="shared" si="3"/>
        <v>0</v>
      </c>
      <c r="D37" s="12">
        <f t="shared" si="3"/>
        <v>0</v>
      </c>
      <c r="E37" s="12">
        <f t="shared" si="3"/>
        <v>0</v>
      </c>
      <c r="F37" s="12">
        <f t="shared" si="3"/>
        <v>0</v>
      </c>
      <c r="G37" s="12">
        <f t="shared" si="3"/>
        <v>0</v>
      </c>
      <c r="H37" s="12">
        <f t="shared" si="3"/>
        <v>0</v>
      </c>
      <c r="I37" s="12">
        <f t="shared" si="3"/>
        <v>0</v>
      </c>
      <c r="J37" s="13">
        <f t="shared" si="4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s="1" t="s">
        <v>21</v>
      </c>
      <c r="B38" s="12">
        <f t="shared" si="3"/>
        <v>0</v>
      </c>
      <c r="C38" s="12">
        <f t="shared" si="3"/>
        <v>0</v>
      </c>
      <c r="D38" s="12">
        <f t="shared" si="3"/>
        <v>0</v>
      </c>
      <c r="E38" s="12">
        <f t="shared" si="3"/>
        <v>0</v>
      </c>
      <c r="F38" s="12">
        <f t="shared" si="3"/>
        <v>0</v>
      </c>
      <c r="G38" s="12">
        <f t="shared" si="3"/>
        <v>0</v>
      </c>
      <c r="H38" s="12">
        <f t="shared" si="3"/>
        <v>0</v>
      </c>
      <c r="I38" s="12">
        <f t="shared" si="3"/>
        <v>0</v>
      </c>
      <c r="J38" s="13">
        <f t="shared" si="4"/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s="1" t="s">
        <v>22</v>
      </c>
      <c r="B39" s="12">
        <f t="shared" si="3"/>
        <v>0</v>
      </c>
      <c r="C39" s="12">
        <f t="shared" si="3"/>
        <v>0</v>
      </c>
      <c r="D39" s="12">
        <f t="shared" si="3"/>
        <v>1.22609444E-5</v>
      </c>
      <c r="E39" s="12">
        <f t="shared" si="3"/>
        <v>0</v>
      </c>
      <c r="F39" s="12">
        <f t="shared" si="3"/>
        <v>0</v>
      </c>
      <c r="G39" s="12">
        <f t="shared" si="3"/>
        <v>0</v>
      </c>
      <c r="H39" s="12">
        <f t="shared" si="3"/>
        <v>0</v>
      </c>
      <c r="I39" s="12">
        <f t="shared" si="3"/>
        <v>0</v>
      </c>
      <c r="J39" s="13">
        <f t="shared" si="4"/>
        <v>1.22609444E-5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s="1" t="s">
        <v>23</v>
      </c>
      <c r="B40" s="12">
        <f t="shared" si="3"/>
        <v>3.3335996100000001E-5</v>
      </c>
      <c r="C40" s="12">
        <f t="shared" si="3"/>
        <v>1.9682333300000001E-5</v>
      </c>
      <c r="D40" s="12">
        <f t="shared" si="3"/>
        <v>0</v>
      </c>
      <c r="E40" s="12">
        <f t="shared" si="3"/>
        <v>0</v>
      </c>
      <c r="F40" s="12">
        <f t="shared" si="3"/>
        <v>0</v>
      </c>
      <c r="G40" s="12">
        <f t="shared" si="3"/>
        <v>0</v>
      </c>
      <c r="H40" s="12">
        <f t="shared" si="3"/>
        <v>0</v>
      </c>
      <c r="I40" s="12">
        <f t="shared" si="3"/>
        <v>0</v>
      </c>
      <c r="J40" s="13">
        <f t="shared" si="4"/>
        <v>5.3018329400000006E-5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s="1" t="s">
        <v>24</v>
      </c>
      <c r="B41" s="12">
        <f t="shared" si="3"/>
        <v>1.6344428199999999E-5</v>
      </c>
      <c r="C41" s="12">
        <f t="shared" si="3"/>
        <v>2.7182882699999999E-6</v>
      </c>
      <c r="D41" s="12">
        <f t="shared" si="3"/>
        <v>0</v>
      </c>
      <c r="E41" s="12">
        <f t="shared" si="3"/>
        <v>0</v>
      </c>
      <c r="F41" s="12">
        <f t="shared" si="3"/>
        <v>0</v>
      </c>
      <c r="G41" s="12">
        <f t="shared" si="3"/>
        <v>0</v>
      </c>
      <c r="H41" s="12">
        <f t="shared" si="3"/>
        <v>0</v>
      </c>
      <c r="I41" s="12">
        <f t="shared" si="3"/>
        <v>0</v>
      </c>
      <c r="J41" s="13">
        <f t="shared" si="4"/>
        <v>1.9062716469999999E-5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s="1" t="s">
        <v>25</v>
      </c>
      <c r="B42" s="12">
        <f t="shared" si="3"/>
        <v>4.1503073600000003E-6</v>
      </c>
      <c r="C42" s="12">
        <f t="shared" si="3"/>
        <v>1.14162122E-5</v>
      </c>
      <c r="D42" s="12">
        <f t="shared" si="3"/>
        <v>0</v>
      </c>
      <c r="E42" s="12">
        <f t="shared" si="3"/>
        <v>0</v>
      </c>
      <c r="F42" s="12">
        <f t="shared" si="3"/>
        <v>0</v>
      </c>
      <c r="G42" s="12">
        <f t="shared" si="3"/>
        <v>0</v>
      </c>
      <c r="H42" s="12">
        <f t="shared" si="3"/>
        <v>0</v>
      </c>
      <c r="I42" s="12">
        <f t="shared" si="3"/>
        <v>0</v>
      </c>
      <c r="J42" s="13">
        <f t="shared" si="4"/>
        <v>1.556651956E-5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s="1" t="s">
        <v>26</v>
      </c>
      <c r="B43" s="12">
        <f t="shared" si="3"/>
        <v>2.79011606E-6</v>
      </c>
      <c r="C43" s="12">
        <f t="shared" si="3"/>
        <v>0</v>
      </c>
      <c r="D43" s="12">
        <f t="shared" si="3"/>
        <v>0</v>
      </c>
      <c r="E43" s="12">
        <f t="shared" si="3"/>
        <v>0</v>
      </c>
      <c r="F43" s="12">
        <f t="shared" si="3"/>
        <v>0</v>
      </c>
      <c r="G43" s="12">
        <f t="shared" si="3"/>
        <v>0</v>
      </c>
      <c r="H43" s="12">
        <f t="shared" si="3"/>
        <v>0</v>
      </c>
      <c r="I43" s="12">
        <f t="shared" si="3"/>
        <v>0</v>
      </c>
      <c r="J43" s="13">
        <f t="shared" si="4"/>
        <v>2.79011606E-6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s="14" t="s">
        <v>10</v>
      </c>
      <c r="B44" s="13">
        <f t="shared" ref="B44:J44" si="5">SUM(B28:B43)</f>
        <v>5.71315941507E-5</v>
      </c>
      <c r="C44" s="13">
        <f t="shared" si="5"/>
        <v>1.1815413448800001E-4</v>
      </c>
      <c r="D44" s="13">
        <f t="shared" si="5"/>
        <v>2.7392788878299998E-4</v>
      </c>
      <c r="E44" s="13">
        <f t="shared" si="5"/>
        <v>7.1163406350000004E-5</v>
      </c>
      <c r="F44" s="13">
        <f t="shared" si="5"/>
        <v>5.0024092300000004E-6</v>
      </c>
      <c r="G44" s="13">
        <f t="shared" si="5"/>
        <v>1.6663952E-5</v>
      </c>
      <c r="H44" s="13">
        <f t="shared" si="5"/>
        <v>0</v>
      </c>
      <c r="I44" s="13">
        <f t="shared" si="5"/>
        <v>0</v>
      </c>
      <c r="J44" s="13">
        <f t="shared" si="5"/>
        <v>5.4204338500169998E-4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s="19"/>
      <c r="B45" s="1"/>
      <c r="C45" s="1"/>
      <c r="D45" s="1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5">
      <c r="A46" s="14" t="s">
        <v>28</v>
      </c>
      <c r="B46" s="14"/>
      <c r="C46" s="14"/>
      <c r="D46" s="14"/>
      <c r="E46" s="14"/>
      <c r="F46" s="14"/>
      <c r="G46" s="14"/>
      <c r="H46" s="1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5">
      <c r="A47" s="1"/>
      <c r="B47" s="20" t="s">
        <v>11</v>
      </c>
      <c r="C47" s="20" t="s">
        <v>12</v>
      </c>
      <c r="D47" s="20" t="s">
        <v>13</v>
      </c>
      <c r="E47" s="20" t="s">
        <v>14</v>
      </c>
      <c r="F47" s="20" t="s">
        <v>15</v>
      </c>
      <c r="G47" s="20" t="s">
        <v>16</v>
      </c>
      <c r="H47" s="21" t="s">
        <v>17</v>
      </c>
      <c r="I47" s="20" t="s">
        <v>18</v>
      </c>
      <c r="J47" s="21" t="s">
        <v>19</v>
      </c>
      <c r="K47" s="21" t="s">
        <v>20</v>
      </c>
      <c r="L47" s="20" t="s">
        <v>21</v>
      </c>
      <c r="M47" s="21" t="s">
        <v>22</v>
      </c>
      <c r="N47" s="21" t="s">
        <v>23</v>
      </c>
      <c r="O47" s="20" t="s">
        <v>24</v>
      </c>
      <c r="P47" s="21" t="s">
        <v>25</v>
      </c>
      <c r="Q47" s="20" t="s">
        <v>26</v>
      </c>
      <c r="R47" s="49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5">
      <c r="A48" s="22" t="s">
        <v>2</v>
      </c>
      <c r="B48" s="26">
        <v>0</v>
      </c>
      <c r="C48" s="26">
        <v>0</v>
      </c>
      <c r="D48" s="26">
        <v>0</v>
      </c>
      <c r="E48" s="26">
        <v>0</v>
      </c>
      <c r="F48" s="26">
        <v>4.9179963799999995E-7</v>
      </c>
      <c r="G48" s="26">
        <v>0</v>
      </c>
      <c r="H48" s="26">
        <v>1.8946792699999999E-8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3.3335996100000001E-5</v>
      </c>
      <c r="O48" s="26">
        <v>1.6344428199999999E-5</v>
      </c>
      <c r="P48" s="26">
        <v>4.1503073600000003E-6</v>
      </c>
      <c r="Q48" s="26">
        <v>2.79011606E-6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5">
      <c r="A49" s="22" t="s">
        <v>3</v>
      </c>
      <c r="B49" s="26">
        <v>5.5165110800000004E-7</v>
      </c>
      <c r="C49" s="26">
        <v>0</v>
      </c>
      <c r="D49" s="26">
        <v>0</v>
      </c>
      <c r="E49" s="26">
        <v>0</v>
      </c>
      <c r="F49" s="26">
        <v>8.1374972099999994E-5</v>
      </c>
      <c r="G49" s="26">
        <v>0</v>
      </c>
      <c r="H49" s="26">
        <v>0</v>
      </c>
      <c r="I49" s="26">
        <v>2.41067751E-6</v>
      </c>
      <c r="J49" s="26">
        <v>0</v>
      </c>
      <c r="K49" s="26">
        <v>0</v>
      </c>
      <c r="L49" s="26">
        <v>0</v>
      </c>
      <c r="M49" s="26">
        <v>0</v>
      </c>
      <c r="N49" s="26">
        <v>1.9682333300000001E-5</v>
      </c>
      <c r="O49" s="26">
        <v>2.7182882699999999E-6</v>
      </c>
      <c r="P49" s="26">
        <v>1.14162122E-5</v>
      </c>
      <c r="Q49" s="26">
        <v>0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5">
      <c r="A50" s="1" t="s">
        <v>4</v>
      </c>
      <c r="B50" s="26">
        <v>2.3868967100000001E-6</v>
      </c>
      <c r="C50" s="26">
        <v>5.7050648699999996E-6</v>
      </c>
      <c r="D50" s="26">
        <v>0</v>
      </c>
      <c r="E50" s="26">
        <v>2.85772803E-7</v>
      </c>
      <c r="F50" s="26">
        <v>2.5328920999999999E-4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1.22609444E-5</v>
      </c>
      <c r="N50" s="26">
        <v>0</v>
      </c>
      <c r="O50" s="26">
        <v>0</v>
      </c>
      <c r="P50" s="26">
        <v>0</v>
      </c>
      <c r="Q50" s="26">
        <v>0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s="1" t="s">
        <v>5</v>
      </c>
      <c r="B51" s="26">
        <v>0</v>
      </c>
      <c r="C51" s="26">
        <v>9.7092800499999998E-6</v>
      </c>
      <c r="D51" s="26">
        <v>0</v>
      </c>
      <c r="E51" s="26">
        <v>1.86421183E-5</v>
      </c>
      <c r="F51" s="26">
        <v>2.9443858900000001E-5</v>
      </c>
      <c r="G51" s="26">
        <v>1.3368149100000001E-5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s="1" t="s">
        <v>6</v>
      </c>
      <c r="B52" s="26">
        <v>0</v>
      </c>
      <c r="C52" s="26">
        <v>0</v>
      </c>
      <c r="D52" s="26">
        <v>0</v>
      </c>
      <c r="E52" s="26">
        <v>5.0024092300000004E-6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s="1" t="s">
        <v>7</v>
      </c>
      <c r="B53" s="26">
        <v>0</v>
      </c>
      <c r="C53" s="26">
        <v>0</v>
      </c>
      <c r="D53" s="26">
        <v>0</v>
      </c>
      <c r="E53" s="26">
        <v>1.6663952E-5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s="1" t="s">
        <v>8</v>
      </c>
      <c r="B54" s="26">
        <v>0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s="1" t="s">
        <v>9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.25" x14ac:dyDescent="0.4">
      <c r="A57" s="6" t="s">
        <v>29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x14ac:dyDescent="0.25">
      <c r="A58" s="15" t="s">
        <v>1</v>
      </c>
      <c r="B58" s="16" t="s">
        <v>2</v>
      </c>
      <c r="C58" s="16" t="s">
        <v>3</v>
      </c>
      <c r="D58" s="17" t="s">
        <v>4</v>
      </c>
      <c r="E58" s="17" t="s">
        <v>5</v>
      </c>
      <c r="F58" s="17" t="s">
        <v>6</v>
      </c>
      <c r="G58" s="17" t="s">
        <v>7</v>
      </c>
      <c r="H58" s="17" t="s">
        <v>8</v>
      </c>
      <c r="I58" s="17" t="s">
        <v>9</v>
      </c>
      <c r="J58" s="11" t="s">
        <v>10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s="1" t="s">
        <v>11</v>
      </c>
      <c r="B59" s="12">
        <v>0</v>
      </c>
      <c r="C59" s="12">
        <v>4.2350310299999998E-7</v>
      </c>
      <c r="D59" s="12">
        <v>2.8219717099999999E-6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3">
        <f t="shared" ref="J59:J74" si="6">SUM(B59:I59)</f>
        <v>3.2454748129999997E-6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s="1" t="s">
        <v>12</v>
      </c>
      <c r="B60" s="12">
        <v>0</v>
      </c>
      <c r="C60" s="12">
        <v>0</v>
      </c>
      <c r="D60" s="12">
        <v>6.7868988099999999E-6</v>
      </c>
      <c r="E60" s="12">
        <v>1.25990376E-5</v>
      </c>
      <c r="F60" s="12">
        <v>0</v>
      </c>
      <c r="G60" s="12">
        <v>0</v>
      </c>
      <c r="H60" s="12">
        <v>0</v>
      </c>
      <c r="I60" s="12">
        <v>0</v>
      </c>
      <c r="J60" s="13">
        <f t="shared" si="6"/>
        <v>1.9385936410000002E-5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s="1" t="s">
        <v>13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3">
        <f t="shared" si="6"/>
        <v>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s="1" t="s">
        <v>14</v>
      </c>
      <c r="B62" s="12">
        <v>0</v>
      </c>
      <c r="C62" s="12">
        <v>0</v>
      </c>
      <c r="D62" s="12">
        <v>3.0619795500000002E-7</v>
      </c>
      <c r="E62" s="12">
        <v>2.2927953399999999E-5</v>
      </c>
      <c r="F62" s="12">
        <v>6.9876319999999998E-6</v>
      </c>
      <c r="G62" s="12">
        <v>2.5098838400000001E-5</v>
      </c>
      <c r="H62" s="12">
        <v>0</v>
      </c>
      <c r="I62" s="12">
        <v>0</v>
      </c>
      <c r="J62" s="13">
        <f t="shared" si="6"/>
        <v>5.5320621755000003E-5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s="1" t="s">
        <v>15</v>
      </c>
      <c r="B63" s="12">
        <v>3.1890676800000002E-7</v>
      </c>
      <c r="C63" s="12">
        <v>6.7172607300000002E-5</v>
      </c>
      <c r="D63" s="12">
        <v>2.57424928E-4</v>
      </c>
      <c r="E63" s="12">
        <v>3.6084216E-5</v>
      </c>
      <c r="F63" s="12">
        <v>0</v>
      </c>
      <c r="G63" s="12">
        <v>0</v>
      </c>
      <c r="H63" s="12">
        <v>0</v>
      </c>
      <c r="I63" s="12">
        <v>0</v>
      </c>
      <c r="J63" s="13">
        <f t="shared" si="6"/>
        <v>3.6100065806799999E-4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s="1" t="s">
        <v>16</v>
      </c>
      <c r="B64" s="12">
        <v>0</v>
      </c>
      <c r="C64" s="12">
        <v>0</v>
      </c>
      <c r="D64" s="12">
        <v>0</v>
      </c>
      <c r="E64" s="12">
        <v>1.8575356400000001E-5</v>
      </c>
      <c r="F64" s="12">
        <v>0</v>
      </c>
      <c r="G64" s="12">
        <v>0</v>
      </c>
      <c r="H64" s="12">
        <v>0</v>
      </c>
      <c r="I64" s="12">
        <v>0</v>
      </c>
      <c r="J64" s="13">
        <f t="shared" si="6"/>
        <v>1.8575356400000001E-5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s="1" t="s">
        <v>17</v>
      </c>
      <c r="B65" s="12">
        <v>5.8584213000000002E-8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3">
        <f t="shared" si="6"/>
        <v>5.8584213000000002E-8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s="1" t="s">
        <v>18</v>
      </c>
      <c r="B66" s="12">
        <v>0</v>
      </c>
      <c r="C66" s="12">
        <v>2.36524483E-6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3">
        <f t="shared" si="6"/>
        <v>2.36524483E-6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s="1" t="s">
        <v>19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3">
        <f t="shared" si="6"/>
        <v>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s="1" t="s">
        <v>20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3">
        <f t="shared" si="6"/>
        <v>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s="1" t="s">
        <v>21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3">
        <f t="shared" si="6"/>
        <v>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s="1" t="s">
        <v>22</v>
      </c>
      <c r="B70" s="12">
        <v>0</v>
      </c>
      <c r="C70" s="12">
        <v>0</v>
      </c>
      <c r="D70" s="12">
        <v>1.3223801499999999E-5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3">
        <f t="shared" si="6"/>
        <v>1.3223801499999999E-5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s="1" t="s">
        <v>23</v>
      </c>
      <c r="B71" s="12">
        <v>1.8372675700000001E-5</v>
      </c>
      <c r="C71" s="12">
        <v>1.49095864E-5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3">
        <f t="shared" si="6"/>
        <v>3.3282262099999999E-5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s="1" t="s">
        <v>24</v>
      </c>
      <c r="B72" s="12">
        <v>1.90331208E-5</v>
      </c>
      <c r="C72" s="12">
        <v>2.02476455E-6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3">
        <f t="shared" si="6"/>
        <v>2.105788535E-5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s="1" t="s">
        <v>25</v>
      </c>
      <c r="B73" s="12">
        <v>2.5043970699999999E-6</v>
      </c>
      <c r="C73" s="12">
        <v>8.7380489599999998E-6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3">
        <f t="shared" si="6"/>
        <v>1.124244603E-5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s="1" t="s">
        <v>26</v>
      </c>
      <c r="B74" s="12">
        <v>3.2851138399999999E-6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3">
        <f t="shared" si="6"/>
        <v>3.2851138399999999E-6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s="14" t="s">
        <v>10</v>
      </c>
      <c r="B75" s="13">
        <f t="shared" ref="B75:J75" si="7">SUM(B59:B74)</f>
        <v>4.3572798390999995E-5</v>
      </c>
      <c r="C75" s="13">
        <f t="shared" si="7"/>
        <v>9.5633755143000008E-5</v>
      </c>
      <c r="D75" s="13">
        <f t="shared" si="7"/>
        <v>2.8056379797499999E-4</v>
      </c>
      <c r="E75" s="13">
        <f t="shared" si="7"/>
        <v>9.01865634E-5</v>
      </c>
      <c r="F75" s="13">
        <f t="shared" si="7"/>
        <v>6.9876319999999998E-6</v>
      </c>
      <c r="G75" s="13">
        <f t="shared" si="7"/>
        <v>2.5098838400000001E-5</v>
      </c>
      <c r="H75" s="13">
        <f t="shared" si="7"/>
        <v>0</v>
      </c>
      <c r="I75" s="13">
        <f t="shared" si="7"/>
        <v>0</v>
      </c>
      <c r="J75" s="13">
        <f t="shared" si="7"/>
        <v>5.4204338530900007E-4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s="19"/>
      <c r="B76" s="1"/>
      <c r="C76" s="1"/>
      <c r="D76" s="1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.25" x14ac:dyDescent="0.4">
      <c r="A77" s="6" t="s">
        <v>30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s="15" t="s">
        <v>1</v>
      </c>
      <c r="B78" s="16" t="s">
        <v>2</v>
      </c>
      <c r="C78" s="16" t="s">
        <v>3</v>
      </c>
      <c r="D78" s="17" t="s">
        <v>4</v>
      </c>
      <c r="E78" s="17" t="s">
        <v>5</v>
      </c>
      <c r="F78" s="17" t="s">
        <v>6</v>
      </c>
      <c r="G78" s="17" t="s">
        <v>7</v>
      </c>
      <c r="H78" s="17" t="s">
        <v>8</v>
      </c>
      <c r="I78" s="17" t="s">
        <v>9</v>
      </c>
      <c r="J78" s="11" t="s">
        <v>10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s="1" t="s">
        <v>11</v>
      </c>
      <c r="B79" s="12">
        <f t="shared" ref="B79:I94" si="8">INDEX($A$98:$Q$106,MATCH(B$78,$A$98:$A$106,0),MATCH($A79,$A$98:$Q$98,0))</f>
        <v>0</v>
      </c>
      <c r="C79" s="12">
        <f t="shared" si="8"/>
        <v>2.4088850796934854E-5</v>
      </c>
      <c r="D79" s="12">
        <f t="shared" si="8"/>
        <v>1.7337712049528275E-4</v>
      </c>
      <c r="E79" s="12">
        <f t="shared" si="8"/>
        <v>0</v>
      </c>
      <c r="F79" s="12">
        <f t="shared" si="8"/>
        <v>0</v>
      </c>
      <c r="G79" s="12">
        <f t="shared" si="8"/>
        <v>0</v>
      </c>
      <c r="H79" s="12">
        <f t="shared" si="8"/>
        <v>0</v>
      </c>
      <c r="I79" s="12">
        <f t="shared" si="8"/>
        <v>0</v>
      </c>
      <c r="J79" s="13">
        <f t="shared" ref="J79:J94" si="9">SUM(B79:I79)</f>
        <v>1.974659712922176E-4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s="1" t="s">
        <v>12</v>
      </c>
      <c r="B80" s="12">
        <f t="shared" si="8"/>
        <v>0</v>
      </c>
      <c r="C80" s="12">
        <f t="shared" si="8"/>
        <v>0</v>
      </c>
      <c r="D80" s="12">
        <f t="shared" si="8"/>
        <v>4.0597826363842043E-4</v>
      </c>
      <c r="E80" s="12">
        <f t="shared" si="8"/>
        <v>6.5598984458838951E-4</v>
      </c>
      <c r="F80" s="12">
        <f t="shared" si="8"/>
        <v>0</v>
      </c>
      <c r="G80" s="12">
        <f t="shared" si="8"/>
        <v>0</v>
      </c>
      <c r="H80" s="12">
        <f t="shared" si="8"/>
        <v>0</v>
      </c>
      <c r="I80" s="12">
        <f t="shared" si="8"/>
        <v>0</v>
      </c>
      <c r="J80" s="13">
        <f t="shared" si="9"/>
        <v>1.0619681082268098E-3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s="1" t="s">
        <v>13</v>
      </c>
      <c r="B81" s="12">
        <f t="shared" si="8"/>
        <v>0</v>
      </c>
      <c r="C81" s="12">
        <f t="shared" si="8"/>
        <v>0</v>
      </c>
      <c r="D81" s="12">
        <f t="shared" si="8"/>
        <v>0</v>
      </c>
      <c r="E81" s="12">
        <f t="shared" si="8"/>
        <v>0</v>
      </c>
      <c r="F81" s="12">
        <f t="shared" si="8"/>
        <v>0</v>
      </c>
      <c r="G81" s="12">
        <f t="shared" si="8"/>
        <v>0</v>
      </c>
      <c r="H81" s="12">
        <f t="shared" si="8"/>
        <v>0</v>
      </c>
      <c r="I81" s="12">
        <f t="shared" si="8"/>
        <v>0</v>
      </c>
      <c r="J81" s="13">
        <f t="shared" si="9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s="1" t="s">
        <v>14</v>
      </c>
      <c r="B82" s="12">
        <f t="shared" si="8"/>
        <v>0</v>
      </c>
      <c r="C82" s="12">
        <f t="shared" si="8"/>
        <v>0</v>
      </c>
      <c r="D82" s="12">
        <f t="shared" si="8"/>
        <v>3.3374669143723906E-5</v>
      </c>
      <c r="E82" s="12">
        <f t="shared" si="8"/>
        <v>1.1015570054695794E-3</v>
      </c>
      <c r="F82" s="12">
        <f t="shared" si="8"/>
        <v>2.4581799618894498E-4</v>
      </c>
      <c r="G82" s="12">
        <f t="shared" si="8"/>
        <v>9.267479607855515E-4</v>
      </c>
      <c r="H82" s="12">
        <f t="shared" si="8"/>
        <v>0</v>
      </c>
      <c r="I82" s="12">
        <f t="shared" si="8"/>
        <v>0</v>
      </c>
      <c r="J82" s="13">
        <f t="shared" si="9"/>
        <v>2.3074976315877998E-3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s="1" t="s">
        <v>15</v>
      </c>
      <c r="B83" s="12">
        <f t="shared" si="8"/>
        <v>1.1143908260492479E-5</v>
      </c>
      <c r="C83" s="12">
        <f t="shared" si="8"/>
        <v>3.9684666277907772E-3</v>
      </c>
      <c r="D83" s="12">
        <f t="shared" si="8"/>
        <v>1.5325307997689164E-2</v>
      </c>
      <c r="E83" s="12">
        <f t="shared" si="8"/>
        <v>1.8752064469450573E-3</v>
      </c>
      <c r="F83" s="12">
        <f t="shared" si="8"/>
        <v>0</v>
      </c>
      <c r="G83" s="12">
        <f t="shared" si="8"/>
        <v>0</v>
      </c>
      <c r="H83" s="12">
        <f t="shared" si="8"/>
        <v>0</v>
      </c>
      <c r="I83" s="12">
        <f t="shared" si="8"/>
        <v>0</v>
      </c>
      <c r="J83" s="13">
        <f t="shared" si="9"/>
        <v>2.1180124980685493E-2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s="1" t="s">
        <v>16</v>
      </c>
      <c r="B84" s="12">
        <f t="shared" si="8"/>
        <v>0</v>
      </c>
      <c r="C84" s="12">
        <f t="shared" si="8"/>
        <v>0</v>
      </c>
      <c r="D84" s="12">
        <f t="shared" si="8"/>
        <v>0</v>
      </c>
      <c r="E84" s="12">
        <f t="shared" si="8"/>
        <v>2.669710791597473E-3</v>
      </c>
      <c r="F84" s="12">
        <f t="shared" si="8"/>
        <v>0</v>
      </c>
      <c r="G84" s="12">
        <f t="shared" si="8"/>
        <v>0</v>
      </c>
      <c r="H84" s="12">
        <f t="shared" si="8"/>
        <v>0</v>
      </c>
      <c r="I84" s="12">
        <f t="shared" si="8"/>
        <v>0</v>
      </c>
      <c r="J84" s="13">
        <f t="shared" si="9"/>
        <v>2.669710791597473E-3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s="1" t="s">
        <v>17</v>
      </c>
      <c r="B85" s="12">
        <f t="shared" si="8"/>
        <v>3.1913813995917617E-5</v>
      </c>
      <c r="C85" s="12">
        <f t="shared" si="8"/>
        <v>0</v>
      </c>
      <c r="D85" s="12">
        <f t="shared" si="8"/>
        <v>0</v>
      </c>
      <c r="E85" s="12">
        <f t="shared" si="8"/>
        <v>0</v>
      </c>
      <c r="F85" s="12">
        <f t="shared" si="8"/>
        <v>0</v>
      </c>
      <c r="G85" s="12">
        <f t="shared" si="8"/>
        <v>0</v>
      </c>
      <c r="H85" s="12">
        <f t="shared" si="8"/>
        <v>0</v>
      </c>
      <c r="I85" s="12">
        <f t="shared" si="8"/>
        <v>0</v>
      </c>
      <c r="J85" s="13">
        <f t="shared" si="9"/>
        <v>3.1913813995917617E-5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s="1" t="s">
        <v>18</v>
      </c>
      <c r="B86" s="12">
        <f t="shared" si="8"/>
        <v>0</v>
      </c>
      <c r="C86" s="12">
        <f t="shared" si="8"/>
        <v>1.6389502310375811E-4</v>
      </c>
      <c r="D86" s="12">
        <f t="shared" si="8"/>
        <v>0</v>
      </c>
      <c r="E86" s="12">
        <f t="shared" si="8"/>
        <v>0</v>
      </c>
      <c r="F86" s="12">
        <f t="shared" si="8"/>
        <v>0</v>
      </c>
      <c r="G86" s="12">
        <f t="shared" si="8"/>
        <v>0</v>
      </c>
      <c r="H86" s="12">
        <f t="shared" si="8"/>
        <v>0</v>
      </c>
      <c r="I86" s="12">
        <f t="shared" si="8"/>
        <v>0</v>
      </c>
      <c r="J86" s="13">
        <f t="shared" si="9"/>
        <v>1.6389502310375811E-4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5">
      <c r="A87" s="1" t="s">
        <v>19</v>
      </c>
      <c r="B87" s="12">
        <f t="shared" si="8"/>
        <v>0</v>
      </c>
      <c r="C87" s="12">
        <f t="shared" si="8"/>
        <v>0</v>
      </c>
      <c r="D87" s="12">
        <f t="shared" si="8"/>
        <v>0</v>
      </c>
      <c r="E87" s="12">
        <f t="shared" si="8"/>
        <v>0</v>
      </c>
      <c r="F87" s="12">
        <f t="shared" si="8"/>
        <v>0</v>
      </c>
      <c r="G87" s="12">
        <f t="shared" si="8"/>
        <v>0</v>
      </c>
      <c r="H87" s="12">
        <f t="shared" si="8"/>
        <v>0</v>
      </c>
      <c r="I87" s="12">
        <f t="shared" si="8"/>
        <v>0</v>
      </c>
      <c r="J87" s="13">
        <f t="shared" si="9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5">
      <c r="A88" s="1" t="s">
        <v>20</v>
      </c>
      <c r="B88" s="12">
        <f t="shared" si="8"/>
        <v>0</v>
      </c>
      <c r="C88" s="12">
        <f t="shared" si="8"/>
        <v>0</v>
      </c>
      <c r="D88" s="12">
        <f t="shared" si="8"/>
        <v>0</v>
      </c>
      <c r="E88" s="12">
        <f t="shared" si="8"/>
        <v>0</v>
      </c>
      <c r="F88" s="12">
        <f t="shared" si="8"/>
        <v>0</v>
      </c>
      <c r="G88" s="12">
        <f t="shared" si="8"/>
        <v>0</v>
      </c>
      <c r="H88" s="12">
        <f t="shared" si="8"/>
        <v>0</v>
      </c>
      <c r="I88" s="12">
        <f t="shared" si="8"/>
        <v>0</v>
      </c>
      <c r="J88" s="13">
        <f t="shared" si="9"/>
        <v>0</v>
      </c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5">
      <c r="A89" s="1" t="s">
        <v>21</v>
      </c>
      <c r="B89" s="12">
        <f t="shared" si="8"/>
        <v>0</v>
      </c>
      <c r="C89" s="12">
        <f t="shared" si="8"/>
        <v>0</v>
      </c>
      <c r="D89" s="12">
        <f t="shared" si="8"/>
        <v>0</v>
      </c>
      <c r="E89" s="12">
        <f t="shared" si="8"/>
        <v>0</v>
      </c>
      <c r="F89" s="12">
        <f t="shared" si="8"/>
        <v>0</v>
      </c>
      <c r="G89" s="12">
        <f t="shared" si="8"/>
        <v>0</v>
      </c>
      <c r="H89" s="12">
        <f t="shared" si="8"/>
        <v>0</v>
      </c>
      <c r="I89" s="12">
        <f t="shared" si="8"/>
        <v>0</v>
      </c>
      <c r="J89" s="13">
        <f t="shared" si="9"/>
        <v>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5">
      <c r="A90" s="1" t="s">
        <v>22</v>
      </c>
      <c r="B90" s="12">
        <f t="shared" si="8"/>
        <v>0</v>
      </c>
      <c r="C90" s="12">
        <f t="shared" si="8"/>
        <v>0</v>
      </c>
      <c r="D90" s="12">
        <f t="shared" si="8"/>
        <v>1.5028039289677077E-3</v>
      </c>
      <c r="E90" s="12">
        <f t="shared" si="8"/>
        <v>0</v>
      </c>
      <c r="F90" s="12">
        <f t="shared" si="8"/>
        <v>0</v>
      </c>
      <c r="G90" s="12">
        <f t="shared" si="8"/>
        <v>0</v>
      </c>
      <c r="H90" s="12">
        <f t="shared" si="8"/>
        <v>0</v>
      </c>
      <c r="I90" s="12">
        <f t="shared" si="8"/>
        <v>0</v>
      </c>
      <c r="J90" s="13">
        <f t="shared" si="9"/>
        <v>1.5028039289677077E-3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5">
      <c r="A91" s="1" t="s">
        <v>23</v>
      </c>
      <c r="B91" s="12">
        <f t="shared" si="8"/>
        <v>7.0578332789176797E-4</v>
      </c>
      <c r="C91" s="12">
        <f t="shared" si="8"/>
        <v>1.0057906871986436E-3</v>
      </c>
      <c r="D91" s="12">
        <f t="shared" si="8"/>
        <v>0</v>
      </c>
      <c r="E91" s="12">
        <f t="shared" si="8"/>
        <v>0</v>
      </c>
      <c r="F91" s="12">
        <f t="shared" si="8"/>
        <v>0</v>
      </c>
      <c r="G91" s="12">
        <f t="shared" si="8"/>
        <v>0</v>
      </c>
      <c r="H91" s="12">
        <f t="shared" si="8"/>
        <v>0</v>
      </c>
      <c r="I91" s="12">
        <f t="shared" si="8"/>
        <v>0</v>
      </c>
      <c r="J91" s="13">
        <f t="shared" si="9"/>
        <v>1.7115740150904116E-3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5">
      <c r="A92" s="1" t="s">
        <v>24</v>
      </c>
      <c r="B92" s="12">
        <f t="shared" si="8"/>
        <v>2.7137606874086668E-3</v>
      </c>
      <c r="C92" s="12">
        <f t="shared" si="8"/>
        <v>1.4060375231623732E-4</v>
      </c>
      <c r="D92" s="12">
        <f t="shared" si="8"/>
        <v>0</v>
      </c>
      <c r="E92" s="12">
        <f t="shared" si="8"/>
        <v>0</v>
      </c>
      <c r="F92" s="12">
        <f t="shared" si="8"/>
        <v>0</v>
      </c>
      <c r="G92" s="12">
        <f t="shared" si="8"/>
        <v>0</v>
      </c>
      <c r="H92" s="12">
        <f t="shared" si="8"/>
        <v>0</v>
      </c>
      <c r="I92" s="12">
        <f t="shared" si="8"/>
        <v>0</v>
      </c>
      <c r="J92" s="13">
        <f t="shared" si="9"/>
        <v>2.8543644397249044E-3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5">
      <c r="A93" s="1" t="s">
        <v>25</v>
      </c>
      <c r="B93" s="12">
        <f t="shared" si="8"/>
        <v>1.2392765206342446E-4</v>
      </c>
      <c r="C93" s="12">
        <f t="shared" si="8"/>
        <v>5.219821335165555E-4</v>
      </c>
      <c r="D93" s="12">
        <f t="shared" si="8"/>
        <v>0</v>
      </c>
      <c r="E93" s="12">
        <f t="shared" si="8"/>
        <v>0</v>
      </c>
      <c r="F93" s="12">
        <f t="shared" si="8"/>
        <v>0</v>
      </c>
      <c r="G93" s="12">
        <f t="shared" si="8"/>
        <v>0</v>
      </c>
      <c r="H93" s="12">
        <f t="shared" si="8"/>
        <v>0</v>
      </c>
      <c r="I93" s="12">
        <f t="shared" si="8"/>
        <v>0</v>
      </c>
      <c r="J93" s="13">
        <f t="shared" si="9"/>
        <v>6.4590978557997993E-4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5">
      <c r="A94" s="1" t="s">
        <v>26</v>
      </c>
      <c r="B94" s="12">
        <f t="shared" si="8"/>
        <v>3.0675077090050668E-4</v>
      </c>
      <c r="C94" s="12">
        <f t="shared" si="8"/>
        <v>0</v>
      </c>
      <c r="D94" s="12">
        <f t="shared" si="8"/>
        <v>0</v>
      </c>
      <c r="E94" s="12">
        <f t="shared" si="8"/>
        <v>0</v>
      </c>
      <c r="F94" s="12">
        <f t="shared" si="8"/>
        <v>0</v>
      </c>
      <c r="G94" s="12">
        <f t="shared" si="8"/>
        <v>0</v>
      </c>
      <c r="H94" s="12">
        <f t="shared" si="8"/>
        <v>0</v>
      </c>
      <c r="I94" s="12">
        <f t="shared" si="8"/>
        <v>0</v>
      </c>
      <c r="J94" s="13">
        <f t="shared" si="9"/>
        <v>3.0675077090050668E-4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5">
      <c r="A95" s="14" t="s">
        <v>10</v>
      </c>
      <c r="B95" s="13">
        <f t="shared" ref="B95:J95" si="10">SUM(B79:B94)</f>
        <v>3.8932801605207758E-3</v>
      </c>
      <c r="C95" s="13">
        <f t="shared" si="10"/>
        <v>5.824827074722907E-3</v>
      </c>
      <c r="D95" s="13">
        <f t="shared" si="10"/>
        <v>1.7440841979934299E-2</v>
      </c>
      <c r="E95" s="13">
        <f t="shared" si="10"/>
        <v>6.3024640886004991E-3</v>
      </c>
      <c r="F95" s="13">
        <f t="shared" si="10"/>
        <v>2.4581799618894498E-4</v>
      </c>
      <c r="G95" s="13">
        <f t="shared" si="10"/>
        <v>9.267479607855515E-4</v>
      </c>
      <c r="H95" s="13">
        <f t="shared" si="10"/>
        <v>0</v>
      </c>
      <c r="I95" s="13">
        <f t="shared" si="10"/>
        <v>0</v>
      </c>
      <c r="J95" s="13">
        <f t="shared" si="10"/>
        <v>3.4633979260752984E-2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5">
      <c r="A96" s="25"/>
      <c r="B96" s="14"/>
      <c r="C96" s="14"/>
      <c r="D96" s="14"/>
      <c r="E96" s="14"/>
      <c r="F96" s="14"/>
      <c r="G96" s="14"/>
      <c r="H96" s="1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5">
      <c r="A97" s="14" t="s">
        <v>28</v>
      </c>
      <c r="B97" s="14"/>
      <c r="C97" s="14"/>
      <c r="D97" s="14"/>
      <c r="E97" s="14"/>
      <c r="F97" s="14"/>
      <c r="G97" s="14"/>
      <c r="H97" s="1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5">
      <c r="A98" s="1"/>
      <c r="B98" s="20" t="s">
        <v>11</v>
      </c>
      <c r="C98" s="20" t="s">
        <v>12</v>
      </c>
      <c r="D98" s="20" t="s">
        <v>13</v>
      </c>
      <c r="E98" s="20" t="s">
        <v>14</v>
      </c>
      <c r="F98" s="20" t="s">
        <v>15</v>
      </c>
      <c r="G98" s="20" t="s">
        <v>16</v>
      </c>
      <c r="H98" s="21" t="s">
        <v>17</v>
      </c>
      <c r="I98" s="20" t="s">
        <v>18</v>
      </c>
      <c r="J98" s="21" t="s">
        <v>19</v>
      </c>
      <c r="K98" s="21" t="s">
        <v>20</v>
      </c>
      <c r="L98" s="20" t="s">
        <v>21</v>
      </c>
      <c r="M98" s="21" t="s">
        <v>22</v>
      </c>
      <c r="N98" s="21" t="s">
        <v>23</v>
      </c>
      <c r="O98" s="20" t="s">
        <v>24</v>
      </c>
      <c r="P98" s="21" t="s">
        <v>25</v>
      </c>
      <c r="Q98" s="20" t="s">
        <v>26</v>
      </c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5">
      <c r="A99" s="22" t="s">
        <v>2</v>
      </c>
      <c r="B99" s="26">
        <v>0</v>
      </c>
      <c r="C99" s="26">
        <v>0</v>
      </c>
      <c r="D99" s="26">
        <v>0</v>
      </c>
      <c r="E99" s="26">
        <v>0</v>
      </c>
      <c r="F99" s="26">
        <v>1.1143908260492479E-5</v>
      </c>
      <c r="G99" s="26">
        <v>0</v>
      </c>
      <c r="H99" s="26">
        <v>3.1913813995917617E-5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7.0578332789176797E-4</v>
      </c>
      <c r="O99" s="26">
        <v>2.7137606874086668E-3</v>
      </c>
      <c r="P99" s="26">
        <v>1.2392765206342446E-4</v>
      </c>
      <c r="Q99" s="26">
        <v>3.0675077090050668E-4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5">
      <c r="A100" s="22" t="s">
        <v>3</v>
      </c>
      <c r="B100" s="26">
        <v>2.4088850796934854E-5</v>
      </c>
      <c r="C100" s="26">
        <v>0</v>
      </c>
      <c r="D100" s="26">
        <v>0</v>
      </c>
      <c r="E100" s="26">
        <v>0</v>
      </c>
      <c r="F100" s="26">
        <v>3.9684666277907772E-3</v>
      </c>
      <c r="G100" s="26">
        <v>0</v>
      </c>
      <c r="H100" s="26">
        <v>0</v>
      </c>
      <c r="I100" s="26">
        <v>1.6389502310375811E-4</v>
      </c>
      <c r="J100" s="26">
        <v>0</v>
      </c>
      <c r="K100" s="26">
        <v>0</v>
      </c>
      <c r="L100" s="26">
        <v>0</v>
      </c>
      <c r="M100" s="26">
        <v>0</v>
      </c>
      <c r="N100" s="26">
        <v>1.0057906871986436E-3</v>
      </c>
      <c r="O100" s="26">
        <v>1.4060375231623732E-4</v>
      </c>
      <c r="P100" s="26">
        <v>5.219821335165555E-4</v>
      </c>
      <c r="Q100" s="26">
        <v>0</v>
      </c>
      <c r="R100" s="24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5">
      <c r="A101" s="1" t="s">
        <v>4</v>
      </c>
      <c r="B101" s="26">
        <v>1.7337712049528275E-4</v>
      </c>
      <c r="C101" s="26">
        <v>4.0597826363842043E-4</v>
      </c>
      <c r="D101" s="26">
        <v>0</v>
      </c>
      <c r="E101" s="26">
        <v>3.3374669143723906E-5</v>
      </c>
      <c r="F101" s="26">
        <v>1.5325307997689164E-2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  <c r="L101" s="26">
        <v>0</v>
      </c>
      <c r="M101" s="26">
        <v>1.5028039289677077E-3</v>
      </c>
      <c r="N101" s="26">
        <v>0</v>
      </c>
      <c r="O101" s="26">
        <v>0</v>
      </c>
      <c r="P101" s="26">
        <v>0</v>
      </c>
      <c r="Q101" s="26">
        <v>0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5">
      <c r="A102" s="1" t="s">
        <v>5</v>
      </c>
      <c r="B102" s="26">
        <v>0</v>
      </c>
      <c r="C102" s="26">
        <v>6.5598984458838951E-4</v>
      </c>
      <c r="D102" s="26">
        <v>0</v>
      </c>
      <c r="E102" s="26">
        <v>1.1015570054695794E-3</v>
      </c>
      <c r="F102" s="26">
        <v>1.8752064469450573E-3</v>
      </c>
      <c r="G102" s="26">
        <v>2.669710791597473E-3</v>
      </c>
      <c r="H102" s="26">
        <v>0</v>
      </c>
      <c r="I102" s="26">
        <v>0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5">
      <c r="A103" s="1" t="s">
        <v>6</v>
      </c>
      <c r="B103" s="26">
        <v>0</v>
      </c>
      <c r="C103" s="26">
        <v>0</v>
      </c>
      <c r="D103" s="26">
        <v>0</v>
      </c>
      <c r="E103" s="26">
        <v>2.4581799618894498E-4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" t="s">
        <v>7</v>
      </c>
      <c r="B104" s="26">
        <v>0</v>
      </c>
      <c r="C104" s="26">
        <v>0</v>
      </c>
      <c r="D104" s="26">
        <v>0</v>
      </c>
      <c r="E104" s="26">
        <v>9.267479607855515E-4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" t="s">
        <v>8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" t="s">
        <v>9</v>
      </c>
      <c r="B106" s="26">
        <v>0</v>
      </c>
      <c r="C106" s="26">
        <v>0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0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25"/>
      <c r="B107" s="14"/>
      <c r="C107" s="14"/>
      <c r="D107" s="14"/>
      <c r="E107" s="14"/>
      <c r="F107" s="14"/>
      <c r="G107" s="14"/>
      <c r="H107" s="1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.25" x14ac:dyDescent="0.4">
      <c r="A108" s="6" t="s">
        <v>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s="15" t="s">
        <v>1</v>
      </c>
      <c r="B109" s="16" t="s">
        <v>2</v>
      </c>
      <c r="C109" s="16" t="s">
        <v>3</v>
      </c>
      <c r="D109" s="17" t="s">
        <v>4</v>
      </c>
      <c r="E109" s="17" t="s">
        <v>5</v>
      </c>
      <c r="F109" s="17" t="s">
        <v>6</v>
      </c>
      <c r="G109" s="17" t="s">
        <v>7</v>
      </c>
      <c r="H109" s="17" t="s">
        <v>8</v>
      </c>
      <c r="I109" s="17" t="s">
        <v>9</v>
      </c>
      <c r="J109" s="11" t="s">
        <v>10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s="1" t="s">
        <v>11</v>
      </c>
      <c r="B110" s="12">
        <f t="shared" ref="B110:I125" si="11">INDEX($A$129:$Q$137,MATCH(B$109,$A$129:$A$137,0),MATCH($A110,$A$129:$Q$129,0))</f>
        <v>0</v>
      </c>
      <c r="C110" s="12">
        <f t="shared" si="11"/>
        <v>0</v>
      </c>
      <c r="D110" s="12">
        <f t="shared" si="11"/>
        <v>0</v>
      </c>
      <c r="E110" s="12">
        <f t="shared" si="11"/>
        <v>0</v>
      </c>
      <c r="F110" s="12">
        <f t="shared" si="11"/>
        <v>0</v>
      </c>
      <c r="G110" s="12">
        <f t="shared" si="11"/>
        <v>0</v>
      </c>
      <c r="H110" s="12">
        <f t="shared" si="11"/>
        <v>0</v>
      </c>
      <c r="I110" s="12">
        <f t="shared" si="11"/>
        <v>0</v>
      </c>
      <c r="J110" s="13">
        <f t="shared" ref="J110:J125" si="12">SUM(B110:I110)</f>
        <v>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s="1" t="s">
        <v>12</v>
      </c>
      <c r="B111" s="12">
        <f t="shared" si="11"/>
        <v>0</v>
      </c>
      <c r="C111" s="12">
        <f t="shared" si="11"/>
        <v>0</v>
      </c>
      <c r="D111" s="12">
        <f t="shared" si="11"/>
        <v>0</v>
      </c>
      <c r="E111" s="12">
        <f t="shared" si="11"/>
        <v>0</v>
      </c>
      <c r="F111" s="12">
        <f t="shared" si="11"/>
        <v>0</v>
      </c>
      <c r="G111" s="12">
        <f t="shared" si="11"/>
        <v>0</v>
      </c>
      <c r="H111" s="12">
        <f t="shared" si="11"/>
        <v>0</v>
      </c>
      <c r="I111" s="12">
        <f t="shared" si="11"/>
        <v>0</v>
      </c>
      <c r="J111" s="13">
        <f t="shared" si="12"/>
        <v>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s="1" t="s">
        <v>13</v>
      </c>
      <c r="B112" s="12">
        <f t="shared" si="11"/>
        <v>0</v>
      </c>
      <c r="C112" s="12">
        <f t="shared" si="11"/>
        <v>0</v>
      </c>
      <c r="D112" s="12">
        <f t="shared" si="11"/>
        <v>0</v>
      </c>
      <c r="E112" s="12">
        <f t="shared" si="11"/>
        <v>0</v>
      </c>
      <c r="F112" s="12">
        <f t="shared" si="11"/>
        <v>0</v>
      </c>
      <c r="G112" s="12">
        <f t="shared" si="11"/>
        <v>0</v>
      </c>
      <c r="H112" s="12">
        <f t="shared" si="11"/>
        <v>0</v>
      </c>
      <c r="I112" s="12">
        <f t="shared" si="11"/>
        <v>0</v>
      </c>
      <c r="J112" s="13">
        <f t="shared" si="12"/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s="1" t="s">
        <v>14</v>
      </c>
      <c r="B113" s="12">
        <f t="shared" si="11"/>
        <v>0</v>
      </c>
      <c r="C113" s="12">
        <f t="shared" si="11"/>
        <v>0</v>
      </c>
      <c r="D113" s="12">
        <f t="shared" si="11"/>
        <v>0</v>
      </c>
      <c r="E113" s="12">
        <f t="shared" si="11"/>
        <v>0</v>
      </c>
      <c r="F113" s="12">
        <f t="shared" si="11"/>
        <v>0</v>
      </c>
      <c r="G113" s="12">
        <f t="shared" si="11"/>
        <v>0</v>
      </c>
      <c r="H113" s="12">
        <f t="shared" si="11"/>
        <v>0</v>
      </c>
      <c r="I113" s="12">
        <f t="shared" si="11"/>
        <v>0</v>
      </c>
      <c r="J113" s="13">
        <f t="shared" si="12"/>
        <v>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s="1" t="s">
        <v>15</v>
      </c>
      <c r="B114" s="12">
        <f t="shared" si="11"/>
        <v>0</v>
      </c>
      <c r="C114" s="12">
        <f t="shared" si="11"/>
        <v>0</v>
      </c>
      <c r="D114" s="12">
        <f t="shared" si="11"/>
        <v>0</v>
      </c>
      <c r="E114" s="12">
        <f t="shared" si="11"/>
        <v>0</v>
      </c>
      <c r="F114" s="12">
        <f t="shared" si="11"/>
        <v>0</v>
      </c>
      <c r="G114" s="12">
        <f t="shared" si="11"/>
        <v>0</v>
      </c>
      <c r="H114" s="12">
        <f t="shared" si="11"/>
        <v>0</v>
      </c>
      <c r="I114" s="12">
        <f t="shared" si="11"/>
        <v>0</v>
      </c>
      <c r="J114" s="13">
        <f t="shared" si="12"/>
        <v>0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s="1" t="s">
        <v>16</v>
      </c>
      <c r="B115" s="12">
        <f t="shared" si="11"/>
        <v>0</v>
      </c>
      <c r="C115" s="12">
        <f t="shared" si="11"/>
        <v>0</v>
      </c>
      <c r="D115" s="12">
        <f t="shared" si="11"/>
        <v>0</v>
      </c>
      <c r="E115" s="12">
        <f t="shared" si="11"/>
        <v>0</v>
      </c>
      <c r="F115" s="12">
        <f t="shared" si="11"/>
        <v>0</v>
      </c>
      <c r="G115" s="12">
        <f t="shared" si="11"/>
        <v>0</v>
      </c>
      <c r="H115" s="12">
        <f t="shared" si="11"/>
        <v>0</v>
      </c>
      <c r="I115" s="12">
        <f t="shared" si="11"/>
        <v>0</v>
      </c>
      <c r="J115" s="13">
        <f t="shared" si="12"/>
        <v>0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s="1" t="s">
        <v>17</v>
      </c>
      <c r="B116" s="12">
        <f t="shared" si="11"/>
        <v>0</v>
      </c>
      <c r="C116" s="12">
        <f t="shared" si="11"/>
        <v>0</v>
      </c>
      <c r="D116" s="12">
        <f t="shared" si="11"/>
        <v>0</v>
      </c>
      <c r="E116" s="12">
        <f t="shared" si="11"/>
        <v>0</v>
      </c>
      <c r="F116" s="12">
        <f t="shared" si="11"/>
        <v>0</v>
      </c>
      <c r="G116" s="12">
        <f t="shared" si="11"/>
        <v>0</v>
      </c>
      <c r="H116" s="12">
        <f t="shared" si="11"/>
        <v>0</v>
      </c>
      <c r="I116" s="12">
        <f t="shared" si="11"/>
        <v>0</v>
      </c>
      <c r="J116" s="13">
        <f t="shared" si="12"/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s="1" t="s">
        <v>18</v>
      </c>
      <c r="B117" s="12">
        <f t="shared" si="11"/>
        <v>0</v>
      </c>
      <c r="C117" s="12">
        <f t="shared" si="11"/>
        <v>0</v>
      </c>
      <c r="D117" s="12">
        <f t="shared" si="11"/>
        <v>0</v>
      </c>
      <c r="E117" s="12">
        <f t="shared" si="11"/>
        <v>0</v>
      </c>
      <c r="F117" s="12">
        <f t="shared" si="11"/>
        <v>0</v>
      </c>
      <c r="G117" s="12">
        <f t="shared" si="11"/>
        <v>0</v>
      </c>
      <c r="H117" s="12">
        <f t="shared" si="11"/>
        <v>0</v>
      </c>
      <c r="I117" s="12">
        <f t="shared" si="11"/>
        <v>0</v>
      </c>
      <c r="J117" s="13">
        <f t="shared" si="12"/>
        <v>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5">
      <c r="A118" s="1" t="s">
        <v>19</v>
      </c>
      <c r="B118" s="12">
        <f t="shared" si="11"/>
        <v>0</v>
      </c>
      <c r="C118" s="12">
        <f t="shared" si="11"/>
        <v>0</v>
      </c>
      <c r="D118" s="12">
        <f t="shared" si="11"/>
        <v>0</v>
      </c>
      <c r="E118" s="12">
        <f t="shared" si="11"/>
        <v>0</v>
      </c>
      <c r="F118" s="12">
        <f t="shared" si="11"/>
        <v>0</v>
      </c>
      <c r="G118" s="12">
        <f t="shared" si="11"/>
        <v>0</v>
      </c>
      <c r="H118" s="12">
        <f t="shared" si="11"/>
        <v>0</v>
      </c>
      <c r="I118" s="12">
        <f t="shared" si="11"/>
        <v>0</v>
      </c>
      <c r="J118" s="13">
        <f t="shared" si="12"/>
        <v>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5">
      <c r="A119" s="1" t="s">
        <v>20</v>
      </c>
      <c r="B119" s="12">
        <f t="shared" si="11"/>
        <v>0</v>
      </c>
      <c r="C119" s="12">
        <f t="shared" si="11"/>
        <v>0</v>
      </c>
      <c r="D119" s="12">
        <f t="shared" si="11"/>
        <v>0</v>
      </c>
      <c r="E119" s="12">
        <f t="shared" si="11"/>
        <v>0</v>
      </c>
      <c r="F119" s="12">
        <f t="shared" si="11"/>
        <v>0</v>
      </c>
      <c r="G119" s="12">
        <f t="shared" si="11"/>
        <v>0</v>
      </c>
      <c r="H119" s="12">
        <f t="shared" si="11"/>
        <v>0</v>
      </c>
      <c r="I119" s="12">
        <f t="shared" si="11"/>
        <v>0</v>
      </c>
      <c r="J119" s="13">
        <f t="shared" si="12"/>
        <v>0</v>
      </c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5">
      <c r="A120" s="1" t="s">
        <v>21</v>
      </c>
      <c r="B120" s="12">
        <f t="shared" si="11"/>
        <v>0</v>
      </c>
      <c r="C120" s="12">
        <f t="shared" si="11"/>
        <v>0</v>
      </c>
      <c r="D120" s="12">
        <f t="shared" si="11"/>
        <v>0</v>
      </c>
      <c r="E120" s="12">
        <f t="shared" si="11"/>
        <v>0</v>
      </c>
      <c r="F120" s="12">
        <f t="shared" si="11"/>
        <v>0</v>
      </c>
      <c r="G120" s="12">
        <f t="shared" si="11"/>
        <v>0</v>
      </c>
      <c r="H120" s="12">
        <f t="shared" si="11"/>
        <v>0</v>
      </c>
      <c r="I120" s="12">
        <f t="shared" si="11"/>
        <v>0</v>
      </c>
      <c r="J120" s="13">
        <f t="shared" si="12"/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5">
      <c r="A121" s="1" t="s">
        <v>22</v>
      </c>
      <c r="B121" s="12">
        <f t="shared" si="11"/>
        <v>0</v>
      </c>
      <c r="C121" s="12">
        <f t="shared" si="11"/>
        <v>0</v>
      </c>
      <c r="D121" s="12">
        <f t="shared" si="11"/>
        <v>0</v>
      </c>
      <c r="E121" s="12">
        <f t="shared" si="11"/>
        <v>0</v>
      </c>
      <c r="F121" s="12">
        <f t="shared" si="11"/>
        <v>0</v>
      </c>
      <c r="G121" s="12">
        <f t="shared" si="11"/>
        <v>0</v>
      </c>
      <c r="H121" s="12">
        <f t="shared" si="11"/>
        <v>0</v>
      </c>
      <c r="I121" s="12">
        <f t="shared" si="11"/>
        <v>0</v>
      </c>
      <c r="J121" s="13">
        <f t="shared" si="12"/>
        <v>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5">
      <c r="A122" s="1" t="s">
        <v>23</v>
      </c>
      <c r="B122" s="12">
        <f t="shared" si="11"/>
        <v>0</v>
      </c>
      <c r="C122" s="12">
        <f t="shared" si="11"/>
        <v>0</v>
      </c>
      <c r="D122" s="12">
        <f t="shared" si="11"/>
        <v>0</v>
      </c>
      <c r="E122" s="12">
        <f t="shared" si="11"/>
        <v>0</v>
      </c>
      <c r="F122" s="12">
        <f t="shared" si="11"/>
        <v>0</v>
      </c>
      <c r="G122" s="12">
        <f t="shared" si="11"/>
        <v>0</v>
      </c>
      <c r="H122" s="12">
        <f t="shared" si="11"/>
        <v>0</v>
      </c>
      <c r="I122" s="12">
        <f t="shared" si="11"/>
        <v>0</v>
      </c>
      <c r="J122" s="13">
        <f t="shared" si="12"/>
        <v>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5">
      <c r="A123" s="1" t="s">
        <v>24</v>
      </c>
      <c r="B123" s="12">
        <f t="shared" si="11"/>
        <v>0</v>
      </c>
      <c r="C123" s="12">
        <f t="shared" si="11"/>
        <v>0</v>
      </c>
      <c r="D123" s="12">
        <f t="shared" si="11"/>
        <v>0</v>
      </c>
      <c r="E123" s="12">
        <f t="shared" si="11"/>
        <v>0</v>
      </c>
      <c r="F123" s="12">
        <f t="shared" si="11"/>
        <v>0</v>
      </c>
      <c r="G123" s="12">
        <f t="shared" si="11"/>
        <v>0</v>
      </c>
      <c r="H123" s="12">
        <f t="shared" si="11"/>
        <v>0</v>
      </c>
      <c r="I123" s="12">
        <f t="shared" si="11"/>
        <v>0</v>
      </c>
      <c r="J123" s="13">
        <f t="shared" si="12"/>
        <v>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5">
      <c r="A124" s="1" t="s">
        <v>25</v>
      </c>
      <c r="B124" s="12">
        <f t="shared" si="11"/>
        <v>0</v>
      </c>
      <c r="C124" s="12">
        <f t="shared" si="11"/>
        <v>0</v>
      </c>
      <c r="D124" s="12">
        <f t="shared" si="11"/>
        <v>0</v>
      </c>
      <c r="E124" s="12">
        <f t="shared" si="11"/>
        <v>0</v>
      </c>
      <c r="F124" s="12">
        <f t="shared" si="11"/>
        <v>0</v>
      </c>
      <c r="G124" s="12">
        <f t="shared" si="11"/>
        <v>0</v>
      </c>
      <c r="H124" s="12">
        <f t="shared" si="11"/>
        <v>0</v>
      </c>
      <c r="I124" s="12">
        <f t="shared" si="11"/>
        <v>0</v>
      </c>
      <c r="J124" s="13">
        <f t="shared" si="12"/>
        <v>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5">
      <c r="A125" s="1" t="s">
        <v>26</v>
      </c>
      <c r="B125" s="12">
        <f t="shared" si="11"/>
        <v>0</v>
      </c>
      <c r="C125" s="12">
        <f t="shared" si="11"/>
        <v>0</v>
      </c>
      <c r="D125" s="12">
        <f t="shared" si="11"/>
        <v>0</v>
      </c>
      <c r="E125" s="12">
        <f t="shared" si="11"/>
        <v>0</v>
      </c>
      <c r="F125" s="12">
        <f t="shared" si="11"/>
        <v>0</v>
      </c>
      <c r="G125" s="12">
        <f t="shared" si="11"/>
        <v>0</v>
      </c>
      <c r="H125" s="12">
        <f t="shared" si="11"/>
        <v>0</v>
      </c>
      <c r="I125" s="12">
        <f t="shared" si="11"/>
        <v>0</v>
      </c>
      <c r="J125" s="13">
        <f t="shared" si="12"/>
        <v>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5">
      <c r="A126" s="14" t="s">
        <v>10</v>
      </c>
      <c r="B126" s="13">
        <f t="shared" ref="B126:I126" si="13">SUM(B111:B125)</f>
        <v>0</v>
      </c>
      <c r="C126" s="13">
        <f t="shared" si="13"/>
        <v>0</v>
      </c>
      <c r="D126" s="13">
        <f t="shared" si="13"/>
        <v>0</v>
      </c>
      <c r="E126" s="13">
        <f t="shared" si="13"/>
        <v>0</v>
      </c>
      <c r="F126" s="13">
        <f t="shared" si="13"/>
        <v>0</v>
      </c>
      <c r="G126" s="13">
        <f t="shared" si="13"/>
        <v>0</v>
      </c>
      <c r="H126" s="13">
        <f t="shared" si="13"/>
        <v>0</v>
      </c>
      <c r="I126" s="13">
        <f t="shared" si="13"/>
        <v>0</v>
      </c>
      <c r="J126" s="13">
        <f>SUM(J111:J125)</f>
        <v>0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5">
      <c r="A128" s="14" t="s">
        <v>28</v>
      </c>
      <c r="B128" s="14"/>
      <c r="C128" s="14"/>
      <c r="D128" s="14"/>
      <c r="E128" s="14"/>
      <c r="F128" s="14"/>
      <c r="G128" s="14"/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5">
      <c r="A129" s="1"/>
      <c r="B129" s="20" t="s">
        <v>11</v>
      </c>
      <c r="C129" s="20" t="s">
        <v>12</v>
      </c>
      <c r="D129" s="20" t="s">
        <v>13</v>
      </c>
      <c r="E129" s="20" t="s">
        <v>14</v>
      </c>
      <c r="F129" s="20" t="s">
        <v>15</v>
      </c>
      <c r="G129" s="20" t="s">
        <v>16</v>
      </c>
      <c r="H129" s="21" t="s">
        <v>17</v>
      </c>
      <c r="I129" s="20" t="s">
        <v>18</v>
      </c>
      <c r="J129" s="21" t="s">
        <v>19</v>
      </c>
      <c r="K129" s="21" t="s">
        <v>20</v>
      </c>
      <c r="L129" s="20" t="s">
        <v>21</v>
      </c>
      <c r="M129" s="21" t="s">
        <v>22</v>
      </c>
      <c r="N129" s="21" t="s">
        <v>23</v>
      </c>
      <c r="O129" s="20" t="s">
        <v>24</v>
      </c>
      <c r="P129" s="21" t="s">
        <v>25</v>
      </c>
      <c r="Q129" s="20" t="s">
        <v>26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5">
      <c r="A130" s="22" t="s">
        <v>2</v>
      </c>
      <c r="B130" s="26">
        <v>0</v>
      </c>
      <c r="C130" s="26">
        <v>0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5">
      <c r="A131" s="22" t="s">
        <v>3</v>
      </c>
      <c r="B131" s="26">
        <v>0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5">
      <c r="A132" s="1" t="s">
        <v>4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5">
      <c r="A133" s="1" t="s">
        <v>5</v>
      </c>
      <c r="B133" s="26">
        <v>0</v>
      </c>
      <c r="C133" s="26">
        <v>0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5">
      <c r="A134" s="1" t="s">
        <v>6</v>
      </c>
      <c r="B134" s="26">
        <v>0</v>
      </c>
      <c r="C134" s="26">
        <v>0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5">
      <c r="A135" s="1" t="s">
        <v>7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5">
      <c r="A136" s="1" t="s">
        <v>8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5">
      <c r="A137" s="1" t="s">
        <v>9</v>
      </c>
      <c r="B137" s="26">
        <v>0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.25" x14ac:dyDescent="0.4">
      <c r="A139" s="6" t="s">
        <v>32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35">
      <c r="A140" s="28"/>
      <c r="B140" s="11"/>
      <c r="C140" s="29" t="s">
        <v>11</v>
      </c>
      <c r="D140" s="30"/>
      <c r="E140" s="30"/>
      <c r="F140" s="30"/>
      <c r="G140" s="30"/>
      <c r="H140" s="30"/>
      <c r="I140" s="30"/>
      <c r="J140" s="30"/>
      <c r="K140" s="30"/>
      <c r="L140" s="29" t="s">
        <v>12</v>
      </c>
      <c r="M140" s="30"/>
      <c r="N140" s="30"/>
      <c r="O140" s="30"/>
      <c r="P140" s="30"/>
      <c r="Q140" s="30"/>
      <c r="R140" s="30"/>
      <c r="S140" s="30"/>
      <c r="T140" s="30"/>
      <c r="U140" s="29" t="s">
        <v>13</v>
      </c>
      <c r="V140" s="30"/>
      <c r="W140" s="30"/>
      <c r="X140" s="30"/>
      <c r="Y140" s="30"/>
      <c r="Z140" s="30"/>
      <c r="AA140" s="30"/>
      <c r="AB140" s="30"/>
      <c r="AC140" s="30"/>
      <c r="AD140" s="29" t="s">
        <v>14</v>
      </c>
      <c r="AE140" s="30"/>
      <c r="AF140" s="30"/>
      <c r="AG140" s="30"/>
      <c r="AH140" s="30"/>
      <c r="AI140" s="30"/>
      <c r="AJ140" s="30"/>
      <c r="AK140" s="30"/>
      <c r="AL140" s="30"/>
      <c r="AM140" s="29" t="s">
        <v>15</v>
      </c>
      <c r="AN140" s="30"/>
      <c r="AO140" s="30"/>
      <c r="AP140" s="30"/>
      <c r="AQ140" s="30"/>
      <c r="AR140" s="30"/>
      <c r="AS140" s="30"/>
      <c r="AT140" s="30"/>
      <c r="AU140" s="30"/>
      <c r="AV140" s="29" t="s">
        <v>16</v>
      </c>
      <c r="AW140" s="30"/>
      <c r="AX140" s="30"/>
      <c r="AY140" s="30"/>
      <c r="AZ140" s="30"/>
      <c r="BA140" s="30"/>
      <c r="BB140" s="30"/>
      <c r="BC140" s="30"/>
      <c r="BD140" s="30"/>
      <c r="BE140" s="29" t="s">
        <v>17</v>
      </c>
      <c r="BF140" s="30"/>
      <c r="BG140" s="30"/>
      <c r="BH140" s="30"/>
      <c r="BI140" s="30"/>
      <c r="BJ140" s="30"/>
      <c r="BK140" s="30"/>
      <c r="BL140" s="30"/>
      <c r="BM140" s="30"/>
      <c r="BN140" s="29" t="s">
        <v>18</v>
      </c>
      <c r="BO140" s="30"/>
      <c r="BP140" s="30"/>
      <c r="BQ140" s="30"/>
      <c r="BR140" s="30"/>
      <c r="BS140" s="30"/>
      <c r="BT140" s="30"/>
      <c r="BU140" s="30"/>
      <c r="BV140" s="30"/>
      <c r="BW140" s="29" t="s">
        <v>19</v>
      </c>
      <c r="BX140" s="30"/>
      <c r="BY140" s="30"/>
      <c r="BZ140" s="30"/>
      <c r="CA140" s="30"/>
      <c r="CB140" s="30"/>
      <c r="CC140" s="30"/>
      <c r="CD140" s="30"/>
      <c r="CE140" s="30"/>
      <c r="CF140" s="29" t="s">
        <v>20</v>
      </c>
      <c r="CG140" s="30"/>
      <c r="CH140" s="30"/>
      <c r="CI140" s="30"/>
      <c r="CJ140" s="30"/>
      <c r="CK140" s="30"/>
      <c r="CL140" s="30"/>
      <c r="CM140" s="30"/>
      <c r="CN140" s="31"/>
      <c r="CO140" s="30" t="s">
        <v>21</v>
      </c>
      <c r="CP140" s="30"/>
      <c r="CQ140" s="30"/>
      <c r="CR140" s="30"/>
      <c r="CS140" s="30"/>
      <c r="CT140" s="30"/>
      <c r="CU140" s="30"/>
      <c r="CV140" s="30"/>
      <c r="CW140" s="31"/>
      <c r="CX140" s="30" t="s">
        <v>22</v>
      </c>
      <c r="CY140" s="30"/>
      <c r="CZ140" s="30"/>
      <c r="DA140" s="30"/>
      <c r="DB140" s="30"/>
      <c r="DC140" s="30"/>
      <c r="DD140" s="30"/>
      <c r="DE140" s="30"/>
      <c r="DF140" s="31"/>
      <c r="DG140" s="30" t="s">
        <v>23</v>
      </c>
      <c r="DH140" s="30"/>
      <c r="DI140" s="30"/>
      <c r="DJ140" s="30"/>
      <c r="DK140" s="30"/>
      <c r="DL140" s="30"/>
      <c r="DM140" s="30"/>
      <c r="DN140" s="30"/>
      <c r="DO140" s="31"/>
      <c r="DP140" s="30" t="s">
        <v>24</v>
      </c>
      <c r="DQ140" s="30"/>
      <c r="DR140" s="30"/>
      <c r="DS140" s="30"/>
      <c r="DT140" s="30"/>
      <c r="DU140" s="30"/>
      <c r="DV140" s="30"/>
      <c r="DW140" s="30"/>
      <c r="DX140" s="31"/>
      <c r="DY140" s="30" t="s">
        <v>25</v>
      </c>
      <c r="DZ140" s="30"/>
      <c r="EA140" s="30"/>
      <c r="EB140" s="30"/>
      <c r="EC140" s="30"/>
      <c r="ED140" s="30"/>
      <c r="EE140" s="30"/>
      <c r="EF140" s="30"/>
      <c r="EG140" s="31"/>
      <c r="EH140" s="30" t="s">
        <v>26</v>
      </c>
      <c r="EI140" s="30"/>
      <c r="EJ140" s="30"/>
      <c r="EK140" s="30"/>
      <c r="EL140" s="30"/>
      <c r="EM140" s="30"/>
      <c r="EN140" s="30"/>
      <c r="EO140" s="30"/>
      <c r="EP140" s="30"/>
      <c r="EQ140" s="32" t="s">
        <v>10</v>
      </c>
      <c r="ER140" s="33"/>
      <c r="ES140" s="1"/>
      <c r="ET140" s="1"/>
      <c r="EU140" s="1"/>
      <c r="EV140" s="1"/>
      <c r="EW140" s="1"/>
      <c r="EX140" s="1"/>
    </row>
    <row r="141" spans="1:154" x14ac:dyDescent="0.25">
      <c r="A141" s="15" t="s">
        <v>1</v>
      </c>
      <c r="B141" s="34"/>
      <c r="C141" s="35" t="s">
        <v>2</v>
      </c>
      <c r="D141" s="20" t="s">
        <v>3</v>
      </c>
      <c r="E141" s="20" t="s">
        <v>4</v>
      </c>
      <c r="F141" s="20" t="s">
        <v>5</v>
      </c>
      <c r="G141" s="21" t="s">
        <v>6</v>
      </c>
      <c r="H141" s="20" t="s">
        <v>7</v>
      </c>
      <c r="I141" s="20" t="s">
        <v>8</v>
      </c>
      <c r="J141" s="20" t="s">
        <v>33</v>
      </c>
      <c r="K141" s="36" t="s">
        <v>34</v>
      </c>
      <c r="L141" s="20" t="s">
        <v>2</v>
      </c>
      <c r="M141" s="20" t="s">
        <v>3</v>
      </c>
      <c r="N141" s="20" t="s">
        <v>4</v>
      </c>
      <c r="O141" s="20" t="s">
        <v>5</v>
      </c>
      <c r="P141" s="21" t="s">
        <v>6</v>
      </c>
      <c r="Q141" s="20" t="s">
        <v>7</v>
      </c>
      <c r="R141" s="20" t="s">
        <v>8</v>
      </c>
      <c r="S141" s="20" t="s">
        <v>33</v>
      </c>
      <c r="T141" s="36" t="s">
        <v>34</v>
      </c>
      <c r="U141" s="20" t="s">
        <v>2</v>
      </c>
      <c r="V141" s="20" t="s">
        <v>3</v>
      </c>
      <c r="W141" s="20" t="s">
        <v>4</v>
      </c>
      <c r="X141" s="20" t="s">
        <v>5</v>
      </c>
      <c r="Y141" s="21" t="s">
        <v>6</v>
      </c>
      <c r="Z141" s="20" t="s">
        <v>7</v>
      </c>
      <c r="AA141" s="20" t="s">
        <v>8</v>
      </c>
      <c r="AB141" s="20" t="s">
        <v>33</v>
      </c>
      <c r="AC141" s="20" t="s">
        <v>34</v>
      </c>
      <c r="AD141" s="35" t="s">
        <v>2</v>
      </c>
      <c r="AE141" s="20" t="s">
        <v>3</v>
      </c>
      <c r="AF141" s="20" t="s">
        <v>4</v>
      </c>
      <c r="AG141" s="20" t="s">
        <v>5</v>
      </c>
      <c r="AH141" s="21" t="s">
        <v>6</v>
      </c>
      <c r="AI141" s="20" t="s">
        <v>7</v>
      </c>
      <c r="AJ141" s="20" t="s">
        <v>8</v>
      </c>
      <c r="AK141" s="20" t="s">
        <v>33</v>
      </c>
      <c r="AL141" s="20" t="s">
        <v>34</v>
      </c>
      <c r="AM141" s="35" t="s">
        <v>2</v>
      </c>
      <c r="AN141" s="20" t="s">
        <v>3</v>
      </c>
      <c r="AO141" s="20" t="s">
        <v>4</v>
      </c>
      <c r="AP141" s="20" t="s">
        <v>5</v>
      </c>
      <c r="AQ141" s="21" t="s">
        <v>6</v>
      </c>
      <c r="AR141" s="20" t="s">
        <v>7</v>
      </c>
      <c r="AS141" s="20" t="s">
        <v>8</v>
      </c>
      <c r="AT141" s="20" t="s">
        <v>33</v>
      </c>
      <c r="AU141" s="20" t="s">
        <v>34</v>
      </c>
      <c r="AV141" s="35" t="s">
        <v>2</v>
      </c>
      <c r="AW141" s="20" t="s">
        <v>3</v>
      </c>
      <c r="AX141" s="20" t="s">
        <v>4</v>
      </c>
      <c r="AY141" s="20" t="s">
        <v>5</v>
      </c>
      <c r="AZ141" s="21" t="s">
        <v>6</v>
      </c>
      <c r="BA141" s="20" t="s">
        <v>7</v>
      </c>
      <c r="BB141" s="20" t="s">
        <v>8</v>
      </c>
      <c r="BC141" s="20" t="s">
        <v>33</v>
      </c>
      <c r="BD141" s="20" t="s">
        <v>34</v>
      </c>
      <c r="BE141" s="35" t="s">
        <v>2</v>
      </c>
      <c r="BF141" s="20" t="s">
        <v>3</v>
      </c>
      <c r="BG141" s="20" t="s">
        <v>4</v>
      </c>
      <c r="BH141" s="20" t="s">
        <v>5</v>
      </c>
      <c r="BI141" s="21" t="s">
        <v>6</v>
      </c>
      <c r="BJ141" s="20" t="s">
        <v>7</v>
      </c>
      <c r="BK141" s="20" t="s">
        <v>8</v>
      </c>
      <c r="BL141" s="20" t="s">
        <v>33</v>
      </c>
      <c r="BM141" s="20" t="s">
        <v>34</v>
      </c>
      <c r="BN141" s="35" t="s">
        <v>2</v>
      </c>
      <c r="BO141" s="20" t="s">
        <v>3</v>
      </c>
      <c r="BP141" s="20" t="s">
        <v>4</v>
      </c>
      <c r="BQ141" s="20" t="s">
        <v>5</v>
      </c>
      <c r="BR141" s="21" t="s">
        <v>6</v>
      </c>
      <c r="BS141" s="20" t="s">
        <v>7</v>
      </c>
      <c r="BT141" s="20" t="s">
        <v>8</v>
      </c>
      <c r="BU141" s="20" t="s">
        <v>33</v>
      </c>
      <c r="BV141" s="20" t="s">
        <v>34</v>
      </c>
      <c r="BW141" s="35" t="s">
        <v>2</v>
      </c>
      <c r="BX141" s="20" t="s">
        <v>3</v>
      </c>
      <c r="BY141" s="20" t="s">
        <v>4</v>
      </c>
      <c r="BZ141" s="20" t="s">
        <v>5</v>
      </c>
      <c r="CA141" s="21" t="s">
        <v>6</v>
      </c>
      <c r="CB141" s="20" t="s">
        <v>7</v>
      </c>
      <c r="CC141" s="20" t="s">
        <v>8</v>
      </c>
      <c r="CD141" s="20" t="s">
        <v>33</v>
      </c>
      <c r="CE141" s="20" t="s">
        <v>34</v>
      </c>
      <c r="CF141" s="35" t="s">
        <v>2</v>
      </c>
      <c r="CG141" s="20" t="s">
        <v>3</v>
      </c>
      <c r="CH141" s="20" t="s">
        <v>4</v>
      </c>
      <c r="CI141" s="20" t="s">
        <v>5</v>
      </c>
      <c r="CJ141" s="21" t="s">
        <v>6</v>
      </c>
      <c r="CK141" s="20" t="s">
        <v>7</v>
      </c>
      <c r="CL141" s="20" t="s">
        <v>8</v>
      </c>
      <c r="CM141" s="20" t="s">
        <v>33</v>
      </c>
      <c r="CN141" s="36" t="s">
        <v>34</v>
      </c>
      <c r="CO141" s="20" t="s">
        <v>2</v>
      </c>
      <c r="CP141" s="20" t="s">
        <v>3</v>
      </c>
      <c r="CQ141" s="20" t="s">
        <v>4</v>
      </c>
      <c r="CR141" s="20" t="s">
        <v>5</v>
      </c>
      <c r="CS141" s="21" t="s">
        <v>6</v>
      </c>
      <c r="CT141" s="20" t="s">
        <v>7</v>
      </c>
      <c r="CU141" s="20" t="s">
        <v>8</v>
      </c>
      <c r="CV141" s="20" t="s">
        <v>33</v>
      </c>
      <c r="CW141" s="36" t="s">
        <v>34</v>
      </c>
      <c r="CX141" s="20" t="s">
        <v>2</v>
      </c>
      <c r="CY141" s="20" t="s">
        <v>3</v>
      </c>
      <c r="CZ141" s="20" t="s">
        <v>4</v>
      </c>
      <c r="DA141" s="20" t="s">
        <v>5</v>
      </c>
      <c r="DB141" s="21" t="s">
        <v>6</v>
      </c>
      <c r="DC141" s="20" t="s">
        <v>7</v>
      </c>
      <c r="DD141" s="20" t="s">
        <v>8</v>
      </c>
      <c r="DE141" s="20" t="s">
        <v>33</v>
      </c>
      <c r="DF141" s="36" t="s">
        <v>34</v>
      </c>
      <c r="DG141" s="20" t="s">
        <v>2</v>
      </c>
      <c r="DH141" s="20" t="s">
        <v>3</v>
      </c>
      <c r="DI141" s="20" t="s">
        <v>4</v>
      </c>
      <c r="DJ141" s="20" t="s">
        <v>5</v>
      </c>
      <c r="DK141" s="21" t="s">
        <v>6</v>
      </c>
      <c r="DL141" s="20" t="s">
        <v>7</v>
      </c>
      <c r="DM141" s="20" t="s">
        <v>8</v>
      </c>
      <c r="DN141" s="20" t="s">
        <v>33</v>
      </c>
      <c r="DO141" s="36" t="s">
        <v>34</v>
      </c>
      <c r="DP141" s="20" t="s">
        <v>2</v>
      </c>
      <c r="DQ141" s="20" t="s">
        <v>3</v>
      </c>
      <c r="DR141" s="20" t="s">
        <v>4</v>
      </c>
      <c r="DS141" s="20" t="s">
        <v>5</v>
      </c>
      <c r="DT141" s="21" t="s">
        <v>6</v>
      </c>
      <c r="DU141" s="20" t="s">
        <v>7</v>
      </c>
      <c r="DV141" s="20" t="s">
        <v>8</v>
      </c>
      <c r="DW141" s="20" t="s">
        <v>33</v>
      </c>
      <c r="DX141" s="36" t="s">
        <v>34</v>
      </c>
      <c r="DY141" s="20" t="s">
        <v>2</v>
      </c>
      <c r="DZ141" s="20" t="s">
        <v>3</v>
      </c>
      <c r="EA141" s="20" t="s">
        <v>4</v>
      </c>
      <c r="EB141" s="20" t="s">
        <v>5</v>
      </c>
      <c r="EC141" s="21" t="s">
        <v>6</v>
      </c>
      <c r="ED141" s="20" t="s">
        <v>7</v>
      </c>
      <c r="EE141" s="20" t="s">
        <v>8</v>
      </c>
      <c r="EF141" s="20" t="s">
        <v>33</v>
      </c>
      <c r="EG141" s="36" t="s">
        <v>34</v>
      </c>
      <c r="EH141" s="20" t="s">
        <v>2</v>
      </c>
      <c r="EI141" s="20" t="s">
        <v>3</v>
      </c>
      <c r="EJ141" s="20" t="s">
        <v>4</v>
      </c>
      <c r="EK141" s="20" t="s">
        <v>5</v>
      </c>
      <c r="EL141" s="21" t="s">
        <v>6</v>
      </c>
      <c r="EM141" s="20" t="s">
        <v>7</v>
      </c>
      <c r="EN141" s="20" t="s">
        <v>8</v>
      </c>
      <c r="EO141" s="20" t="s">
        <v>33</v>
      </c>
      <c r="EP141" s="20" t="s">
        <v>34</v>
      </c>
      <c r="EQ141" s="37"/>
      <c r="ER141" s="33"/>
      <c r="ES141" s="1"/>
      <c r="ET141" s="1"/>
      <c r="EU141" s="1"/>
      <c r="EV141" s="1"/>
      <c r="EW141" s="1"/>
      <c r="EX141" s="1"/>
    </row>
    <row r="142" spans="1:154" x14ac:dyDescent="0.25">
      <c r="A142" s="38" t="s">
        <v>11</v>
      </c>
      <c r="B142" s="1" t="s">
        <v>2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0</v>
      </c>
      <c r="DR142" s="12">
        <v>0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0</v>
      </c>
      <c r="DZ142" s="12">
        <v>0</v>
      </c>
      <c r="EA142" s="12">
        <v>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3">
        <v>0</v>
      </c>
      <c r="ER142" s="1" t="s">
        <v>2</v>
      </c>
      <c r="ES142" s="51" t="s">
        <v>11</v>
      </c>
      <c r="ET142" s="1"/>
      <c r="EU142" s="1"/>
      <c r="EV142" s="1"/>
      <c r="EW142" s="1"/>
      <c r="EX142" s="1"/>
    </row>
    <row r="143" spans="1:154" x14ac:dyDescent="0.25">
      <c r="A143" s="38"/>
      <c r="B143" s="1" t="s">
        <v>3</v>
      </c>
      <c r="C143" s="12">
        <v>0</v>
      </c>
      <c r="D143" s="12">
        <v>1.29246971E-26</v>
      </c>
      <c r="E143" s="12">
        <v>3.0347928700000002E-9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7.3252023699999999E-9</v>
      </c>
      <c r="O143" s="12">
        <v>1.34784299E-8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2.7438447099999999E-10</v>
      </c>
      <c r="AG143" s="12">
        <v>2.43323209E-8</v>
      </c>
      <c r="AH143" s="12">
        <v>7.6914745999999999E-9</v>
      </c>
      <c r="AI143" s="12">
        <v>2.74139847E-8</v>
      </c>
      <c r="AJ143" s="12">
        <v>0</v>
      </c>
      <c r="AK143" s="12">
        <v>0</v>
      </c>
      <c r="AL143" s="12">
        <v>0</v>
      </c>
      <c r="AM143" s="12">
        <v>2.5500297299999998E-10</v>
      </c>
      <c r="AN143" s="12">
        <v>6.5861658800000001E-8</v>
      </c>
      <c r="AO143" s="12">
        <v>2.69132385E-7</v>
      </c>
      <c r="AP143" s="12">
        <v>3.7985580900000001E-8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1.6142862899999999E-8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5.1925094E-11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2.51588432E-9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1.1833212300000001E-8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1.67101441E-8</v>
      </c>
      <c r="DH143" s="12">
        <v>1.44041094E-8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1.81931923E-8</v>
      </c>
      <c r="DQ143" s="12">
        <v>1.87295473E-9</v>
      </c>
      <c r="DR143" s="12">
        <v>0</v>
      </c>
      <c r="DS143" s="12">
        <v>0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2.06853439E-9</v>
      </c>
      <c r="DZ143" s="12">
        <v>7.8874343999999993E-9</v>
      </c>
      <c r="EA143" s="12">
        <v>0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12">
        <v>3.1856374999999998E-9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13">
        <v>5.5165110800000004E-7</v>
      </c>
      <c r="ER143" s="1" t="s">
        <v>3</v>
      </c>
      <c r="ES143" s="51"/>
      <c r="ET143" s="1"/>
      <c r="EU143" s="1"/>
      <c r="EV143" s="1"/>
      <c r="EW143" s="1"/>
      <c r="EX143" s="1"/>
    </row>
    <row r="144" spans="1:154" x14ac:dyDescent="0.25">
      <c r="A144" s="38"/>
      <c r="B144" s="1" t="s">
        <v>4</v>
      </c>
      <c r="C144" s="12">
        <v>0</v>
      </c>
      <c r="D144" s="12">
        <v>2.0246014800000002E-9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2.58081023E-8</v>
      </c>
      <c r="O144" s="12">
        <v>4.7724791899999997E-8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1.4119016899999999E-9</v>
      </c>
      <c r="AG144" s="12">
        <v>9.3932243300000003E-8</v>
      </c>
      <c r="AH144" s="12">
        <v>2.6709938399999999E-8</v>
      </c>
      <c r="AI144" s="12">
        <v>9.5543903300000002E-8</v>
      </c>
      <c r="AJ144" s="12">
        <v>0</v>
      </c>
      <c r="AK144" s="12">
        <v>0</v>
      </c>
      <c r="AL144" s="12">
        <v>0</v>
      </c>
      <c r="AM144" s="12">
        <v>1.58585365E-9</v>
      </c>
      <c r="AN144" s="12">
        <v>3.1741653200000001E-7</v>
      </c>
      <c r="AO144" s="12">
        <v>1.1539255299999999E-6</v>
      </c>
      <c r="AP144" s="12">
        <v>1.4596294799999999E-7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8.3800835199999998E-8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2.4979775100000001E-10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9.77017339E-9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5.8515214999999997E-8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9.4183869199999996E-8</v>
      </c>
      <c r="DH144" s="12">
        <v>7.0017553699999997E-8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8.1919229099999999E-8</v>
      </c>
      <c r="DQ144" s="12">
        <v>9.5035606799999995E-9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1.2543796399999999E-8</v>
      </c>
      <c r="DZ144" s="12">
        <v>4.1298547700000001E-8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12">
        <v>1.3047782300000001E-8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3">
        <v>2.3868967100000001E-6</v>
      </c>
      <c r="ER144" s="1" t="s">
        <v>4</v>
      </c>
      <c r="ES144" s="51"/>
      <c r="ET144" s="1"/>
      <c r="EU144" s="1"/>
      <c r="EV144" s="1"/>
      <c r="EW144" s="1"/>
      <c r="EX144" s="1"/>
    </row>
    <row r="145" spans="1:154" x14ac:dyDescent="0.25">
      <c r="A145" s="38"/>
      <c r="B145" s="1" t="s">
        <v>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3">
        <v>0</v>
      </c>
      <c r="ER145" s="1" t="s">
        <v>5</v>
      </c>
      <c r="ES145" s="51"/>
      <c r="ET145" s="1"/>
      <c r="EU145" s="1"/>
      <c r="EV145" s="1"/>
      <c r="EW145" s="1"/>
      <c r="EX145" s="1"/>
    </row>
    <row r="146" spans="1:154" x14ac:dyDescent="0.25">
      <c r="A146" s="38"/>
      <c r="B146" s="1" t="s">
        <v>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12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3">
        <v>0</v>
      </c>
      <c r="ER146" s="1" t="s">
        <v>6</v>
      </c>
      <c r="ES146" s="51"/>
      <c r="ET146" s="1"/>
      <c r="EU146" s="1"/>
      <c r="EV146" s="1"/>
      <c r="EW146" s="1"/>
      <c r="EX146" s="1"/>
    </row>
    <row r="147" spans="1:154" x14ac:dyDescent="0.25">
      <c r="A147" s="38"/>
      <c r="B147" s="1" t="s">
        <v>7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3">
        <v>0</v>
      </c>
      <c r="ER147" s="1" t="s">
        <v>7</v>
      </c>
      <c r="ES147" s="51"/>
      <c r="ET147" s="1"/>
      <c r="EU147" s="1"/>
      <c r="EV147" s="1"/>
      <c r="EW147" s="1"/>
      <c r="EX147" s="1"/>
    </row>
    <row r="148" spans="1:154" x14ac:dyDescent="0.25">
      <c r="A148" s="38"/>
      <c r="B148" s="1" t="s">
        <v>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3">
        <v>0</v>
      </c>
      <c r="ER148" s="1" t="s">
        <v>8</v>
      </c>
      <c r="ES148" s="51"/>
      <c r="ET148" s="1"/>
      <c r="EU148" s="1"/>
      <c r="EV148" s="1"/>
      <c r="EW148" s="1"/>
      <c r="EX148" s="1"/>
    </row>
    <row r="149" spans="1:154" x14ac:dyDescent="0.25">
      <c r="A149" s="38"/>
      <c r="B149" s="1" t="s">
        <v>33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12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0</v>
      </c>
      <c r="EQ149" s="13">
        <v>0</v>
      </c>
      <c r="ER149" s="1" t="s">
        <v>33</v>
      </c>
      <c r="ES149" s="51"/>
      <c r="ET149" s="1"/>
      <c r="EU149" s="1"/>
      <c r="EV149" s="1"/>
      <c r="EW149" s="1"/>
      <c r="EX149" s="1"/>
    </row>
    <row r="150" spans="1:154" x14ac:dyDescent="0.25">
      <c r="A150" s="38"/>
      <c r="B150" s="1" t="s">
        <v>34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12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3">
        <v>0</v>
      </c>
      <c r="ER150" s="1" t="s">
        <v>34</v>
      </c>
      <c r="ES150" s="51"/>
      <c r="ET150" s="1"/>
      <c r="EU150" s="1"/>
      <c r="EV150" s="1"/>
      <c r="EW150" s="1"/>
      <c r="EX150" s="1"/>
    </row>
    <row r="151" spans="1:154" x14ac:dyDescent="0.25">
      <c r="A151" s="38" t="s">
        <v>12</v>
      </c>
      <c r="B151" s="1" t="s">
        <v>2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0</v>
      </c>
      <c r="EO151" s="12">
        <v>0</v>
      </c>
      <c r="EP151" s="12">
        <v>0</v>
      </c>
      <c r="EQ151" s="13">
        <v>0</v>
      </c>
      <c r="ER151" s="1" t="s">
        <v>2</v>
      </c>
      <c r="ES151" s="51" t="s">
        <v>12</v>
      </c>
      <c r="ET151" s="1"/>
      <c r="EU151" s="1"/>
      <c r="EV151" s="1"/>
      <c r="EW151" s="1"/>
      <c r="EX151" s="1"/>
    </row>
    <row r="152" spans="1:154" x14ac:dyDescent="0.25">
      <c r="A152" s="38"/>
      <c r="B152" s="1" t="s">
        <v>3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0</v>
      </c>
      <c r="CZ152" s="12">
        <v>0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0</v>
      </c>
      <c r="DH152" s="12">
        <v>0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0</v>
      </c>
      <c r="DP152" s="12">
        <v>0</v>
      </c>
      <c r="DQ152" s="12">
        <v>0</v>
      </c>
      <c r="DR152" s="12">
        <v>0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0</v>
      </c>
      <c r="DZ152" s="12">
        <v>0</v>
      </c>
      <c r="EA152" s="12">
        <v>0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12">
        <v>0</v>
      </c>
      <c r="EI152" s="12">
        <v>0</v>
      </c>
      <c r="EJ152" s="12">
        <v>0</v>
      </c>
      <c r="EK152" s="12">
        <v>0</v>
      </c>
      <c r="EL152" s="12">
        <v>0</v>
      </c>
      <c r="EM152" s="12">
        <v>0</v>
      </c>
      <c r="EN152" s="12">
        <v>0</v>
      </c>
      <c r="EO152" s="12">
        <v>0</v>
      </c>
      <c r="EP152" s="12">
        <v>0</v>
      </c>
      <c r="EQ152" s="13">
        <v>0</v>
      </c>
      <c r="ER152" s="1" t="s">
        <v>3</v>
      </c>
      <c r="ES152" s="51"/>
      <c r="ET152" s="1"/>
      <c r="EU152" s="1"/>
      <c r="EV152" s="1"/>
      <c r="EW152" s="1"/>
      <c r="EX152" s="1"/>
    </row>
    <row r="153" spans="1:154" x14ac:dyDescent="0.25">
      <c r="A153" s="38"/>
      <c r="B153" s="1" t="s">
        <v>4</v>
      </c>
      <c r="C153" s="12">
        <v>0</v>
      </c>
      <c r="D153" s="12">
        <v>4.8645705899999998E-9</v>
      </c>
      <c r="E153" s="12">
        <v>2.56567575E-8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1.15184841E-7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3.3922128900000001E-9</v>
      </c>
      <c r="AG153" s="12">
        <v>2.2572985299999999E-7</v>
      </c>
      <c r="AH153" s="12">
        <v>6.3717585300000004E-8</v>
      </c>
      <c r="AI153" s="12">
        <v>2.3231546399999999E-7</v>
      </c>
      <c r="AJ153" s="12">
        <v>0</v>
      </c>
      <c r="AK153" s="12">
        <v>0</v>
      </c>
      <c r="AL153" s="12">
        <v>0</v>
      </c>
      <c r="AM153" s="12">
        <v>3.8108717800000002E-9</v>
      </c>
      <c r="AN153" s="12">
        <v>7.62783006E-7</v>
      </c>
      <c r="AO153" s="12">
        <v>2.77291799E-6</v>
      </c>
      <c r="AP153" s="12">
        <v>3.5075937099999999E-7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2.01930449E-7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5.95852296E-10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2.3485270799999999E-8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0</v>
      </c>
      <c r="CZ153" s="12">
        <v>1.4203571499999999E-7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2.2628486600000001E-7</v>
      </c>
      <c r="DH153" s="12">
        <v>1.6827969000000001E-7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1.97879504E-7</v>
      </c>
      <c r="DQ153" s="12">
        <v>2.2846700700000002E-8</v>
      </c>
      <c r="DR153" s="12">
        <v>0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3.0158700199999999E-8</v>
      </c>
      <c r="DZ153" s="12">
        <v>9.9243438200000001E-8</v>
      </c>
      <c r="EA153" s="12">
        <v>0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12">
        <v>3.1192159100000002E-8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13">
        <v>5.7050648699999996E-6</v>
      </c>
      <c r="ER153" s="1" t="s">
        <v>4</v>
      </c>
      <c r="ES153" s="51"/>
      <c r="ET153" s="1"/>
      <c r="EU153" s="1"/>
      <c r="EV153" s="1"/>
      <c r="EW153" s="1"/>
      <c r="EX153" s="1"/>
    </row>
    <row r="154" spans="1:154" x14ac:dyDescent="0.25">
      <c r="A154" s="38"/>
      <c r="B154" s="1" t="s">
        <v>5</v>
      </c>
      <c r="C154" s="12">
        <v>0</v>
      </c>
      <c r="D154" s="12">
        <v>8.3216891299999997E-9</v>
      </c>
      <c r="E154" s="12">
        <v>4.28993909E-8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1.04217953E-7</v>
      </c>
      <c r="O154" s="12">
        <v>1.15146067E-7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5.8620563700000001E-9</v>
      </c>
      <c r="AG154" s="12">
        <v>3.7863283800000002E-7</v>
      </c>
      <c r="AH154" s="12">
        <v>1.06296156E-7</v>
      </c>
      <c r="AI154" s="12">
        <v>3.82865203E-7</v>
      </c>
      <c r="AJ154" s="12">
        <v>0</v>
      </c>
      <c r="AK154" s="12">
        <v>0</v>
      </c>
      <c r="AL154" s="12">
        <v>0</v>
      </c>
      <c r="AM154" s="12">
        <v>6.6213975600000002E-9</v>
      </c>
      <c r="AN154" s="12">
        <v>1.30016162E-6</v>
      </c>
      <c r="AO154" s="12">
        <v>4.6945600700000001E-6</v>
      </c>
      <c r="AP154" s="12">
        <v>5.8981055400000001E-7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3.4804441899999997E-7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1.0907550800000001E-9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4.0091733099999999E-8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2.44247991E-7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3.9048136600000002E-7</v>
      </c>
      <c r="DH154" s="12">
        <v>2.8817707900000002E-7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3.4435402699999998E-7</v>
      </c>
      <c r="DQ154" s="12">
        <v>3.90225861E-8</v>
      </c>
      <c r="DR154" s="12">
        <v>0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5.3037924799999997E-8</v>
      </c>
      <c r="DZ154" s="12">
        <v>1.69684591E-7</v>
      </c>
      <c r="EA154" s="12">
        <v>0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12">
        <v>5.5652574200000002E-8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3">
        <v>9.7092800499999998E-6</v>
      </c>
      <c r="ER154" s="1" t="s">
        <v>5</v>
      </c>
      <c r="ES154" s="51"/>
      <c r="ET154" s="1"/>
      <c r="EU154" s="1"/>
      <c r="EV154" s="1"/>
      <c r="EW154" s="1"/>
      <c r="EX154" s="1"/>
    </row>
    <row r="155" spans="1:154" x14ac:dyDescent="0.25">
      <c r="A155" s="38"/>
      <c r="B155" s="1" t="s">
        <v>6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3">
        <v>0</v>
      </c>
      <c r="ER155" s="1" t="s">
        <v>6</v>
      </c>
      <c r="ES155" s="51"/>
      <c r="ET155" s="1"/>
      <c r="EU155" s="1"/>
      <c r="EV155" s="1"/>
      <c r="EW155" s="1"/>
      <c r="EX155" s="1"/>
    </row>
    <row r="156" spans="1:154" x14ac:dyDescent="0.25">
      <c r="A156" s="38"/>
      <c r="B156" s="1" t="s">
        <v>7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12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3">
        <v>0</v>
      </c>
      <c r="ER156" s="1" t="s">
        <v>7</v>
      </c>
      <c r="ES156" s="51"/>
      <c r="ET156" s="1"/>
      <c r="EU156" s="1"/>
      <c r="EV156" s="1"/>
      <c r="EW156" s="1"/>
      <c r="EX156" s="1"/>
    </row>
    <row r="157" spans="1:154" x14ac:dyDescent="0.25">
      <c r="A157" s="38"/>
      <c r="B157" s="1" t="s">
        <v>8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3">
        <v>0</v>
      </c>
      <c r="ER157" s="1" t="s">
        <v>8</v>
      </c>
      <c r="ES157" s="51"/>
      <c r="ET157" s="1"/>
      <c r="EU157" s="1"/>
      <c r="EV157" s="1"/>
      <c r="EW157" s="1"/>
      <c r="EX157" s="1"/>
    </row>
    <row r="158" spans="1:154" x14ac:dyDescent="0.25">
      <c r="A158" s="38"/>
      <c r="B158" s="1" t="s">
        <v>33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3">
        <v>0</v>
      </c>
      <c r="ER158" s="1" t="s">
        <v>33</v>
      </c>
      <c r="ES158" s="51"/>
      <c r="ET158" s="1"/>
      <c r="EU158" s="1"/>
      <c r="EV158" s="1"/>
      <c r="EW158" s="1"/>
      <c r="EX158" s="1"/>
    </row>
    <row r="159" spans="1:154" x14ac:dyDescent="0.25">
      <c r="A159" s="38"/>
      <c r="B159" s="1" t="s">
        <v>34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3">
        <v>0</v>
      </c>
      <c r="ER159" s="1" t="s">
        <v>34</v>
      </c>
      <c r="ES159" s="51"/>
      <c r="ET159" s="1"/>
      <c r="EU159" s="1"/>
      <c r="EV159" s="1"/>
      <c r="EW159" s="1"/>
      <c r="EX159" s="1"/>
    </row>
    <row r="160" spans="1:154" x14ac:dyDescent="0.25">
      <c r="A160" s="38" t="s">
        <v>13</v>
      </c>
      <c r="B160" s="1" t="s">
        <v>2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12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13">
        <v>0</v>
      </c>
      <c r="ER160" s="1" t="s">
        <v>2</v>
      </c>
      <c r="ES160" s="51" t="s">
        <v>13</v>
      </c>
      <c r="ET160" s="1"/>
      <c r="EU160" s="1"/>
      <c r="EV160" s="1"/>
      <c r="EW160" s="1"/>
      <c r="EX160" s="1"/>
    </row>
    <row r="161" spans="1:154" x14ac:dyDescent="0.25">
      <c r="A161" s="38"/>
      <c r="B161" s="1" t="s">
        <v>3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12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13">
        <v>0</v>
      </c>
      <c r="ER161" s="1" t="s">
        <v>3</v>
      </c>
      <c r="ES161" s="51"/>
      <c r="ET161" s="1"/>
      <c r="EU161" s="1"/>
      <c r="EV161" s="1"/>
      <c r="EW161" s="1"/>
      <c r="EX161" s="1"/>
    </row>
    <row r="162" spans="1:154" x14ac:dyDescent="0.25">
      <c r="A162" s="38"/>
      <c r="B162" s="1" t="s">
        <v>4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3">
        <v>0</v>
      </c>
      <c r="ER162" s="1" t="s">
        <v>4</v>
      </c>
      <c r="ES162" s="51"/>
      <c r="ET162" s="1"/>
      <c r="EU162" s="1"/>
      <c r="EV162" s="1"/>
      <c r="EW162" s="1"/>
      <c r="EX162" s="1"/>
    </row>
    <row r="163" spans="1:154" x14ac:dyDescent="0.25">
      <c r="A163" s="38"/>
      <c r="B163" s="1" t="s">
        <v>5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12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13">
        <v>0</v>
      </c>
      <c r="ER163" s="1" t="s">
        <v>5</v>
      </c>
      <c r="ES163" s="51"/>
      <c r="ET163" s="1"/>
      <c r="EU163" s="1"/>
      <c r="EV163" s="1"/>
      <c r="EW163" s="1"/>
      <c r="EX163" s="1"/>
    </row>
    <row r="164" spans="1:154" x14ac:dyDescent="0.25">
      <c r="A164" s="38"/>
      <c r="B164" s="1" t="s">
        <v>6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3">
        <v>0</v>
      </c>
      <c r="ER164" s="1" t="s">
        <v>6</v>
      </c>
      <c r="ES164" s="51"/>
      <c r="ET164" s="1"/>
      <c r="EU164" s="1"/>
      <c r="EV164" s="1"/>
      <c r="EW164" s="1"/>
      <c r="EX164" s="1"/>
    </row>
    <row r="165" spans="1:154" x14ac:dyDescent="0.25">
      <c r="A165" s="38"/>
      <c r="B165" s="1" t="s">
        <v>7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12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13">
        <v>0</v>
      </c>
      <c r="ER165" s="1" t="s">
        <v>7</v>
      </c>
      <c r="ES165" s="51"/>
      <c r="ET165" s="1"/>
      <c r="EU165" s="1"/>
      <c r="EV165" s="1"/>
      <c r="EW165" s="1"/>
      <c r="EX165" s="1"/>
    </row>
    <row r="166" spans="1:154" x14ac:dyDescent="0.25">
      <c r="A166" s="38"/>
      <c r="B166" s="1" t="s">
        <v>8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v>0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3">
        <v>0</v>
      </c>
      <c r="ER166" s="1" t="s">
        <v>8</v>
      </c>
      <c r="ES166" s="51"/>
      <c r="ET166" s="1"/>
      <c r="EU166" s="1"/>
      <c r="EV166" s="1"/>
      <c r="EW166" s="1"/>
      <c r="EX166" s="1"/>
    </row>
    <row r="167" spans="1:154" x14ac:dyDescent="0.25">
      <c r="A167" s="38"/>
      <c r="B167" s="1" t="s">
        <v>33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13">
        <v>0</v>
      </c>
      <c r="ER167" s="1" t="s">
        <v>33</v>
      </c>
      <c r="ES167" s="51"/>
      <c r="ET167" s="1"/>
      <c r="EU167" s="1"/>
      <c r="EV167" s="1"/>
      <c r="EW167" s="1"/>
      <c r="EX167" s="1"/>
    </row>
    <row r="168" spans="1:154" x14ac:dyDescent="0.25">
      <c r="A168" s="38"/>
      <c r="B168" s="1" t="s">
        <v>34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12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13">
        <v>0</v>
      </c>
      <c r="ER168" s="1" t="s">
        <v>34</v>
      </c>
      <c r="ES168" s="51"/>
      <c r="ET168" s="1"/>
      <c r="EU168" s="1"/>
      <c r="EV168" s="1"/>
      <c r="EW168" s="1"/>
      <c r="EX168" s="1"/>
    </row>
    <row r="169" spans="1:154" x14ac:dyDescent="0.25">
      <c r="A169" s="38" t="s">
        <v>14</v>
      </c>
      <c r="B169" s="1" t="s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3">
        <v>0</v>
      </c>
      <c r="ER169" s="1" t="s">
        <v>2</v>
      </c>
      <c r="ES169" s="51" t="s">
        <v>14</v>
      </c>
      <c r="ET169" s="1"/>
      <c r="EU169" s="1"/>
      <c r="EV169" s="1"/>
      <c r="EW169" s="1"/>
      <c r="EX169" s="1"/>
    </row>
    <row r="170" spans="1:154" x14ac:dyDescent="0.25">
      <c r="A170" s="38"/>
      <c r="B170" s="1" t="s">
        <v>3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3">
        <v>0</v>
      </c>
      <c r="ER170" s="1" t="s">
        <v>3</v>
      </c>
      <c r="ES170" s="51"/>
      <c r="ET170" s="1"/>
      <c r="EU170" s="1"/>
      <c r="EV170" s="1"/>
      <c r="EW170" s="1"/>
      <c r="EX170" s="1"/>
    </row>
    <row r="171" spans="1:154" x14ac:dyDescent="0.25">
      <c r="A171" s="38"/>
      <c r="B171" s="1" t="s">
        <v>4</v>
      </c>
      <c r="C171" s="12">
        <v>0</v>
      </c>
      <c r="D171" s="12">
        <v>2.0989643399999999E-10</v>
      </c>
      <c r="E171" s="12">
        <v>1.4963677300000001E-9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3.6370321599999999E-9</v>
      </c>
      <c r="O171" s="12">
        <v>7.2038003100000002E-9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1.17331322E-10</v>
      </c>
      <c r="AG171" s="12">
        <v>1.3538075499999999E-8</v>
      </c>
      <c r="AH171" s="12">
        <v>4.4551590299999998E-9</v>
      </c>
      <c r="AI171" s="12">
        <v>1.6433907699999999E-8</v>
      </c>
      <c r="AJ171" s="12">
        <v>0</v>
      </c>
      <c r="AK171" s="12">
        <v>0</v>
      </c>
      <c r="AL171" s="12">
        <v>0</v>
      </c>
      <c r="AM171" s="12">
        <v>1.18126976E-10</v>
      </c>
      <c r="AN171" s="12">
        <v>3.5401061300000002E-8</v>
      </c>
      <c r="AO171" s="12">
        <v>1.4330830999999999E-7</v>
      </c>
      <c r="AP171" s="12">
        <v>2.05462307E-8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6.38994359E-9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1.11849327E-11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1.1075440899999999E-9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4.6655490700000001E-9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8.2130094499999994E-9</v>
      </c>
      <c r="DH171" s="12">
        <v>7.19465159E-9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4.93544013E-9</v>
      </c>
      <c r="DQ171" s="12">
        <v>9.6735061700000001E-10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7.16849773E-10</v>
      </c>
      <c r="DZ171" s="12">
        <v>4.2915089600000001E-9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8.14471007E-10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3">
        <v>2.85772803E-7</v>
      </c>
      <c r="ER171" s="1" t="s">
        <v>4</v>
      </c>
      <c r="ES171" s="51"/>
      <c r="ET171" s="1"/>
      <c r="EU171" s="1"/>
      <c r="EV171" s="1"/>
      <c r="EW171" s="1"/>
      <c r="EX171" s="1"/>
    </row>
    <row r="172" spans="1:154" x14ac:dyDescent="0.25">
      <c r="A172" s="38"/>
      <c r="B172" s="1" t="s">
        <v>5</v>
      </c>
      <c r="C172" s="12">
        <v>0</v>
      </c>
      <c r="D172" s="12">
        <v>1.5610779999999999E-8</v>
      </c>
      <c r="E172" s="12">
        <v>9.0597143399999997E-8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2.1888001300000001E-7</v>
      </c>
      <c r="O172" s="12">
        <v>4.02326416E-7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1.1262214799999999E-8</v>
      </c>
      <c r="AG172" s="12">
        <v>5.8907468999999999E-7</v>
      </c>
      <c r="AH172" s="12">
        <v>2.1387877500000001E-7</v>
      </c>
      <c r="AI172" s="12">
        <v>7.7187078299999997E-7</v>
      </c>
      <c r="AJ172" s="12">
        <v>0</v>
      </c>
      <c r="AK172" s="12">
        <v>0</v>
      </c>
      <c r="AL172" s="12">
        <v>0</v>
      </c>
      <c r="AM172" s="12">
        <v>1.2412798E-8</v>
      </c>
      <c r="AN172" s="12">
        <v>2.4515836699999998E-6</v>
      </c>
      <c r="AO172" s="12">
        <v>8.8589041499999992E-6</v>
      </c>
      <c r="AP172" s="12">
        <v>1.13802896E-6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7.0069602099999999E-7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2.2179014400000002E-9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7.7531322299999996E-8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4.8399083200000004E-7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7.2968299200000001E-7</v>
      </c>
      <c r="DH172" s="12">
        <v>5.4392629099999997E-7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7.1834478800000002E-7</v>
      </c>
      <c r="DQ172" s="12">
        <v>7.3567997099999998E-8</v>
      </c>
      <c r="DR172" s="12">
        <v>0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9.9512522599999996E-8</v>
      </c>
      <c r="DZ172" s="12">
        <v>3.1948782600000001E-7</v>
      </c>
      <c r="EA172" s="12">
        <v>0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12">
        <v>1.18729421E-7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3">
        <v>1.86421183E-5</v>
      </c>
      <c r="ER172" s="1" t="s">
        <v>5</v>
      </c>
      <c r="ES172" s="51"/>
      <c r="ET172" s="1"/>
      <c r="EU172" s="1"/>
      <c r="EV172" s="1"/>
      <c r="EW172" s="1"/>
      <c r="EX172" s="1"/>
    </row>
    <row r="173" spans="1:154" x14ac:dyDescent="0.25">
      <c r="A173" s="38"/>
      <c r="B173" s="1" t="s">
        <v>6</v>
      </c>
      <c r="C173" s="12">
        <v>0</v>
      </c>
      <c r="D173" s="12">
        <v>4.3710771399999998E-9</v>
      </c>
      <c r="E173" s="12">
        <v>2.2432640200000001E-8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5.3523375900000001E-8</v>
      </c>
      <c r="O173" s="12">
        <v>9.6768489100000005E-8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3.2692512899999998E-9</v>
      </c>
      <c r="AG173" s="12">
        <v>1.8155188200000001E-7</v>
      </c>
      <c r="AH173" s="12">
        <v>4.3414671E-8</v>
      </c>
      <c r="AI173" s="12">
        <v>1.7920519599999999E-7</v>
      </c>
      <c r="AJ173" s="12">
        <v>0</v>
      </c>
      <c r="AK173" s="12">
        <v>0</v>
      </c>
      <c r="AL173" s="12">
        <v>0</v>
      </c>
      <c r="AM173" s="12">
        <v>3.7230335299999999E-9</v>
      </c>
      <c r="AN173" s="12">
        <v>6.70945824E-7</v>
      </c>
      <c r="AO173" s="12">
        <v>2.3444744900000002E-6</v>
      </c>
      <c r="AP173" s="12">
        <v>2.8611367900000002E-7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1.99402787E-7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6.9841968600000004E-10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2.0956248900000001E-8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1.42521903E-7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2.14024566E-7</v>
      </c>
      <c r="DH173" s="12">
        <v>1.5215076300000001E-7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2.08148908E-7</v>
      </c>
      <c r="DQ173" s="12">
        <v>2.08640812E-8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3.0753552899999997E-8</v>
      </c>
      <c r="DZ173" s="12">
        <v>8.9514059900000001E-8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3.3580328399999999E-8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3">
        <v>5.0024092300000004E-6</v>
      </c>
      <c r="ER173" s="1" t="s">
        <v>6</v>
      </c>
      <c r="ES173" s="51"/>
      <c r="ET173" s="1"/>
      <c r="EU173" s="1"/>
      <c r="EV173" s="1"/>
      <c r="EW173" s="1"/>
      <c r="EX173" s="1"/>
    </row>
    <row r="174" spans="1:154" x14ac:dyDescent="0.25">
      <c r="A174" s="38"/>
      <c r="B174" s="1" t="s">
        <v>7</v>
      </c>
      <c r="C174" s="12">
        <v>0</v>
      </c>
      <c r="D174" s="12">
        <v>1.47106253E-8</v>
      </c>
      <c r="E174" s="12">
        <v>7.3374429599999997E-8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1.79433111E-7</v>
      </c>
      <c r="O174" s="12">
        <v>3.2003947800000001E-7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1.09170755E-8</v>
      </c>
      <c r="AG174" s="12">
        <v>6.0551178500000004E-7</v>
      </c>
      <c r="AH174" s="12">
        <v>1.6485408E-7</v>
      </c>
      <c r="AI174" s="12">
        <v>5.1362997100000003E-7</v>
      </c>
      <c r="AJ174" s="12">
        <v>0</v>
      </c>
      <c r="AK174" s="12">
        <v>0</v>
      </c>
      <c r="AL174" s="12">
        <v>0</v>
      </c>
      <c r="AM174" s="12">
        <v>1.2640938200000001E-8</v>
      </c>
      <c r="AN174" s="12">
        <v>2.2528748700000002E-6</v>
      </c>
      <c r="AO174" s="12">
        <v>7.8323184599999992E-6</v>
      </c>
      <c r="AP174" s="12">
        <v>9.5877043399999993E-7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6.6583506599999998E-7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2.4604225099999999E-9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7.1702128000000004E-8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4.6011111300000002E-7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7.2223788799999995E-7</v>
      </c>
      <c r="DH174" s="12">
        <v>5.1219976800000005E-7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6.9590166699999999E-7</v>
      </c>
      <c r="DQ174" s="12">
        <v>6.9861522100000002E-8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1.0498500299999999E-7</v>
      </c>
      <c r="DZ174" s="12">
        <v>3.0102705900000002E-7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12">
        <v>1.18555125E-7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3">
        <v>1.6663952E-5</v>
      </c>
      <c r="ER174" s="1" t="s">
        <v>7</v>
      </c>
      <c r="ES174" s="51"/>
      <c r="ET174" s="1"/>
      <c r="EU174" s="1"/>
      <c r="EV174" s="1"/>
      <c r="EW174" s="1"/>
      <c r="EX174" s="1"/>
    </row>
    <row r="175" spans="1:154" x14ac:dyDescent="0.25">
      <c r="A175" s="38"/>
      <c r="B175" s="1" t="s">
        <v>8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13">
        <v>0</v>
      </c>
      <c r="ER175" s="1" t="s">
        <v>8</v>
      </c>
      <c r="ES175" s="51"/>
      <c r="ET175" s="1"/>
      <c r="EU175" s="1"/>
      <c r="EV175" s="1"/>
      <c r="EW175" s="1"/>
      <c r="EX175" s="1"/>
    </row>
    <row r="176" spans="1:154" x14ac:dyDescent="0.25">
      <c r="A176" s="38"/>
      <c r="B176" s="1" t="s">
        <v>33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3">
        <v>0</v>
      </c>
      <c r="ER176" s="1" t="s">
        <v>33</v>
      </c>
      <c r="ES176" s="51"/>
      <c r="ET176" s="1"/>
      <c r="EU176" s="1"/>
      <c r="EV176" s="1"/>
      <c r="EW176" s="1"/>
      <c r="EX176" s="1"/>
    </row>
    <row r="177" spans="1:154" x14ac:dyDescent="0.25">
      <c r="A177" s="38"/>
      <c r="B177" s="1" t="s">
        <v>34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12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13">
        <v>0</v>
      </c>
      <c r="ER177" s="1" t="s">
        <v>34</v>
      </c>
      <c r="ES177" s="51"/>
      <c r="ET177" s="1"/>
      <c r="EU177" s="1"/>
      <c r="EV177" s="1"/>
      <c r="EW177" s="1"/>
      <c r="EX177" s="1"/>
    </row>
    <row r="178" spans="1:154" x14ac:dyDescent="0.25">
      <c r="A178" s="38" t="s">
        <v>15</v>
      </c>
      <c r="B178" s="1" t="s">
        <v>2</v>
      </c>
      <c r="C178" s="12">
        <v>0</v>
      </c>
      <c r="D178" s="12">
        <v>3.1064142500000001E-10</v>
      </c>
      <c r="E178" s="12">
        <v>2.7546525300000001E-9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6.6543821700000003E-9</v>
      </c>
      <c r="O178" s="12">
        <v>1.24079908E-8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2.16925712E-10</v>
      </c>
      <c r="AG178" s="12">
        <v>2.24725727E-8</v>
      </c>
      <c r="AH178" s="12">
        <v>7.2895322900000002E-9</v>
      </c>
      <c r="AI178" s="12">
        <v>2.6150285499999999E-8</v>
      </c>
      <c r="AJ178" s="12">
        <v>0</v>
      </c>
      <c r="AK178" s="12">
        <v>0</v>
      </c>
      <c r="AL178" s="12">
        <v>0</v>
      </c>
      <c r="AM178" s="12">
        <v>6.4623485400000001E-27</v>
      </c>
      <c r="AN178" s="12">
        <v>5.8567859700000002E-8</v>
      </c>
      <c r="AO178" s="12">
        <v>2.4277885499999998E-7</v>
      </c>
      <c r="AP178" s="12">
        <v>3.4785448699999999E-8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1.2560296E-8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3.94173221E-11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2.2102299700000002E-9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0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9.2085459000000008E-9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1.39310488E-8</v>
      </c>
      <c r="DH178" s="12">
        <v>1.2552756E-8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12">
        <v>1.41994402E-8</v>
      </c>
      <c r="DQ178" s="12">
        <v>1.6322897099999999E-9</v>
      </c>
      <c r="DR178" s="12">
        <v>0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1.622006E-9</v>
      </c>
      <c r="DZ178" s="12">
        <v>6.9536110599999997E-9</v>
      </c>
      <c r="EA178" s="12">
        <v>0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12">
        <v>2.5008503300000001E-9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3">
        <v>4.9179963799999995E-7</v>
      </c>
      <c r="ER178" s="1" t="s">
        <v>2</v>
      </c>
      <c r="ES178" s="51" t="s">
        <v>15</v>
      </c>
      <c r="ET178" s="1"/>
      <c r="EU178" s="1"/>
      <c r="EV178" s="1"/>
      <c r="EW178" s="1"/>
      <c r="EX178" s="1"/>
    </row>
    <row r="179" spans="1:154" x14ac:dyDescent="0.25">
      <c r="A179" s="38"/>
      <c r="B179" s="1" t="s">
        <v>3</v>
      </c>
      <c r="C179" s="12">
        <v>0</v>
      </c>
      <c r="D179" s="12">
        <v>5.9472676400000002E-8</v>
      </c>
      <c r="E179" s="12">
        <v>4.4828546999999998E-7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1.0820616200000001E-6</v>
      </c>
      <c r="O179" s="12">
        <v>1.9873934700000001E-6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4.6348282899999998E-8</v>
      </c>
      <c r="AG179" s="12">
        <v>3.5703472700000001E-6</v>
      </c>
      <c r="AH179" s="12">
        <v>1.0955711500000001E-6</v>
      </c>
      <c r="AI179" s="12">
        <v>3.9202278500000002E-6</v>
      </c>
      <c r="AJ179" s="12">
        <v>0</v>
      </c>
      <c r="AK179" s="12">
        <v>0</v>
      </c>
      <c r="AL179" s="12">
        <v>0</v>
      </c>
      <c r="AM179" s="12">
        <v>4.4822996999999999E-8</v>
      </c>
      <c r="AN179" s="12">
        <v>8.3563229899999997E-6</v>
      </c>
      <c r="AO179" s="12">
        <v>3.96372838E-5</v>
      </c>
      <c r="AP179" s="12">
        <v>5.6158151599999996E-6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2.8091005900000002E-6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9.1837324100000003E-9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3.7401358200000002E-7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2.0194818100000002E-6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2.68700395E-6</v>
      </c>
      <c r="DH179" s="12">
        <v>2.1660054199999999E-6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3.0345725100000002E-6</v>
      </c>
      <c r="DQ179" s="12">
        <v>2.8876477999999997E-7</v>
      </c>
      <c r="DR179" s="12">
        <v>0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3.65566831E-7</v>
      </c>
      <c r="DZ179" s="12">
        <v>1.22960629E-6</v>
      </c>
      <c r="EA179" s="12">
        <v>0</v>
      </c>
      <c r="EB179" s="12">
        <v>0</v>
      </c>
      <c r="EC179" s="12">
        <v>0</v>
      </c>
      <c r="ED179" s="12">
        <v>0</v>
      </c>
      <c r="EE179" s="12">
        <v>0</v>
      </c>
      <c r="EF179" s="12">
        <v>0</v>
      </c>
      <c r="EG179" s="12">
        <v>0</v>
      </c>
      <c r="EH179" s="12">
        <v>5.2771979499999996E-7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13">
        <v>8.1374972099999994E-5</v>
      </c>
      <c r="ER179" s="1" t="s">
        <v>3</v>
      </c>
      <c r="ES179" s="51"/>
      <c r="ET179" s="1"/>
      <c r="EU179" s="1"/>
      <c r="EV179" s="1"/>
      <c r="EW179" s="1"/>
      <c r="EX179" s="1"/>
    </row>
    <row r="180" spans="1:154" x14ac:dyDescent="0.25">
      <c r="A180" s="38"/>
      <c r="B180" s="1" t="s">
        <v>4</v>
      </c>
      <c r="C180" s="12">
        <v>0</v>
      </c>
      <c r="D180" s="12">
        <v>2.02251335E-7</v>
      </c>
      <c r="E180" s="12">
        <v>1.3484590800000001E-6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3.2568385300000001E-6</v>
      </c>
      <c r="O180" s="12">
        <v>6.0113027399999997E-6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1.4826431400000001E-7</v>
      </c>
      <c r="AG180" s="12">
        <v>1.0769627699999999E-5</v>
      </c>
      <c r="AH180" s="12">
        <v>3.27338795E-6</v>
      </c>
      <c r="AI180" s="12">
        <v>1.17797872E-5</v>
      </c>
      <c r="AJ180" s="12">
        <v>0</v>
      </c>
      <c r="AK180" s="12">
        <v>0</v>
      </c>
      <c r="AL180" s="12">
        <v>0</v>
      </c>
      <c r="AM180" s="12">
        <v>1.5446608200000001E-7</v>
      </c>
      <c r="AN180" s="12">
        <v>3.2240804199999999E-5</v>
      </c>
      <c r="AO180" s="12">
        <v>1.16488017E-4</v>
      </c>
      <c r="AP180" s="12">
        <v>1.6991487599999999E-5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9.1914692900000002E-6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2.90395889E-8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1.1105226899999999E-6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6.4806574500000001E-6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9.2229943899999998E-6</v>
      </c>
      <c r="DH180" s="12">
        <v>7.0773323599999996E-6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9.5629638400000007E-6</v>
      </c>
      <c r="DQ180" s="12">
        <v>9.5825135900000005E-7</v>
      </c>
      <c r="DR180" s="12">
        <v>0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1.21044124E-6</v>
      </c>
      <c r="DZ180" s="12">
        <v>4.1593182000000001E-6</v>
      </c>
      <c r="EA180" s="12">
        <v>0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12">
        <v>1.62152613E-6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13">
        <v>2.5328920999999999E-4</v>
      </c>
      <c r="ER180" s="1" t="s">
        <v>4</v>
      </c>
      <c r="ES180" s="51"/>
      <c r="ET180" s="1"/>
      <c r="EU180" s="1"/>
      <c r="EV180" s="1"/>
      <c r="EW180" s="1"/>
      <c r="EX180" s="1"/>
    </row>
    <row r="181" spans="1:154" x14ac:dyDescent="0.25">
      <c r="A181" s="38"/>
      <c r="B181" s="1" t="s">
        <v>5</v>
      </c>
      <c r="C181" s="12">
        <v>0</v>
      </c>
      <c r="D181" s="12">
        <v>2.44892838E-8</v>
      </c>
      <c r="E181" s="12">
        <v>1.40683484E-7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3.4001999100000002E-7</v>
      </c>
      <c r="O181" s="12">
        <v>6.2949367399999999E-7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1.73015682E-8</v>
      </c>
      <c r="AG181" s="12">
        <v>1.14473752E-6</v>
      </c>
      <c r="AH181" s="12">
        <v>3.3833383899999999E-7</v>
      </c>
      <c r="AI181" s="12">
        <v>1.2302172200000001E-6</v>
      </c>
      <c r="AJ181" s="12">
        <v>0</v>
      </c>
      <c r="AK181" s="12">
        <v>0</v>
      </c>
      <c r="AL181" s="12">
        <v>0</v>
      </c>
      <c r="AM181" s="12">
        <v>1.91511579E-8</v>
      </c>
      <c r="AN181" s="12">
        <v>3.8582888599999998E-6</v>
      </c>
      <c r="AO181" s="12">
        <v>1.40409056E-5</v>
      </c>
      <c r="AP181" s="12">
        <v>1.7223755699999999E-6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1.0663665000000001E-6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3.3615995499999999E-9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1.2007081099999999E-7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7.3990876800000004E-7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1.1356636799999999E-6</v>
      </c>
      <c r="DH181" s="12">
        <v>8.5150446600000002E-7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1.0753220099999999E-6</v>
      </c>
      <c r="DQ181" s="12">
        <v>1.15271758E-7</v>
      </c>
      <c r="DR181" s="12">
        <v>0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1.5203258100000001E-7</v>
      </c>
      <c r="DZ181" s="12">
        <v>5.0101382600000002E-7</v>
      </c>
      <c r="EA181" s="12">
        <v>0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12">
        <v>1.7734512600000001E-7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3">
        <v>2.9443858900000001E-5</v>
      </c>
      <c r="ER181" s="1" t="s">
        <v>5</v>
      </c>
      <c r="ES181" s="51"/>
      <c r="ET181" s="1"/>
      <c r="EU181" s="1"/>
      <c r="EV181" s="1"/>
      <c r="EW181" s="1"/>
      <c r="EX181" s="1"/>
    </row>
    <row r="182" spans="1:154" x14ac:dyDescent="0.25">
      <c r="A182" s="38"/>
      <c r="B182" s="1" t="s">
        <v>6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3">
        <v>0</v>
      </c>
      <c r="ER182" s="1" t="s">
        <v>6</v>
      </c>
      <c r="ES182" s="51"/>
      <c r="ET182" s="1"/>
      <c r="EU182" s="1"/>
      <c r="EV182" s="1"/>
      <c r="EW182" s="1"/>
      <c r="EX182" s="1"/>
    </row>
    <row r="183" spans="1:154" x14ac:dyDescent="0.25">
      <c r="A183" s="38"/>
      <c r="B183" s="1" t="s">
        <v>7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3">
        <v>0</v>
      </c>
      <c r="ER183" s="1" t="s">
        <v>7</v>
      </c>
      <c r="ES183" s="51"/>
      <c r="ET183" s="1"/>
      <c r="EU183" s="1"/>
      <c r="EV183" s="1"/>
      <c r="EW183" s="1"/>
      <c r="EX183" s="1"/>
    </row>
    <row r="184" spans="1:154" x14ac:dyDescent="0.25">
      <c r="A184" s="38"/>
      <c r="B184" s="1" t="s">
        <v>8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3">
        <v>0</v>
      </c>
      <c r="ER184" s="1" t="s">
        <v>8</v>
      </c>
      <c r="ES184" s="51"/>
      <c r="ET184" s="1"/>
      <c r="EU184" s="1"/>
      <c r="EV184" s="1"/>
      <c r="EW184" s="1"/>
      <c r="EX184" s="1"/>
    </row>
    <row r="185" spans="1:154" x14ac:dyDescent="0.25">
      <c r="A185" s="38"/>
      <c r="B185" s="1" t="s">
        <v>33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3">
        <v>0</v>
      </c>
      <c r="ER185" s="1" t="s">
        <v>33</v>
      </c>
      <c r="ES185" s="51"/>
      <c r="ET185" s="1"/>
      <c r="EU185" s="1"/>
      <c r="EV185" s="1"/>
      <c r="EW185" s="1"/>
      <c r="EX185" s="1"/>
    </row>
    <row r="186" spans="1:154" x14ac:dyDescent="0.25">
      <c r="A186" s="38"/>
      <c r="B186" s="1" t="s">
        <v>34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3">
        <v>0</v>
      </c>
      <c r="ER186" s="1" t="s">
        <v>34</v>
      </c>
      <c r="ES186" s="51"/>
      <c r="ET186" s="1"/>
      <c r="EU186" s="1"/>
      <c r="EV186" s="1"/>
      <c r="EW186" s="1"/>
      <c r="EX186" s="1"/>
    </row>
    <row r="187" spans="1:154" x14ac:dyDescent="0.25">
      <c r="A187" s="38" t="s">
        <v>16</v>
      </c>
      <c r="B187" s="1" t="s">
        <v>2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12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13">
        <v>0</v>
      </c>
      <c r="ER187" s="1" t="s">
        <v>2</v>
      </c>
      <c r="ES187" s="51" t="s">
        <v>16</v>
      </c>
      <c r="ET187" s="1"/>
      <c r="EU187" s="1"/>
      <c r="EV187" s="1"/>
      <c r="EW187" s="1"/>
      <c r="EX187" s="1"/>
    </row>
    <row r="188" spans="1:154" x14ac:dyDescent="0.25">
      <c r="A188" s="38"/>
      <c r="B188" s="1" t="s">
        <v>3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12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13">
        <v>0</v>
      </c>
      <c r="ER188" s="1" t="s">
        <v>3</v>
      </c>
      <c r="ES188" s="51"/>
      <c r="ET188" s="1"/>
      <c r="EU188" s="1"/>
      <c r="EV188" s="1"/>
      <c r="EW188" s="1"/>
      <c r="EX188" s="1"/>
    </row>
    <row r="189" spans="1:154" x14ac:dyDescent="0.25">
      <c r="A189" s="38"/>
      <c r="B189" s="1" t="s">
        <v>4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v>0</v>
      </c>
      <c r="EG189" s="12">
        <v>0</v>
      </c>
      <c r="EH189" s="12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3">
        <v>0</v>
      </c>
      <c r="ER189" s="1" t="s">
        <v>4</v>
      </c>
      <c r="ES189" s="51"/>
      <c r="ET189" s="1"/>
      <c r="EU189" s="1"/>
      <c r="EV189" s="1"/>
      <c r="EW189" s="1"/>
      <c r="EX189" s="1"/>
    </row>
    <row r="190" spans="1:154" x14ac:dyDescent="0.25">
      <c r="A190" s="38"/>
      <c r="B190" s="1" t="s">
        <v>5</v>
      </c>
      <c r="C190" s="12">
        <v>0</v>
      </c>
      <c r="D190" s="12">
        <v>1.01673449E-8</v>
      </c>
      <c r="E190" s="12">
        <v>6.3424600600000002E-8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1.5521672599999999E-7</v>
      </c>
      <c r="O190" s="12">
        <v>3.1107272599999998E-7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6.1012287399999998E-9</v>
      </c>
      <c r="AG190" s="12">
        <v>6.2720020900000002E-7</v>
      </c>
      <c r="AH190" s="12">
        <v>1.9332764899999999E-7</v>
      </c>
      <c r="AI190" s="12">
        <v>7.1863120299999999E-7</v>
      </c>
      <c r="AJ190" s="12">
        <v>0</v>
      </c>
      <c r="AK190" s="12">
        <v>0</v>
      </c>
      <c r="AL190" s="12">
        <v>0</v>
      </c>
      <c r="AM190" s="12">
        <v>5.6755366500000002E-9</v>
      </c>
      <c r="AN190" s="12">
        <v>1.6752025E-6</v>
      </c>
      <c r="AO190" s="12">
        <v>6.8272246599999997E-6</v>
      </c>
      <c r="AP190" s="12">
        <v>9.46540115E-7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3.3227706700000001E-7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3.1911841899999998E-10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4.8878966299999998E-8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2.4260855200000001E-7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3.9511772400000001E-7</v>
      </c>
      <c r="DH190" s="12">
        <v>3.36260477E-7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1.60988274E-7</v>
      </c>
      <c r="DQ190" s="12">
        <v>4.5470720699999999E-8</v>
      </c>
      <c r="DR190" s="12">
        <v>0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3.3961170799999997E-8</v>
      </c>
      <c r="DZ190" s="12">
        <v>2.0349996100000001E-7</v>
      </c>
      <c r="EA190" s="12">
        <v>0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12">
        <v>2.8982578899999999E-8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3">
        <v>1.3368149100000001E-5</v>
      </c>
      <c r="ER190" s="1" t="s">
        <v>5</v>
      </c>
      <c r="ES190" s="51"/>
      <c r="ET190" s="1"/>
      <c r="EU190" s="1"/>
      <c r="EV190" s="1"/>
      <c r="EW190" s="1"/>
      <c r="EX190" s="1"/>
    </row>
    <row r="191" spans="1:154" x14ac:dyDescent="0.25">
      <c r="A191" s="38"/>
      <c r="B191" s="1" t="s">
        <v>6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3">
        <v>0</v>
      </c>
      <c r="ER191" s="1" t="s">
        <v>6</v>
      </c>
      <c r="ES191" s="51"/>
      <c r="ET191" s="1"/>
      <c r="EU191" s="1"/>
      <c r="EV191" s="1"/>
      <c r="EW191" s="1"/>
      <c r="EX191" s="1"/>
    </row>
    <row r="192" spans="1:154" x14ac:dyDescent="0.25">
      <c r="A192" s="38"/>
      <c r="B192" s="1" t="s">
        <v>7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3">
        <v>0</v>
      </c>
      <c r="ER192" s="1" t="s">
        <v>7</v>
      </c>
      <c r="ES192" s="51"/>
      <c r="ET192" s="1"/>
      <c r="EU192" s="1"/>
      <c r="EV192" s="1"/>
      <c r="EW192" s="1"/>
      <c r="EX192" s="1"/>
    </row>
    <row r="193" spans="1:154" x14ac:dyDescent="0.25">
      <c r="A193" s="38"/>
      <c r="B193" s="1" t="s">
        <v>8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3">
        <v>0</v>
      </c>
      <c r="ER193" s="1" t="s">
        <v>8</v>
      </c>
      <c r="ES193" s="51"/>
      <c r="ET193" s="1"/>
      <c r="EU193" s="1"/>
      <c r="EV193" s="1"/>
      <c r="EW193" s="1"/>
      <c r="EX193" s="1"/>
    </row>
    <row r="194" spans="1:154" x14ac:dyDescent="0.25">
      <c r="A194" s="38"/>
      <c r="B194" s="1" t="s">
        <v>33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13">
        <v>0</v>
      </c>
      <c r="ER194" s="1" t="s">
        <v>33</v>
      </c>
      <c r="ES194" s="51"/>
      <c r="ET194" s="1"/>
      <c r="EU194" s="1"/>
      <c r="EV194" s="1"/>
      <c r="EW194" s="1"/>
      <c r="EX194" s="1"/>
    </row>
    <row r="195" spans="1:154" x14ac:dyDescent="0.25">
      <c r="A195" s="38"/>
      <c r="B195" s="1" t="s">
        <v>34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3">
        <v>0</v>
      </c>
      <c r="ER195" s="1" t="s">
        <v>34</v>
      </c>
      <c r="ES195" s="51"/>
      <c r="ET195" s="1"/>
      <c r="EU195" s="1"/>
      <c r="EV195" s="1"/>
      <c r="EW195" s="1"/>
      <c r="EX195" s="1"/>
    </row>
    <row r="196" spans="1:154" x14ac:dyDescent="0.25">
      <c r="A196" s="38" t="s">
        <v>17</v>
      </c>
      <c r="B196" s="1" t="s">
        <v>2</v>
      </c>
      <c r="C196" s="12">
        <v>0</v>
      </c>
      <c r="D196" s="12">
        <v>1.4874583499999999E-11</v>
      </c>
      <c r="E196" s="12">
        <v>9.1754698900000001E-11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2.1952531500000001E-10</v>
      </c>
      <c r="O196" s="12">
        <v>3.95072795E-10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3.8835215899999996E-12</v>
      </c>
      <c r="AG196" s="12">
        <v>7.5697592799999998E-10</v>
      </c>
      <c r="AH196" s="12">
        <v>2.4441652699999999E-10</v>
      </c>
      <c r="AI196" s="12">
        <v>8.7381074500000001E-10</v>
      </c>
      <c r="AJ196" s="12">
        <v>0</v>
      </c>
      <c r="AK196" s="12">
        <v>0</v>
      </c>
      <c r="AL196" s="12">
        <v>0</v>
      </c>
      <c r="AM196" s="12">
        <v>1.1255171199999999E-11</v>
      </c>
      <c r="AN196" s="12">
        <v>2.7830343000000002E-9</v>
      </c>
      <c r="AO196" s="12">
        <v>9.3565053600000008E-9</v>
      </c>
      <c r="AP196" s="12">
        <v>1.1604694199999999E-9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1.5545260399999999E-10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4.6183046600000002E-12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8.2683816499999995E-11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1.63332714E-10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8.73669604E-10</v>
      </c>
      <c r="DH196" s="12">
        <v>6.3170739700000005E-10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3.4341688099999999E-10</v>
      </c>
      <c r="DQ196" s="12">
        <v>7.9928004099999997E-11</v>
      </c>
      <c r="DR196" s="12">
        <v>0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1.3288358400000001E-10</v>
      </c>
      <c r="DZ196" s="12">
        <v>3.6141048100000001E-10</v>
      </c>
      <c r="EA196" s="12">
        <v>0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12">
        <v>2.0611094099999999E-10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3">
        <v>1.8946792699999999E-8</v>
      </c>
      <c r="ER196" s="1" t="s">
        <v>2</v>
      </c>
      <c r="ES196" s="51" t="s">
        <v>17</v>
      </c>
      <c r="ET196" s="1"/>
      <c r="EU196" s="1"/>
      <c r="EV196" s="1"/>
      <c r="EW196" s="1"/>
      <c r="EX196" s="1"/>
    </row>
    <row r="197" spans="1:154" x14ac:dyDescent="0.25">
      <c r="A197" s="38"/>
      <c r="B197" s="1" t="s">
        <v>3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0</v>
      </c>
      <c r="CY197" s="12">
        <v>0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0</v>
      </c>
      <c r="DQ197" s="12">
        <v>0</v>
      </c>
      <c r="DR197" s="12">
        <v>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0</v>
      </c>
      <c r="DZ197" s="12">
        <v>0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12">
        <v>0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13">
        <v>0</v>
      </c>
      <c r="ER197" s="1" t="s">
        <v>3</v>
      </c>
      <c r="ES197" s="51"/>
      <c r="ET197" s="1"/>
      <c r="EU197" s="1"/>
      <c r="EV197" s="1"/>
      <c r="EW197" s="1"/>
      <c r="EX197" s="1"/>
    </row>
    <row r="198" spans="1:154" x14ac:dyDescent="0.25">
      <c r="A198" s="38"/>
      <c r="B198" s="1" t="s">
        <v>4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12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13">
        <v>0</v>
      </c>
      <c r="ER198" s="1" t="s">
        <v>4</v>
      </c>
      <c r="ES198" s="51"/>
      <c r="ET198" s="1"/>
      <c r="EU198" s="1"/>
      <c r="EV198" s="1"/>
      <c r="EW198" s="1"/>
      <c r="EX198" s="1"/>
    </row>
    <row r="199" spans="1:154" x14ac:dyDescent="0.25">
      <c r="A199" s="38"/>
      <c r="B199" s="1" t="s">
        <v>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12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13">
        <v>0</v>
      </c>
      <c r="ER199" s="1" t="s">
        <v>5</v>
      </c>
      <c r="ES199" s="51"/>
      <c r="ET199" s="1"/>
      <c r="EU199" s="1"/>
      <c r="EV199" s="1"/>
      <c r="EW199" s="1"/>
      <c r="EX199" s="1"/>
    </row>
    <row r="200" spans="1:154" x14ac:dyDescent="0.25">
      <c r="A200" s="38"/>
      <c r="B200" s="1" t="s">
        <v>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12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13">
        <v>0</v>
      </c>
      <c r="ER200" s="1" t="s">
        <v>6</v>
      </c>
      <c r="ES200" s="51"/>
      <c r="ET200" s="1"/>
      <c r="EU200" s="1"/>
      <c r="EV200" s="1"/>
      <c r="EW200" s="1"/>
      <c r="EX200" s="1"/>
    </row>
    <row r="201" spans="1:154" x14ac:dyDescent="0.25">
      <c r="A201" s="38"/>
      <c r="B201" s="1" t="s">
        <v>7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13">
        <v>0</v>
      </c>
      <c r="ER201" s="1" t="s">
        <v>7</v>
      </c>
      <c r="ES201" s="51"/>
      <c r="ET201" s="1"/>
      <c r="EU201" s="1"/>
      <c r="EV201" s="1"/>
      <c r="EW201" s="1"/>
      <c r="EX201" s="1"/>
    </row>
    <row r="202" spans="1:154" x14ac:dyDescent="0.25">
      <c r="A202" s="38"/>
      <c r="B202" s="1" t="s">
        <v>8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v>0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3">
        <v>0</v>
      </c>
      <c r="ER202" s="1" t="s">
        <v>8</v>
      </c>
      <c r="ES202" s="51"/>
      <c r="ET202" s="1"/>
      <c r="EU202" s="1"/>
      <c r="EV202" s="1"/>
      <c r="EW202" s="1"/>
      <c r="EX202" s="1"/>
    </row>
    <row r="203" spans="1:154" x14ac:dyDescent="0.25">
      <c r="A203" s="38"/>
      <c r="B203" s="1" t="s">
        <v>33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12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13">
        <v>0</v>
      </c>
      <c r="ER203" s="1" t="s">
        <v>33</v>
      </c>
      <c r="ES203" s="51"/>
      <c r="ET203" s="1"/>
      <c r="EU203" s="1"/>
      <c r="EV203" s="1"/>
      <c r="EW203" s="1"/>
      <c r="EX203" s="1"/>
    </row>
    <row r="204" spans="1:154" x14ac:dyDescent="0.25">
      <c r="A204" s="38"/>
      <c r="B204" s="1" t="s">
        <v>34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3">
        <v>0</v>
      </c>
      <c r="ER204" s="1" t="s">
        <v>34</v>
      </c>
      <c r="ES204" s="51"/>
      <c r="ET204" s="1"/>
      <c r="EU204" s="1"/>
      <c r="EV204" s="1"/>
      <c r="EW204" s="1"/>
      <c r="EX204" s="1"/>
    </row>
    <row r="205" spans="1:154" x14ac:dyDescent="0.25">
      <c r="A205" s="38" t="s">
        <v>18</v>
      </c>
      <c r="B205" s="1" t="s">
        <v>2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3">
        <v>0</v>
      </c>
      <c r="ER205" s="1" t="s">
        <v>2</v>
      </c>
      <c r="ES205" s="51" t="s">
        <v>18</v>
      </c>
      <c r="ET205" s="1"/>
      <c r="EU205" s="1"/>
      <c r="EV205" s="1"/>
      <c r="EW205" s="1"/>
      <c r="EX205" s="1"/>
    </row>
    <row r="206" spans="1:154" x14ac:dyDescent="0.25">
      <c r="A206" s="38"/>
      <c r="B206" s="1" t="s">
        <v>3</v>
      </c>
      <c r="C206" s="12">
        <v>0</v>
      </c>
      <c r="D206" s="12">
        <v>1.9418669799999998E-9</v>
      </c>
      <c r="E206" s="12">
        <v>1.2095111899999999E-8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2.9216453299999999E-8</v>
      </c>
      <c r="O206" s="12">
        <v>5.4301331599999997E-8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1.33925833E-9</v>
      </c>
      <c r="AG206" s="12">
        <v>9.7848049700000001E-8</v>
      </c>
      <c r="AH206" s="12">
        <v>2.9999569300000001E-8</v>
      </c>
      <c r="AI206" s="12">
        <v>1.09409356E-7</v>
      </c>
      <c r="AJ206" s="12">
        <v>0</v>
      </c>
      <c r="AK206" s="12">
        <v>0</v>
      </c>
      <c r="AL206" s="12">
        <v>0</v>
      </c>
      <c r="AM206" s="12">
        <v>1.46586808E-9</v>
      </c>
      <c r="AN206" s="12">
        <v>3.1150620999999998E-7</v>
      </c>
      <c r="AO206" s="12">
        <v>1.1453719200000001E-6</v>
      </c>
      <c r="AP206" s="12">
        <v>1.5285626500000001E-7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8.1728959800000001E-8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2.4286388999999999E-10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7.1177708699999999E-9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5.7076191699999998E-8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8.8720975199999996E-8</v>
      </c>
      <c r="DH206" s="12">
        <v>6.8348202300000001E-8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8.5348061000000001E-8</v>
      </c>
      <c r="DQ206" s="12">
        <v>9.3050599599999995E-9</v>
      </c>
      <c r="DR206" s="12">
        <v>0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1.1550537E-8</v>
      </c>
      <c r="DZ206" s="12">
        <v>4.0085325500000001E-8</v>
      </c>
      <c r="EA206" s="12">
        <v>0</v>
      </c>
      <c r="EB206" s="12">
        <v>0</v>
      </c>
      <c r="EC206" s="12">
        <v>0</v>
      </c>
      <c r="ED206" s="12">
        <v>0</v>
      </c>
      <c r="EE206" s="12">
        <v>0</v>
      </c>
      <c r="EF206" s="12">
        <v>0</v>
      </c>
      <c r="EG206" s="12">
        <v>0</v>
      </c>
      <c r="EH206" s="12">
        <v>1.38022993E-8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13">
        <v>2.41067751E-6</v>
      </c>
      <c r="ER206" s="1" t="s">
        <v>3</v>
      </c>
      <c r="ES206" s="51"/>
      <c r="ET206" s="1"/>
      <c r="EU206" s="1"/>
      <c r="EV206" s="1"/>
      <c r="EW206" s="1"/>
      <c r="EX206" s="1"/>
    </row>
    <row r="207" spans="1:154" x14ac:dyDescent="0.25">
      <c r="A207" s="38"/>
      <c r="B207" s="1" t="s">
        <v>4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0</v>
      </c>
      <c r="DZ207" s="12">
        <v>0</v>
      </c>
      <c r="EA207" s="12">
        <v>0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12">
        <v>0</v>
      </c>
      <c r="EI207" s="12">
        <v>0</v>
      </c>
      <c r="EJ207" s="12">
        <v>0</v>
      </c>
      <c r="EK207" s="12">
        <v>0</v>
      </c>
      <c r="EL207" s="12">
        <v>0</v>
      </c>
      <c r="EM207" s="12">
        <v>0</v>
      </c>
      <c r="EN207" s="12">
        <v>0</v>
      </c>
      <c r="EO207" s="12">
        <v>0</v>
      </c>
      <c r="EP207" s="12">
        <v>0</v>
      </c>
      <c r="EQ207" s="13">
        <v>0</v>
      </c>
      <c r="ER207" s="1" t="s">
        <v>4</v>
      </c>
      <c r="ES207" s="51"/>
      <c r="ET207" s="1"/>
      <c r="EU207" s="1"/>
      <c r="EV207" s="1"/>
      <c r="EW207" s="1"/>
      <c r="EX207" s="1"/>
    </row>
    <row r="208" spans="1:154" x14ac:dyDescent="0.25">
      <c r="A208" s="38"/>
      <c r="B208" s="1" t="s">
        <v>5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3">
        <v>0</v>
      </c>
      <c r="ER208" s="1" t="s">
        <v>5</v>
      </c>
      <c r="ES208" s="51"/>
      <c r="ET208" s="1"/>
      <c r="EU208" s="1"/>
      <c r="EV208" s="1"/>
      <c r="EW208" s="1"/>
      <c r="EX208" s="1"/>
    </row>
    <row r="209" spans="1:154" x14ac:dyDescent="0.25">
      <c r="A209" s="38"/>
      <c r="B209" s="1" t="s">
        <v>6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12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13">
        <v>0</v>
      </c>
      <c r="ER209" s="1" t="s">
        <v>6</v>
      </c>
      <c r="ES209" s="51"/>
      <c r="ET209" s="1"/>
      <c r="EU209" s="1"/>
      <c r="EV209" s="1"/>
      <c r="EW209" s="1"/>
      <c r="EX209" s="1"/>
    </row>
    <row r="210" spans="1:154" x14ac:dyDescent="0.25">
      <c r="A210" s="38"/>
      <c r="B210" s="1" t="s">
        <v>7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0</v>
      </c>
      <c r="EG210" s="12">
        <v>0</v>
      </c>
      <c r="EH210" s="12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13">
        <v>0</v>
      </c>
      <c r="ER210" s="1" t="s">
        <v>7</v>
      </c>
      <c r="ES210" s="51"/>
      <c r="ET210" s="1"/>
      <c r="EU210" s="1"/>
      <c r="EV210" s="1"/>
      <c r="EW210" s="1"/>
      <c r="EX210" s="1"/>
    </row>
    <row r="211" spans="1:154" x14ac:dyDescent="0.25">
      <c r="A211" s="38"/>
      <c r="B211" s="1" t="s">
        <v>8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3">
        <v>0</v>
      </c>
      <c r="ER211" s="1" t="s">
        <v>8</v>
      </c>
      <c r="ES211" s="51"/>
      <c r="ET211" s="1"/>
      <c r="EU211" s="1"/>
      <c r="EV211" s="1"/>
      <c r="EW211" s="1"/>
      <c r="EX211" s="1"/>
    </row>
    <row r="212" spans="1:154" x14ac:dyDescent="0.25">
      <c r="A212" s="38"/>
      <c r="B212" s="1" t="s">
        <v>33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12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13">
        <v>0</v>
      </c>
      <c r="ER212" s="1" t="s">
        <v>33</v>
      </c>
      <c r="ES212" s="51"/>
      <c r="ET212" s="1"/>
      <c r="EU212" s="1"/>
      <c r="EV212" s="1"/>
      <c r="EW212" s="1"/>
      <c r="EX212" s="1"/>
    </row>
    <row r="213" spans="1:154" x14ac:dyDescent="0.25">
      <c r="A213" s="38"/>
      <c r="B213" s="1" t="s">
        <v>34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13">
        <v>0</v>
      </c>
      <c r="ER213" s="1" t="s">
        <v>34</v>
      </c>
      <c r="ES213" s="51"/>
      <c r="ET213" s="1"/>
      <c r="EU213" s="1"/>
      <c r="EV213" s="1"/>
      <c r="EW213" s="1"/>
      <c r="EX213" s="1"/>
    </row>
    <row r="214" spans="1:154" x14ac:dyDescent="0.25">
      <c r="A214" s="38" t="s">
        <v>19</v>
      </c>
      <c r="B214" s="1" t="s">
        <v>2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3">
        <v>0</v>
      </c>
      <c r="ER214" s="1" t="s">
        <v>2</v>
      </c>
      <c r="ES214" s="51" t="s">
        <v>19</v>
      </c>
      <c r="ET214" s="1"/>
      <c r="EU214" s="1"/>
      <c r="EV214" s="1"/>
      <c r="EW214" s="1"/>
      <c r="EX214" s="1"/>
    </row>
    <row r="215" spans="1:154" x14ac:dyDescent="0.25">
      <c r="A215" s="38"/>
      <c r="B215" s="1" t="s">
        <v>3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12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13">
        <v>0</v>
      </c>
      <c r="ER215" s="1" t="s">
        <v>3</v>
      </c>
      <c r="ES215" s="51"/>
      <c r="ET215" s="1"/>
      <c r="EU215" s="1"/>
      <c r="EV215" s="1"/>
      <c r="EW215" s="1"/>
      <c r="EX215" s="1"/>
    </row>
    <row r="216" spans="1:154" x14ac:dyDescent="0.25">
      <c r="A216" s="38"/>
      <c r="B216" s="1" t="s">
        <v>4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0</v>
      </c>
      <c r="CP216" s="12">
        <v>0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0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0</v>
      </c>
      <c r="DH216" s="12">
        <v>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0</v>
      </c>
      <c r="DQ216" s="12">
        <v>0</v>
      </c>
      <c r="DR216" s="12">
        <v>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0</v>
      </c>
      <c r="DZ216" s="12">
        <v>0</v>
      </c>
      <c r="EA216" s="12">
        <v>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12">
        <v>0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3">
        <v>0</v>
      </c>
      <c r="ER216" s="1" t="s">
        <v>4</v>
      </c>
      <c r="ES216" s="51"/>
      <c r="ET216" s="1"/>
      <c r="EU216" s="1"/>
      <c r="EV216" s="1"/>
      <c r="EW216" s="1"/>
      <c r="EX216" s="1"/>
    </row>
    <row r="217" spans="1:154" x14ac:dyDescent="0.25">
      <c r="A217" s="38"/>
      <c r="B217" s="1" t="s">
        <v>5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0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0</v>
      </c>
      <c r="DH217" s="12">
        <v>0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0</v>
      </c>
      <c r="DQ217" s="12">
        <v>0</v>
      </c>
      <c r="DR217" s="12">
        <v>0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0</v>
      </c>
      <c r="DZ217" s="12">
        <v>0</v>
      </c>
      <c r="EA217" s="12">
        <v>0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12">
        <v>0</v>
      </c>
      <c r="EI217" s="12">
        <v>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13">
        <v>0</v>
      </c>
      <c r="ER217" s="1" t="s">
        <v>5</v>
      </c>
      <c r="ES217" s="51"/>
      <c r="ET217" s="1"/>
      <c r="EU217" s="1"/>
      <c r="EV217" s="1"/>
      <c r="EW217" s="1"/>
      <c r="EX217" s="1"/>
    </row>
    <row r="218" spans="1:154" x14ac:dyDescent="0.25">
      <c r="A218" s="38"/>
      <c r="B218" s="1" t="s">
        <v>6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0</v>
      </c>
      <c r="DH218" s="12">
        <v>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0</v>
      </c>
      <c r="DQ218" s="12">
        <v>0</v>
      </c>
      <c r="DR218" s="12">
        <v>0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0</v>
      </c>
      <c r="DZ218" s="12">
        <v>0</v>
      </c>
      <c r="EA218" s="12">
        <v>0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12">
        <v>0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13">
        <v>0</v>
      </c>
      <c r="ER218" s="1" t="s">
        <v>6</v>
      </c>
      <c r="ES218" s="51"/>
      <c r="ET218" s="1"/>
      <c r="EU218" s="1"/>
      <c r="EV218" s="1"/>
      <c r="EW218" s="1"/>
      <c r="EX218" s="1"/>
    </row>
    <row r="219" spans="1:154" x14ac:dyDescent="0.25">
      <c r="A219" s="38"/>
      <c r="B219" s="1" t="s">
        <v>7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3">
        <v>0</v>
      </c>
      <c r="ER219" s="1" t="s">
        <v>7</v>
      </c>
      <c r="ES219" s="51"/>
      <c r="ET219" s="1"/>
      <c r="EU219" s="1"/>
      <c r="EV219" s="1"/>
      <c r="EW219" s="1"/>
      <c r="EX219" s="1"/>
    </row>
    <row r="220" spans="1:154" x14ac:dyDescent="0.25">
      <c r="A220" s="38"/>
      <c r="B220" s="1" t="s">
        <v>8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3">
        <v>0</v>
      </c>
      <c r="ER220" s="1" t="s">
        <v>8</v>
      </c>
      <c r="ES220" s="51"/>
      <c r="ET220" s="1"/>
      <c r="EU220" s="1"/>
      <c r="EV220" s="1"/>
      <c r="EW220" s="1"/>
      <c r="EX220" s="1"/>
    </row>
    <row r="221" spans="1:154" x14ac:dyDescent="0.25">
      <c r="A221" s="38"/>
      <c r="B221" s="1" t="s">
        <v>33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3">
        <v>0</v>
      </c>
      <c r="ER221" s="1" t="s">
        <v>33</v>
      </c>
      <c r="ES221" s="51"/>
      <c r="ET221" s="1"/>
      <c r="EU221" s="1"/>
      <c r="EV221" s="1"/>
      <c r="EW221" s="1"/>
      <c r="EX221" s="1"/>
    </row>
    <row r="222" spans="1:154" x14ac:dyDescent="0.25">
      <c r="A222" s="38"/>
      <c r="B222" s="1" t="s">
        <v>34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12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13">
        <v>0</v>
      </c>
      <c r="ER222" s="1" t="s">
        <v>34</v>
      </c>
      <c r="ES222" s="51"/>
      <c r="ET222" s="1"/>
      <c r="EU222" s="1"/>
      <c r="EV222" s="1"/>
      <c r="EW222" s="1"/>
      <c r="EX222" s="1"/>
    </row>
    <row r="223" spans="1:154" x14ac:dyDescent="0.25">
      <c r="A223" s="38" t="s">
        <v>20</v>
      </c>
      <c r="B223" s="1" t="s">
        <v>2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13">
        <v>0</v>
      </c>
      <c r="ER223" s="1" t="s">
        <v>2</v>
      </c>
      <c r="ES223" s="51" t="s">
        <v>20</v>
      </c>
      <c r="ET223" s="1"/>
      <c r="EU223" s="1"/>
      <c r="EV223" s="1"/>
      <c r="EW223" s="1"/>
      <c r="EX223" s="1"/>
    </row>
    <row r="224" spans="1:154" x14ac:dyDescent="0.25">
      <c r="A224" s="38"/>
      <c r="B224" s="1" t="s">
        <v>3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0</v>
      </c>
      <c r="DQ224" s="12">
        <v>0</v>
      </c>
      <c r="DR224" s="12">
        <v>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0</v>
      </c>
      <c r="DZ224" s="12">
        <v>0</v>
      </c>
      <c r="EA224" s="12">
        <v>0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12">
        <v>0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13">
        <v>0</v>
      </c>
      <c r="ER224" s="1" t="s">
        <v>3</v>
      </c>
      <c r="ES224" s="51"/>
      <c r="ET224" s="1"/>
      <c r="EU224" s="1"/>
      <c r="EV224" s="1"/>
      <c r="EW224" s="1"/>
      <c r="EX224" s="1"/>
    </row>
    <row r="225" spans="1:154" x14ac:dyDescent="0.25">
      <c r="A225" s="38"/>
      <c r="B225" s="1" t="s">
        <v>4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0</v>
      </c>
      <c r="DH225" s="12">
        <v>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0</v>
      </c>
      <c r="DQ225" s="12">
        <v>0</v>
      </c>
      <c r="DR225" s="12">
        <v>0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0</v>
      </c>
      <c r="DZ225" s="12">
        <v>0</v>
      </c>
      <c r="EA225" s="12">
        <v>0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12">
        <v>0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3">
        <v>0</v>
      </c>
      <c r="ER225" s="1" t="s">
        <v>4</v>
      </c>
      <c r="ES225" s="51"/>
      <c r="ET225" s="1"/>
      <c r="EU225" s="1"/>
      <c r="EV225" s="1"/>
      <c r="EW225" s="1"/>
      <c r="EX225" s="1"/>
    </row>
    <row r="226" spans="1:154" x14ac:dyDescent="0.25">
      <c r="A226" s="38"/>
      <c r="B226" s="1" t="s">
        <v>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13">
        <v>0</v>
      </c>
      <c r="ER226" s="1" t="s">
        <v>5</v>
      </c>
      <c r="ES226" s="51"/>
      <c r="ET226" s="1"/>
      <c r="EU226" s="1"/>
      <c r="EV226" s="1"/>
      <c r="EW226" s="1"/>
      <c r="EX226" s="1"/>
    </row>
    <row r="227" spans="1:154" x14ac:dyDescent="0.25">
      <c r="A227" s="38"/>
      <c r="B227" s="1" t="s">
        <v>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0</v>
      </c>
      <c r="EG227" s="12">
        <v>0</v>
      </c>
      <c r="EH227" s="12">
        <v>0</v>
      </c>
      <c r="EI227" s="12">
        <v>0</v>
      </c>
      <c r="EJ227" s="12">
        <v>0</v>
      </c>
      <c r="EK227" s="12">
        <v>0</v>
      </c>
      <c r="EL227" s="12">
        <v>0</v>
      </c>
      <c r="EM227" s="12">
        <v>0</v>
      </c>
      <c r="EN227" s="12">
        <v>0</v>
      </c>
      <c r="EO227" s="12">
        <v>0</v>
      </c>
      <c r="EP227" s="12">
        <v>0</v>
      </c>
      <c r="EQ227" s="13">
        <v>0</v>
      </c>
      <c r="ER227" s="1" t="s">
        <v>6</v>
      </c>
      <c r="ES227" s="51"/>
      <c r="ET227" s="1"/>
      <c r="EU227" s="1"/>
      <c r="EV227" s="1"/>
      <c r="EW227" s="1"/>
      <c r="EX227" s="1"/>
    </row>
    <row r="228" spans="1:154" x14ac:dyDescent="0.25">
      <c r="A228" s="38"/>
      <c r="B228" s="1" t="s">
        <v>7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3">
        <v>0</v>
      </c>
      <c r="ER228" s="1" t="s">
        <v>7</v>
      </c>
      <c r="ES228" s="51"/>
      <c r="ET228" s="1"/>
      <c r="EU228" s="1"/>
      <c r="EV228" s="1"/>
      <c r="EW228" s="1"/>
      <c r="EX228" s="1"/>
    </row>
    <row r="229" spans="1:154" x14ac:dyDescent="0.25">
      <c r="A229" s="38"/>
      <c r="B229" s="1" t="s">
        <v>8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v>0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3">
        <v>0</v>
      </c>
      <c r="ER229" s="1" t="s">
        <v>8</v>
      </c>
      <c r="ES229" s="51"/>
      <c r="ET229" s="1"/>
      <c r="EU229" s="1"/>
      <c r="EV229" s="1"/>
      <c r="EW229" s="1"/>
      <c r="EX229" s="1"/>
    </row>
    <row r="230" spans="1:154" x14ac:dyDescent="0.25">
      <c r="A230" s="38"/>
      <c r="B230" s="1" t="s">
        <v>33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3">
        <v>0</v>
      </c>
      <c r="ER230" s="1" t="s">
        <v>33</v>
      </c>
      <c r="ES230" s="51"/>
      <c r="ET230" s="1"/>
      <c r="EU230" s="1"/>
      <c r="EV230" s="1"/>
      <c r="EW230" s="1"/>
      <c r="EX230" s="1"/>
    </row>
    <row r="231" spans="1:154" x14ac:dyDescent="0.25">
      <c r="A231" s="38"/>
      <c r="B231" s="1" t="s">
        <v>34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12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3">
        <v>0</v>
      </c>
      <c r="ER231" s="1" t="s">
        <v>34</v>
      </c>
      <c r="ES231" s="51"/>
      <c r="ET231" s="1"/>
      <c r="EU231" s="1"/>
      <c r="EV231" s="1"/>
      <c r="EW231" s="1"/>
      <c r="EX231" s="1"/>
    </row>
    <row r="232" spans="1:154" x14ac:dyDescent="0.25">
      <c r="A232" s="38" t="s">
        <v>21</v>
      </c>
      <c r="B232" s="1" t="s">
        <v>2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0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v>0</v>
      </c>
      <c r="CO232" s="12">
        <v>0</v>
      </c>
      <c r="CP232" s="12">
        <v>0</v>
      </c>
      <c r="CQ232" s="12">
        <v>0</v>
      </c>
      <c r="CR232" s="12">
        <v>0</v>
      </c>
      <c r="CS232" s="12">
        <v>0</v>
      </c>
      <c r="CT232" s="12">
        <v>0</v>
      </c>
      <c r="CU232" s="12">
        <v>0</v>
      </c>
      <c r="CV232" s="12">
        <v>0</v>
      </c>
      <c r="CW232" s="12">
        <v>0</v>
      </c>
      <c r="CX232" s="12">
        <v>0</v>
      </c>
      <c r="CY232" s="12">
        <v>0</v>
      </c>
      <c r="CZ232" s="12">
        <v>0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0</v>
      </c>
      <c r="DH232" s="12">
        <v>0</v>
      </c>
      <c r="DI232" s="12">
        <v>0</v>
      </c>
      <c r="DJ232" s="12">
        <v>0</v>
      </c>
      <c r="DK232" s="12">
        <v>0</v>
      </c>
      <c r="DL232" s="12">
        <v>0</v>
      </c>
      <c r="DM232" s="12">
        <v>0</v>
      </c>
      <c r="DN232" s="12">
        <v>0</v>
      </c>
      <c r="DO232" s="12">
        <v>0</v>
      </c>
      <c r="DP232" s="12">
        <v>0</v>
      </c>
      <c r="DQ232" s="12">
        <v>0</v>
      </c>
      <c r="DR232" s="12">
        <v>0</v>
      </c>
      <c r="DS232" s="12">
        <v>0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0</v>
      </c>
      <c r="DZ232" s="12">
        <v>0</v>
      </c>
      <c r="EA232" s="12">
        <v>0</v>
      </c>
      <c r="EB232" s="12">
        <v>0</v>
      </c>
      <c r="EC232" s="12">
        <v>0</v>
      </c>
      <c r="ED232" s="12">
        <v>0</v>
      </c>
      <c r="EE232" s="12">
        <v>0</v>
      </c>
      <c r="EF232" s="12">
        <v>0</v>
      </c>
      <c r="EG232" s="12">
        <v>0</v>
      </c>
      <c r="EH232" s="12">
        <v>0</v>
      </c>
      <c r="EI232" s="12">
        <v>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3">
        <v>0</v>
      </c>
      <c r="ER232" s="1" t="s">
        <v>2</v>
      </c>
      <c r="ES232" s="51" t="s">
        <v>21</v>
      </c>
      <c r="ET232" s="1"/>
      <c r="EU232" s="1"/>
      <c r="EV232" s="1"/>
      <c r="EW232" s="1"/>
      <c r="EX232" s="1"/>
    </row>
    <row r="233" spans="1:154" x14ac:dyDescent="0.25">
      <c r="A233" s="38"/>
      <c r="B233" s="1" t="s">
        <v>3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0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0</v>
      </c>
      <c r="CX233" s="12">
        <v>0</v>
      </c>
      <c r="CY233" s="12">
        <v>0</v>
      </c>
      <c r="CZ233" s="12">
        <v>0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0</v>
      </c>
      <c r="DH233" s="12">
        <v>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12">
        <v>0</v>
      </c>
      <c r="DQ233" s="12">
        <v>0</v>
      </c>
      <c r="DR233" s="12">
        <v>0</v>
      </c>
      <c r="DS233" s="12">
        <v>0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0</v>
      </c>
      <c r="DZ233" s="12">
        <v>0</v>
      </c>
      <c r="EA233" s="12">
        <v>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12">
        <v>0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3">
        <v>0</v>
      </c>
      <c r="ER233" s="1" t="s">
        <v>3</v>
      </c>
      <c r="ES233" s="51"/>
      <c r="ET233" s="1"/>
      <c r="EU233" s="1"/>
      <c r="EV233" s="1"/>
      <c r="EW233" s="1"/>
      <c r="EX233" s="1"/>
    </row>
    <row r="234" spans="1:154" x14ac:dyDescent="0.25">
      <c r="A234" s="38"/>
      <c r="B234" s="1" t="s">
        <v>4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3">
        <v>0</v>
      </c>
      <c r="ER234" s="1" t="s">
        <v>4</v>
      </c>
      <c r="ES234" s="51"/>
      <c r="ET234" s="1"/>
      <c r="EU234" s="1"/>
      <c r="EV234" s="1"/>
      <c r="EW234" s="1"/>
      <c r="EX234" s="1"/>
    </row>
    <row r="235" spans="1:154" x14ac:dyDescent="0.25">
      <c r="A235" s="38"/>
      <c r="B235" s="1" t="s">
        <v>5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0</v>
      </c>
      <c r="DE235" s="12">
        <v>0</v>
      </c>
      <c r="DF235" s="12">
        <v>0</v>
      </c>
      <c r="DG235" s="12">
        <v>0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12">
        <v>0</v>
      </c>
      <c r="DQ235" s="12">
        <v>0</v>
      </c>
      <c r="DR235" s="12">
        <v>0</v>
      </c>
      <c r="DS235" s="12">
        <v>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0</v>
      </c>
      <c r="DZ235" s="12">
        <v>0</v>
      </c>
      <c r="EA235" s="12">
        <v>0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12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3">
        <v>0</v>
      </c>
      <c r="ER235" s="1" t="s">
        <v>5</v>
      </c>
      <c r="ES235" s="51"/>
      <c r="ET235" s="1"/>
      <c r="EU235" s="1"/>
      <c r="EV235" s="1"/>
      <c r="EW235" s="1"/>
      <c r="EX235" s="1"/>
    </row>
    <row r="236" spans="1:154" x14ac:dyDescent="0.25">
      <c r="A236" s="38"/>
      <c r="B236" s="1" t="s">
        <v>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0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0</v>
      </c>
      <c r="DE236" s="12">
        <v>0</v>
      </c>
      <c r="DF236" s="12">
        <v>0</v>
      </c>
      <c r="DG236" s="12">
        <v>0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0</v>
      </c>
      <c r="DO236" s="12">
        <v>0</v>
      </c>
      <c r="DP236" s="12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12">
        <v>0</v>
      </c>
      <c r="EI236" s="12">
        <v>0</v>
      </c>
      <c r="EJ236" s="12">
        <v>0</v>
      </c>
      <c r="EK236" s="12">
        <v>0</v>
      </c>
      <c r="EL236" s="12">
        <v>0</v>
      </c>
      <c r="EM236" s="12">
        <v>0</v>
      </c>
      <c r="EN236" s="12">
        <v>0</v>
      </c>
      <c r="EO236" s="12">
        <v>0</v>
      </c>
      <c r="EP236" s="12">
        <v>0</v>
      </c>
      <c r="EQ236" s="13">
        <v>0</v>
      </c>
      <c r="ER236" s="1" t="s">
        <v>6</v>
      </c>
      <c r="ES236" s="51"/>
      <c r="ET236" s="1"/>
      <c r="EU236" s="1"/>
      <c r="EV236" s="1"/>
      <c r="EW236" s="1"/>
      <c r="EX236" s="1"/>
    </row>
    <row r="237" spans="1:154" x14ac:dyDescent="0.25">
      <c r="A237" s="38"/>
      <c r="B237" s="1" t="s">
        <v>7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0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3">
        <v>0</v>
      </c>
      <c r="ER237" s="1" t="s">
        <v>7</v>
      </c>
      <c r="ES237" s="51"/>
      <c r="ET237" s="1"/>
      <c r="EU237" s="1"/>
      <c r="EV237" s="1"/>
      <c r="EW237" s="1"/>
      <c r="EX237" s="1"/>
    </row>
    <row r="238" spans="1:154" x14ac:dyDescent="0.25">
      <c r="A238" s="38"/>
      <c r="B238" s="1" t="s">
        <v>8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0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3">
        <v>0</v>
      </c>
      <c r="ER238" s="1" t="s">
        <v>8</v>
      </c>
      <c r="ES238" s="51"/>
      <c r="ET238" s="1"/>
      <c r="EU238" s="1"/>
      <c r="EV238" s="1"/>
      <c r="EW238" s="1"/>
      <c r="EX238" s="1"/>
    </row>
    <row r="239" spans="1:154" x14ac:dyDescent="0.25">
      <c r="A239" s="38"/>
      <c r="B239" s="1" t="s">
        <v>33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13">
        <v>0</v>
      </c>
      <c r="ER239" s="1" t="s">
        <v>33</v>
      </c>
      <c r="ES239" s="51"/>
      <c r="ET239" s="1"/>
      <c r="EU239" s="1"/>
      <c r="EV239" s="1"/>
      <c r="EW239" s="1"/>
      <c r="EX239" s="1"/>
    </row>
    <row r="240" spans="1:154" x14ac:dyDescent="0.25">
      <c r="A240" s="38"/>
      <c r="B240" s="1" t="s">
        <v>34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0</v>
      </c>
      <c r="CX240" s="12">
        <v>0</v>
      </c>
      <c r="CY240" s="12">
        <v>0</v>
      </c>
      <c r="CZ240" s="12">
        <v>0</v>
      </c>
      <c r="DA240" s="12">
        <v>0</v>
      </c>
      <c r="DB240" s="12">
        <v>0</v>
      </c>
      <c r="DC240" s="12">
        <v>0</v>
      </c>
      <c r="DD240" s="12">
        <v>0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0</v>
      </c>
      <c r="DN240" s="12">
        <v>0</v>
      </c>
      <c r="DO240" s="12">
        <v>0</v>
      </c>
      <c r="DP240" s="12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0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12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3">
        <v>0</v>
      </c>
      <c r="ER240" s="1" t="s">
        <v>34</v>
      </c>
      <c r="ES240" s="51"/>
      <c r="ET240" s="1"/>
      <c r="EU240" s="1"/>
      <c r="EV240" s="1"/>
      <c r="EW240" s="1"/>
      <c r="EX240" s="1"/>
    </row>
    <row r="241" spans="1:154" x14ac:dyDescent="0.25">
      <c r="A241" s="38" t="s">
        <v>22</v>
      </c>
      <c r="B241" s="1" t="s">
        <v>2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0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0</v>
      </c>
      <c r="CP241" s="12">
        <v>0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0</v>
      </c>
      <c r="CY241" s="12">
        <v>0</v>
      </c>
      <c r="CZ241" s="12">
        <v>0</v>
      </c>
      <c r="DA241" s="12">
        <v>0</v>
      </c>
      <c r="DB241" s="12">
        <v>0</v>
      </c>
      <c r="DC241" s="12">
        <v>0</v>
      </c>
      <c r="DD241" s="12">
        <v>0</v>
      </c>
      <c r="DE241" s="12">
        <v>0</v>
      </c>
      <c r="DF241" s="12">
        <v>0</v>
      </c>
      <c r="DG241" s="12">
        <v>0</v>
      </c>
      <c r="DH241" s="12">
        <v>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0</v>
      </c>
      <c r="DQ241" s="12">
        <v>0</v>
      </c>
      <c r="DR241" s="12">
        <v>0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0</v>
      </c>
      <c r="DZ241" s="12">
        <v>0</v>
      </c>
      <c r="EA241" s="12">
        <v>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12">
        <v>0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3">
        <v>0</v>
      </c>
      <c r="ER241" s="1" t="s">
        <v>2</v>
      </c>
      <c r="ES241" s="51" t="s">
        <v>22</v>
      </c>
      <c r="ET241" s="1"/>
      <c r="EU241" s="1"/>
      <c r="EV241" s="1"/>
      <c r="EW241" s="1"/>
      <c r="EX241" s="1"/>
    </row>
    <row r="242" spans="1:154" x14ac:dyDescent="0.25">
      <c r="A242" s="38"/>
      <c r="B242" s="1" t="s">
        <v>3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0</v>
      </c>
      <c r="BZ242" s="12">
        <v>0</v>
      </c>
      <c r="CA242" s="12">
        <v>0</v>
      </c>
      <c r="CB242" s="12">
        <v>0</v>
      </c>
      <c r="CC242" s="12">
        <v>0</v>
      </c>
      <c r="CD242" s="12">
        <v>0</v>
      </c>
      <c r="CE242" s="12">
        <v>0</v>
      </c>
      <c r="CF242" s="12">
        <v>0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0</v>
      </c>
      <c r="CP242" s="12">
        <v>0</v>
      </c>
      <c r="CQ242" s="12">
        <v>0</v>
      </c>
      <c r="CR242" s="12">
        <v>0</v>
      </c>
      <c r="CS242" s="12">
        <v>0</v>
      </c>
      <c r="CT242" s="12">
        <v>0</v>
      </c>
      <c r="CU242" s="12">
        <v>0</v>
      </c>
      <c r="CV242" s="12">
        <v>0</v>
      </c>
      <c r="CW242" s="12">
        <v>0</v>
      </c>
      <c r="CX242" s="12">
        <v>0</v>
      </c>
      <c r="CY242" s="12">
        <v>0</v>
      </c>
      <c r="CZ242" s="12">
        <v>0</v>
      </c>
      <c r="DA242" s="12">
        <v>0</v>
      </c>
      <c r="DB242" s="12">
        <v>0</v>
      </c>
      <c r="DC242" s="12">
        <v>0</v>
      </c>
      <c r="DD242" s="12">
        <v>0</v>
      </c>
      <c r="DE242" s="12">
        <v>0</v>
      </c>
      <c r="DF242" s="12">
        <v>0</v>
      </c>
      <c r="DG242" s="12">
        <v>0</v>
      </c>
      <c r="DH242" s="12">
        <v>0</v>
      </c>
      <c r="DI242" s="12">
        <v>0</v>
      </c>
      <c r="DJ242" s="12">
        <v>0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0</v>
      </c>
      <c r="DQ242" s="12">
        <v>0</v>
      </c>
      <c r="DR242" s="12">
        <v>0</v>
      </c>
      <c r="DS242" s="12">
        <v>0</v>
      </c>
      <c r="DT242" s="12">
        <v>0</v>
      </c>
      <c r="DU242" s="12">
        <v>0</v>
      </c>
      <c r="DV242" s="12">
        <v>0</v>
      </c>
      <c r="DW242" s="12">
        <v>0</v>
      </c>
      <c r="DX242" s="12">
        <v>0</v>
      </c>
      <c r="DY242" s="12">
        <v>0</v>
      </c>
      <c r="DZ242" s="12">
        <v>0</v>
      </c>
      <c r="EA242" s="12">
        <v>0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12">
        <v>0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3">
        <v>0</v>
      </c>
      <c r="ER242" s="1" t="s">
        <v>3</v>
      </c>
      <c r="ES242" s="51"/>
      <c r="ET242" s="1"/>
      <c r="EU242" s="1"/>
      <c r="EV242" s="1"/>
      <c r="EW242" s="1"/>
      <c r="EX242" s="1"/>
    </row>
    <row r="243" spans="1:154" x14ac:dyDescent="0.25">
      <c r="A243" s="38"/>
      <c r="B243" s="1" t="s">
        <v>4</v>
      </c>
      <c r="C243" s="12">
        <v>0</v>
      </c>
      <c r="D243" s="12">
        <v>9.1142122899999998E-9</v>
      </c>
      <c r="E243" s="12">
        <v>6.0932829199999999E-8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1.4969042300000001E-7</v>
      </c>
      <c r="O243" s="12">
        <v>2.9657315000000001E-7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5.1625781599999998E-9</v>
      </c>
      <c r="AG243" s="12">
        <v>5.7258532100000004E-7</v>
      </c>
      <c r="AH243" s="12">
        <v>1.8779089799999999E-7</v>
      </c>
      <c r="AI243" s="12">
        <v>6.7792950099999997E-7</v>
      </c>
      <c r="AJ243" s="12">
        <v>0</v>
      </c>
      <c r="AK243" s="12">
        <v>0</v>
      </c>
      <c r="AL243" s="12">
        <v>0</v>
      </c>
      <c r="AM243" s="12">
        <v>5.1218140100000004E-9</v>
      </c>
      <c r="AN243" s="12">
        <v>1.5307725800000001E-6</v>
      </c>
      <c r="AO243" s="12">
        <v>6.2042020799999997E-6</v>
      </c>
      <c r="AP243" s="12">
        <v>8.6849421900000002E-7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2.8115751800000001E-7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4.49551531E-10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4.6225546299999999E-8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0</v>
      </c>
      <c r="CE243" s="12">
        <v>0</v>
      </c>
      <c r="CF243" s="12">
        <v>0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0</v>
      </c>
      <c r="CP243" s="12">
        <v>0</v>
      </c>
      <c r="CQ243" s="12">
        <v>0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0</v>
      </c>
      <c r="CY243" s="12">
        <v>0</v>
      </c>
      <c r="CZ243" s="12">
        <v>2.0528415899999999E-7</v>
      </c>
      <c r="DA243" s="12">
        <v>0</v>
      </c>
      <c r="DB243" s="12">
        <v>0</v>
      </c>
      <c r="DC243" s="12">
        <v>0</v>
      </c>
      <c r="DD243" s="12">
        <v>0</v>
      </c>
      <c r="DE243" s="12">
        <v>0</v>
      </c>
      <c r="DF243" s="12">
        <v>0</v>
      </c>
      <c r="DG243" s="12">
        <v>3.56187691E-7</v>
      </c>
      <c r="DH243" s="12">
        <v>3.1042235E-7</v>
      </c>
      <c r="DI243" s="12">
        <v>0</v>
      </c>
      <c r="DJ243" s="12">
        <v>0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2.0164115600000001E-7</v>
      </c>
      <c r="DQ243" s="12">
        <v>4.1779602900000002E-8</v>
      </c>
      <c r="DR243" s="12">
        <v>0</v>
      </c>
      <c r="DS243" s="12">
        <v>0</v>
      </c>
      <c r="DT243" s="12">
        <v>0</v>
      </c>
      <c r="DU243" s="12">
        <v>0</v>
      </c>
      <c r="DV243" s="12">
        <v>0</v>
      </c>
      <c r="DW243" s="12">
        <v>0</v>
      </c>
      <c r="DX243" s="12">
        <v>0</v>
      </c>
      <c r="DY243" s="12">
        <v>3.1003589099999997E-8</v>
      </c>
      <c r="DZ243" s="12">
        <v>1.8563716199999999E-7</v>
      </c>
      <c r="EA243" s="12">
        <v>0</v>
      </c>
      <c r="EB243" s="12">
        <v>0</v>
      </c>
      <c r="EC243" s="12">
        <v>0</v>
      </c>
      <c r="ED243" s="12">
        <v>0</v>
      </c>
      <c r="EE243" s="12">
        <v>0</v>
      </c>
      <c r="EF243" s="12">
        <v>0</v>
      </c>
      <c r="EG243" s="12">
        <v>0</v>
      </c>
      <c r="EH243" s="12">
        <v>3.2786473800000002E-8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3">
        <v>1.22609444E-5</v>
      </c>
      <c r="ER243" s="1" t="s">
        <v>4</v>
      </c>
      <c r="ES243" s="51"/>
      <c r="ET243" s="1"/>
      <c r="EU243" s="1"/>
      <c r="EV243" s="1"/>
      <c r="EW243" s="1"/>
      <c r="EX243" s="1"/>
    </row>
    <row r="244" spans="1:154" x14ac:dyDescent="0.25">
      <c r="A244" s="38"/>
      <c r="B244" s="1" t="s">
        <v>5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0</v>
      </c>
      <c r="EF244" s="12">
        <v>0</v>
      </c>
      <c r="EG244" s="12">
        <v>0</v>
      </c>
      <c r="EH244" s="12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13">
        <v>0</v>
      </c>
      <c r="ER244" s="1" t="s">
        <v>5</v>
      </c>
      <c r="ES244" s="51"/>
      <c r="ET244" s="1"/>
      <c r="EU244" s="1"/>
      <c r="EV244" s="1"/>
      <c r="EW244" s="1"/>
      <c r="EX244" s="1"/>
    </row>
    <row r="245" spans="1:154" x14ac:dyDescent="0.25">
      <c r="A245" s="38"/>
      <c r="B245" s="1" t="s">
        <v>6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0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12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3">
        <v>0</v>
      </c>
      <c r="ER245" s="1" t="s">
        <v>6</v>
      </c>
      <c r="ES245" s="51"/>
      <c r="ET245" s="1"/>
      <c r="EU245" s="1"/>
      <c r="EV245" s="1"/>
      <c r="EW245" s="1"/>
      <c r="EX245" s="1"/>
    </row>
    <row r="246" spans="1:154" x14ac:dyDescent="0.25">
      <c r="A246" s="38"/>
      <c r="B246" s="1" t="s">
        <v>7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12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13">
        <v>0</v>
      </c>
      <c r="ER246" s="1" t="s">
        <v>7</v>
      </c>
      <c r="ES246" s="51"/>
      <c r="ET246" s="1"/>
      <c r="EU246" s="1"/>
      <c r="EV246" s="1"/>
      <c r="EW246" s="1"/>
      <c r="EX246" s="1"/>
    </row>
    <row r="247" spans="1:154" x14ac:dyDescent="0.25">
      <c r="A247" s="38"/>
      <c r="B247" s="1" t="s">
        <v>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0</v>
      </c>
      <c r="CT247" s="12">
        <v>0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12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13">
        <v>0</v>
      </c>
      <c r="ER247" s="1" t="s">
        <v>8</v>
      </c>
      <c r="ES247" s="51"/>
      <c r="ET247" s="1"/>
      <c r="EU247" s="1"/>
      <c r="EV247" s="1"/>
      <c r="EW247" s="1"/>
      <c r="EX247" s="1"/>
    </row>
    <row r="248" spans="1:154" x14ac:dyDescent="0.25">
      <c r="A248" s="38"/>
      <c r="B248" s="1" t="s">
        <v>33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3">
        <v>0</v>
      </c>
      <c r="ER248" s="1" t="s">
        <v>33</v>
      </c>
      <c r="ES248" s="51"/>
      <c r="ET248" s="1"/>
      <c r="EU248" s="1"/>
      <c r="EV248" s="1"/>
      <c r="EW248" s="1"/>
      <c r="EX248" s="1"/>
    </row>
    <row r="249" spans="1:154" x14ac:dyDescent="0.25">
      <c r="A249" s="38"/>
      <c r="B249" s="1" t="s">
        <v>34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3">
        <v>0</v>
      </c>
      <c r="ER249" s="1" t="s">
        <v>34</v>
      </c>
      <c r="ES249" s="51"/>
      <c r="ET249" s="1"/>
      <c r="EU249" s="1"/>
      <c r="EV249" s="1"/>
      <c r="EW249" s="1"/>
      <c r="EX249" s="1"/>
    </row>
    <row r="250" spans="1:154" x14ac:dyDescent="0.25">
      <c r="A250" s="38" t="s">
        <v>23</v>
      </c>
      <c r="B250" s="1" t="s">
        <v>2</v>
      </c>
      <c r="C250" s="12">
        <v>0</v>
      </c>
      <c r="D250" s="12">
        <v>2.36700954E-8</v>
      </c>
      <c r="E250" s="12">
        <v>1.8762752499999999E-7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4.5219257099999998E-7</v>
      </c>
      <c r="O250" s="12">
        <v>8.26858999E-7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1.5293081500000001E-8</v>
      </c>
      <c r="AG250" s="12">
        <v>1.4940649499999999E-6</v>
      </c>
      <c r="AH250" s="12">
        <v>4.6052244300000002E-7</v>
      </c>
      <c r="AI250" s="12">
        <v>1.6411202199999999E-6</v>
      </c>
      <c r="AJ250" s="12">
        <v>0</v>
      </c>
      <c r="AK250" s="12">
        <v>0</v>
      </c>
      <c r="AL250" s="12">
        <v>0</v>
      </c>
      <c r="AM250" s="12">
        <v>1.74076763E-8</v>
      </c>
      <c r="AN250" s="12">
        <v>4.2377109199999999E-6</v>
      </c>
      <c r="AO250" s="12">
        <v>1.6697338400000001E-5</v>
      </c>
      <c r="AP250" s="12">
        <v>2.31795427E-6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8.7688008299999998E-7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3.4023505200000002E-9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1.6089056499999999E-7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0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0</v>
      </c>
      <c r="CP250" s="12">
        <v>0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0</v>
      </c>
      <c r="CY250" s="12">
        <v>0</v>
      </c>
      <c r="CZ250" s="12">
        <v>6.6193803899999999E-7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2.26878342E-7</v>
      </c>
      <c r="DH250" s="12">
        <v>9.3976564299999997E-7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12">
        <v>1.0875747500000001E-6</v>
      </c>
      <c r="DQ250" s="12">
        <v>1.26923582E-7</v>
      </c>
      <c r="DR250" s="12">
        <v>0</v>
      </c>
      <c r="DS250" s="12">
        <v>0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1.4084512200000001E-7</v>
      </c>
      <c r="DZ250" s="12">
        <v>5.2948825100000002E-7</v>
      </c>
      <c r="EA250" s="12">
        <v>0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12">
        <v>2.0964822399999999E-7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13">
        <v>3.3335996100000001E-5</v>
      </c>
      <c r="ER250" s="1" t="s">
        <v>2</v>
      </c>
      <c r="ES250" s="51" t="s">
        <v>23</v>
      </c>
      <c r="ET250" s="1"/>
      <c r="EU250" s="1"/>
      <c r="EV250" s="1"/>
      <c r="EW250" s="1"/>
      <c r="EX250" s="1"/>
    </row>
    <row r="251" spans="1:154" x14ac:dyDescent="0.25">
      <c r="A251" s="38"/>
      <c r="B251" s="1" t="s">
        <v>3</v>
      </c>
      <c r="C251" s="12">
        <v>0</v>
      </c>
      <c r="D251" s="12">
        <v>1.41722306E-8</v>
      </c>
      <c r="E251" s="12">
        <v>1.07345324E-7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2.5914419700000001E-7</v>
      </c>
      <c r="O251" s="12">
        <v>4.7721906299999997E-7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1.0925969E-8</v>
      </c>
      <c r="AG251" s="12">
        <v>8.5828922099999997E-7</v>
      </c>
      <c r="AH251" s="12">
        <v>2.6303032500000001E-7</v>
      </c>
      <c r="AI251" s="12">
        <v>9.4282455300000002E-7</v>
      </c>
      <c r="AJ251" s="12">
        <v>0</v>
      </c>
      <c r="AK251" s="12">
        <v>0</v>
      </c>
      <c r="AL251" s="12">
        <v>0</v>
      </c>
      <c r="AM251" s="12">
        <v>1.0528081099999999E-8</v>
      </c>
      <c r="AN251" s="12">
        <v>2.3621663000000002E-6</v>
      </c>
      <c r="AO251" s="12">
        <v>9.4962912899999996E-6</v>
      </c>
      <c r="AP251" s="12">
        <v>1.3473982899999999E-6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6.59790802E-7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2.0854413300000001E-9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8.9438759599999994E-8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0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0</v>
      </c>
      <c r="CY251" s="12">
        <v>0</v>
      </c>
      <c r="CZ251" s="12">
        <v>4.7521457199999999E-7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6.3216306E-7</v>
      </c>
      <c r="DH251" s="12">
        <v>3.8831435799999999E-7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12">
        <v>7.1198797600000003E-7</v>
      </c>
      <c r="DQ251" s="12">
        <v>6.7195212000000002E-8</v>
      </c>
      <c r="DR251" s="12">
        <v>0</v>
      </c>
      <c r="DS251" s="12">
        <v>0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8.4913520400000001E-8</v>
      </c>
      <c r="DZ251" s="12">
        <v>2.9846472699999998E-7</v>
      </c>
      <c r="EA251" s="12">
        <v>0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12">
        <v>1.2343007E-7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3">
        <v>1.9682333300000001E-5</v>
      </c>
      <c r="ER251" s="1" t="s">
        <v>3</v>
      </c>
      <c r="ES251" s="51"/>
      <c r="ET251" s="1"/>
      <c r="EU251" s="1"/>
      <c r="EV251" s="1"/>
      <c r="EW251" s="1"/>
      <c r="EX251" s="1"/>
    </row>
    <row r="252" spans="1:154" x14ac:dyDescent="0.25">
      <c r="A252" s="38"/>
      <c r="B252" s="1" t="s">
        <v>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0</v>
      </c>
      <c r="EQ252" s="13">
        <v>0</v>
      </c>
      <c r="ER252" s="1" t="s">
        <v>4</v>
      </c>
      <c r="ES252" s="51"/>
      <c r="ET252" s="1"/>
      <c r="EU252" s="1"/>
      <c r="EV252" s="1"/>
      <c r="EW252" s="1"/>
      <c r="EX252" s="1"/>
    </row>
    <row r="253" spans="1:154" x14ac:dyDescent="0.25">
      <c r="A253" s="38"/>
      <c r="B253" s="1" t="s">
        <v>5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12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12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13">
        <v>0</v>
      </c>
      <c r="ER253" s="1" t="s">
        <v>5</v>
      </c>
      <c r="ES253" s="51"/>
      <c r="ET253" s="1"/>
      <c r="EU253" s="1"/>
      <c r="EV253" s="1"/>
      <c r="EW253" s="1"/>
      <c r="EX253" s="1"/>
    </row>
    <row r="254" spans="1:154" x14ac:dyDescent="0.25">
      <c r="A254" s="38"/>
      <c r="B254" s="1" t="s">
        <v>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0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12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13">
        <v>0</v>
      </c>
      <c r="ER254" s="1" t="s">
        <v>6</v>
      </c>
      <c r="ES254" s="51"/>
      <c r="ET254" s="1"/>
      <c r="EU254" s="1"/>
      <c r="EV254" s="1"/>
      <c r="EW254" s="1"/>
      <c r="EX254" s="1"/>
    </row>
    <row r="255" spans="1:154" x14ac:dyDescent="0.25">
      <c r="A255" s="38"/>
      <c r="B255" s="1" t="s">
        <v>7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3">
        <v>0</v>
      </c>
      <c r="ER255" s="1" t="s">
        <v>7</v>
      </c>
      <c r="ES255" s="51"/>
      <c r="ET255" s="1"/>
      <c r="EU255" s="1"/>
      <c r="EV255" s="1"/>
      <c r="EW255" s="1"/>
      <c r="EX255" s="1"/>
    </row>
    <row r="256" spans="1:154" x14ac:dyDescent="0.25">
      <c r="A256" s="38"/>
      <c r="B256" s="1" t="s">
        <v>8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0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12">
        <v>0</v>
      </c>
      <c r="DQ256" s="12">
        <v>0</v>
      </c>
      <c r="DR256" s="12">
        <v>0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12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0</v>
      </c>
      <c r="EO256" s="12">
        <v>0</v>
      </c>
      <c r="EP256" s="12">
        <v>0</v>
      </c>
      <c r="EQ256" s="13">
        <v>0</v>
      </c>
      <c r="ER256" s="1" t="s">
        <v>8</v>
      </c>
      <c r="ES256" s="51"/>
      <c r="ET256" s="1"/>
      <c r="EU256" s="1"/>
      <c r="EV256" s="1"/>
      <c r="EW256" s="1"/>
      <c r="EX256" s="1"/>
    </row>
    <row r="257" spans="1:154" x14ac:dyDescent="0.25">
      <c r="A257" s="38"/>
      <c r="B257" s="1" t="s">
        <v>33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3">
        <v>0</v>
      </c>
      <c r="ER257" s="1" t="s">
        <v>33</v>
      </c>
      <c r="ES257" s="51"/>
      <c r="ET257" s="1"/>
      <c r="EU257" s="1"/>
      <c r="EV257" s="1"/>
      <c r="EW257" s="1"/>
      <c r="EX257" s="1"/>
    </row>
    <row r="258" spans="1:154" x14ac:dyDescent="0.25">
      <c r="A258" s="38"/>
      <c r="B258" s="1" t="s">
        <v>34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0</v>
      </c>
      <c r="CZ258" s="12">
        <v>0</v>
      </c>
      <c r="DA258" s="12">
        <v>0</v>
      </c>
      <c r="DB258" s="12">
        <v>0</v>
      </c>
      <c r="DC258" s="12">
        <v>0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0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0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0</v>
      </c>
      <c r="EB258" s="12">
        <v>0</v>
      </c>
      <c r="EC258" s="12">
        <v>0</v>
      </c>
      <c r="ED258" s="12">
        <v>0</v>
      </c>
      <c r="EE258" s="12">
        <v>0</v>
      </c>
      <c r="EF258" s="12">
        <v>0</v>
      </c>
      <c r="EG258" s="12">
        <v>0</v>
      </c>
      <c r="EH258" s="12">
        <v>0</v>
      </c>
      <c r="EI258" s="12">
        <v>0</v>
      </c>
      <c r="EJ258" s="12">
        <v>0</v>
      </c>
      <c r="EK258" s="12">
        <v>0</v>
      </c>
      <c r="EL258" s="12">
        <v>0</v>
      </c>
      <c r="EM258" s="12">
        <v>0</v>
      </c>
      <c r="EN258" s="12">
        <v>0</v>
      </c>
      <c r="EO258" s="12">
        <v>0</v>
      </c>
      <c r="EP258" s="12">
        <v>0</v>
      </c>
      <c r="EQ258" s="13">
        <v>0</v>
      </c>
      <c r="ER258" s="1" t="s">
        <v>34</v>
      </c>
      <c r="ES258" s="51"/>
      <c r="ET258" s="1"/>
      <c r="EU258" s="1"/>
      <c r="EV258" s="1"/>
      <c r="EW258" s="1"/>
      <c r="EX258" s="1"/>
    </row>
    <row r="259" spans="1:154" x14ac:dyDescent="0.25">
      <c r="A259" s="38" t="s">
        <v>24</v>
      </c>
      <c r="B259" s="1" t="s">
        <v>2</v>
      </c>
      <c r="C259" s="12">
        <v>0</v>
      </c>
      <c r="D259" s="12">
        <v>1.33053963E-8</v>
      </c>
      <c r="E259" s="12">
        <v>7.5868539299999996E-8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1.8534836100000001E-7</v>
      </c>
      <c r="O259" s="12">
        <v>3.6245636699999998E-7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8.4864645700000004E-9</v>
      </c>
      <c r="AG259" s="12">
        <v>7.3003096099999997E-7</v>
      </c>
      <c r="AH259" s="12">
        <v>2.1525870100000001E-7</v>
      </c>
      <c r="AI259" s="12">
        <v>7.9116338800000001E-7</v>
      </c>
      <c r="AJ259" s="12">
        <v>0</v>
      </c>
      <c r="AK259" s="12">
        <v>0</v>
      </c>
      <c r="AL259" s="12">
        <v>0</v>
      </c>
      <c r="AM259" s="12">
        <v>8.6324389099999999E-9</v>
      </c>
      <c r="AN259" s="12">
        <v>2.1304068099999999E-6</v>
      </c>
      <c r="AO259" s="12">
        <v>8.2961679799999998E-6</v>
      </c>
      <c r="AP259" s="12">
        <v>1.1118298800000001E-6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4.3390856000000002E-7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6.5350513400000005E-10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6.3028547400000006E-8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3.4283707800000001E-7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5.6019178700000001E-7</v>
      </c>
      <c r="DH259" s="12">
        <v>4.4324059399999997E-7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1.3522380100000001E-7</v>
      </c>
      <c r="DQ259" s="12">
        <v>6.05617871E-8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5.9544678700000003E-8</v>
      </c>
      <c r="DZ259" s="12">
        <v>2.6718737700000001E-7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4.9095224899999998E-8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3">
        <v>1.6344428199999999E-5</v>
      </c>
      <c r="ER259" s="1" t="s">
        <v>2</v>
      </c>
      <c r="ES259" s="51" t="s">
        <v>24</v>
      </c>
      <c r="ET259" s="1"/>
      <c r="EU259" s="1"/>
      <c r="EV259" s="1"/>
      <c r="EW259" s="1"/>
      <c r="EX259" s="1"/>
    </row>
    <row r="260" spans="1:154" x14ac:dyDescent="0.25">
      <c r="A260" s="38"/>
      <c r="B260" s="1" t="s">
        <v>3</v>
      </c>
      <c r="C260" s="12">
        <v>0</v>
      </c>
      <c r="D260" s="12">
        <v>1.88177644E-9</v>
      </c>
      <c r="E260" s="12">
        <v>1.49456511E-8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3.6075705E-8</v>
      </c>
      <c r="O260" s="12">
        <v>6.5911139500000003E-8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1.4359687899999999E-9</v>
      </c>
      <c r="AG260" s="12">
        <v>1.17775183E-7</v>
      </c>
      <c r="AH260" s="12">
        <v>3.6764613700000003E-8</v>
      </c>
      <c r="AI260" s="12">
        <v>1.30021249E-7</v>
      </c>
      <c r="AJ260" s="12">
        <v>0</v>
      </c>
      <c r="AK260" s="12">
        <v>0</v>
      </c>
      <c r="AL260" s="12">
        <v>0</v>
      </c>
      <c r="AM260" s="12">
        <v>1.4083759299999999E-9</v>
      </c>
      <c r="AN260" s="12">
        <v>3.2524373899999998E-7</v>
      </c>
      <c r="AO260" s="12">
        <v>1.30960078E-6</v>
      </c>
      <c r="AP260" s="12">
        <v>1.8502332300000001E-7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8.6966455400000002E-8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2.82576015E-10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1.26239345E-8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0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0</v>
      </c>
      <c r="CY260" s="12">
        <v>0</v>
      </c>
      <c r="CZ260" s="12">
        <v>6.2730035399999995E-8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8.3981460600000001E-8</v>
      </c>
      <c r="DH260" s="12">
        <v>6.96396609E-8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9.9639432000000002E-8</v>
      </c>
      <c r="DQ260" s="12">
        <v>6.4297808300000003E-9</v>
      </c>
      <c r="DR260" s="12">
        <v>0</v>
      </c>
      <c r="DS260" s="12">
        <v>0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1.1895562500000001E-8</v>
      </c>
      <c r="DZ260" s="12">
        <v>4.0498250700000002E-8</v>
      </c>
      <c r="EA260" s="12">
        <v>0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12">
        <v>1.7513623100000001E-8</v>
      </c>
      <c r="EI260" s="12">
        <v>0</v>
      </c>
      <c r="EJ260" s="12">
        <v>0</v>
      </c>
      <c r="EK260" s="12">
        <v>0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13">
        <v>2.7182882699999999E-6</v>
      </c>
      <c r="ER260" s="1" t="s">
        <v>3</v>
      </c>
      <c r="ES260" s="51"/>
      <c r="ET260" s="1"/>
      <c r="EU260" s="1"/>
      <c r="EV260" s="1"/>
      <c r="EW260" s="1"/>
      <c r="EX260" s="1"/>
    </row>
    <row r="261" spans="1:154" x14ac:dyDescent="0.25">
      <c r="A261" s="38"/>
      <c r="B261" s="1" t="s">
        <v>4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3">
        <v>0</v>
      </c>
      <c r="ER261" s="1" t="s">
        <v>4</v>
      </c>
      <c r="ES261" s="51"/>
      <c r="ET261" s="1"/>
      <c r="EU261" s="1"/>
      <c r="EV261" s="1"/>
      <c r="EW261" s="1"/>
      <c r="EX261" s="1"/>
    </row>
    <row r="262" spans="1:154" x14ac:dyDescent="0.25">
      <c r="A262" s="38"/>
      <c r="B262" s="1" t="s">
        <v>5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0</v>
      </c>
      <c r="DP262" s="12">
        <v>0</v>
      </c>
      <c r="DQ262" s="12">
        <v>0</v>
      </c>
      <c r="DR262" s="12">
        <v>0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0</v>
      </c>
      <c r="DZ262" s="12">
        <v>0</v>
      </c>
      <c r="EA262" s="12">
        <v>0</v>
      </c>
      <c r="EB262" s="12">
        <v>0</v>
      </c>
      <c r="EC262" s="12">
        <v>0</v>
      </c>
      <c r="ED262" s="12">
        <v>0</v>
      </c>
      <c r="EE262" s="12">
        <v>0</v>
      </c>
      <c r="EF262" s="12">
        <v>0</v>
      </c>
      <c r="EG262" s="12">
        <v>0</v>
      </c>
      <c r="EH262" s="12">
        <v>0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3">
        <v>0</v>
      </c>
      <c r="ER262" s="1" t="s">
        <v>5</v>
      </c>
      <c r="ES262" s="51"/>
      <c r="ET262" s="1"/>
      <c r="EU262" s="1"/>
      <c r="EV262" s="1"/>
      <c r="EW262" s="1"/>
      <c r="EX262" s="1"/>
    </row>
    <row r="263" spans="1:154" x14ac:dyDescent="0.25">
      <c r="A263" s="38"/>
      <c r="B263" s="1" t="s">
        <v>6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3">
        <v>0</v>
      </c>
      <c r="ER263" s="1" t="s">
        <v>6</v>
      </c>
      <c r="ES263" s="51"/>
      <c r="ET263" s="1"/>
      <c r="EU263" s="1"/>
      <c r="EV263" s="1"/>
      <c r="EW263" s="1"/>
      <c r="EX263" s="1"/>
    </row>
    <row r="264" spans="1:154" x14ac:dyDescent="0.25">
      <c r="A264" s="38"/>
      <c r="B264" s="1" t="s">
        <v>7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0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0</v>
      </c>
      <c r="CO264" s="12">
        <v>0</v>
      </c>
      <c r="CP264" s="12">
        <v>0</v>
      </c>
      <c r="CQ264" s="12">
        <v>0</v>
      </c>
      <c r="CR264" s="12">
        <v>0</v>
      </c>
      <c r="CS264" s="12">
        <v>0</v>
      </c>
      <c r="CT264" s="12">
        <v>0</v>
      </c>
      <c r="CU264" s="12">
        <v>0</v>
      </c>
      <c r="CV264" s="12">
        <v>0</v>
      </c>
      <c r="CW264" s="12">
        <v>0</v>
      </c>
      <c r="CX264" s="12">
        <v>0</v>
      </c>
      <c r="CY264" s="12">
        <v>0</v>
      </c>
      <c r="CZ264" s="12">
        <v>0</v>
      </c>
      <c r="DA264" s="12">
        <v>0</v>
      </c>
      <c r="DB264" s="12">
        <v>0</v>
      </c>
      <c r="DC264" s="12">
        <v>0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0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0</v>
      </c>
      <c r="DS264" s="12">
        <v>0</v>
      </c>
      <c r="DT264" s="12">
        <v>0</v>
      </c>
      <c r="DU264" s="12">
        <v>0</v>
      </c>
      <c r="DV264" s="12">
        <v>0</v>
      </c>
      <c r="DW264" s="12">
        <v>0</v>
      </c>
      <c r="DX264" s="12">
        <v>0</v>
      </c>
      <c r="DY264" s="12">
        <v>0</v>
      </c>
      <c r="DZ264" s="12">
        <v>0</v>
      </c>
      <c r="EA264" s="12">
        <v>0</v>
      </c>
      <c r="EB264" s="12">
        <v>0</v>
      </c>
      <c r="EC264" s="12">
        <v>0</v>
      </c>
      <c r="ED264" s="12">
        <v>0</v>
      </c>
      <c r="EE264" s="12">
        <v>0</v>
      </c>
      <c r="EF264" s="12">
        <v>0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3">
        <v>0</v>
      </c>
      <c r="ER264" s="1" t="s">
        <v>7</v>
      </c>
      <c r="ES264" s="51"/>
      <c r="ET264" s="1"/>
      <c r="EU264" s="1"/>
      <c r="EV264" s="1"/>
      <c r="EW264" s="1"/>
      <c r="EX264" s="1"/>
    </row>
    <row r="265" spans="1:154" x14ac:dyDescent="0.25">
      <c r="A265" s="38"/>
      <c r="B265" s="1" t="s">
        <v>8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0</v>
      </c>
      <c r="CL265" s="12">
        <v>0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0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0</v>
      </c>
      <c r="CY265" s="12">
        <v>0</v>
      </c>
      <c r="CZ265" s="12">
        <v>0</v>
      </c>
      <c r="DA265" s="12">
        <v>0</v>
      </c>
      <c r="DB265" s="12">
        <v>0</v>
      </c>
      <c r="DC265" s="12">
        <v>0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0</v>
      </c>
      <c r="DO265" s="12">
        <v>0</v>
      </c>
      <c r="DP265" s="12">
        <v>0</v>
      </c>
      <c r="DQ265" s="12">
        <v>0</v>
      </c>
      <c r="DR265" s="12">
        <v>0</v>
      </c>
      <c r="DS265" s="12">
        <v>0</v>
      </c>
      <c r="DT265" s="12">
        <v>0</v>
      </c>
      <c r="DU265" s="12">
        <v>0</v>
      </c>
      <c r="DV265" s="12">
        <v>0</v>
      </c>
      <c r="DW265" s="12">
        <v>0</v>
      </c>
      <c r="DX265" s="12">
        <v>0</v>
      </c>
      <c r="DY265" s="12">
        <v>0</v>
      </c>
      <c r="DZ265" s="12">
        <v>0</v>
      </c>
      <c r="EA265" s="12">
        <v>0</v>
      </c>
      <c r="EB265" s="12">
        <v>0</v>
      </c>
      <c r="EC265" s="12">
        <v>0</v>
      </c>
      <c r="ED265" s="12">
        <v>0</v>
      </c>
      <c r="EE265" s="12">
        <v>0</v>
      </c>
      <c r="EF265" s="12">
        <v>0</v>
      </c>
      <c r="EG265" s="12">
        <v>0</v>
      </c>
      <c r="EH265" s="12">
        <v>0</v>
      </c>
      <c r="EI265" s="12">
        <v>0</v>
      </c>
      <c r="EJ265" s="12">
        <v>0</v>
      </c>
      <c r="EK265" s="12">
        <v>0</v>
      </c>
      <c r="EL265" s="12">
        <v>0</v>
      </c>
      <c r="EM265" s="12">
        <v>0</v>
      </c>
      <c r="EN265" s="12">
        <v>0</v>
      </c>
      <c r="EO265" s="12">
        <v>0</v>
      </c>
      <c r="EP265" s="12">
        <v>0</v>
      </c>
      <c r="EQ265" s="13">
        <v>0</v>
      </c>
      <c r="ER265" s="1" t="s">
        <v>8</v>
      </c>
      <c r="ES265" s="51"/>
      <c r="ET265" s="1"/>
      <c r="EU265" s="1"/>
      <c r="EV265" s="1"/>
      <c r="EW265" s="1"/>
      <c r="EX265" s="1"/>
    </row>
    <row r="266" spans="1:154" x14ac:dyDescent="0.25">
      <c r="A266" s="38"/>
      <c r="B266" s="1" t="s">
        <v>33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0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0</v>
      </c>
      <c r="CL266" s="12">
        <v>0</v>
      </c>
      <c r="CM266" s="12">
        <v>0</v>
      </c>
      <c r="CN266" s="12">
        <v>0</v>
      </c>
      <c r="CO266" s="12">
        <v>0</v>
      </c>
      <c r="CP266" s="12">
        <v>0</v>
      </c>
      <c r="CQ266" s="12">
        <v>0</v>
      </c>
      <c r="CR266" s="12">
        <v>0</v>
      </c>
      <c r="CS266" s="12">
        <v>0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0</v>
      </c>
      <c r="DA266" s="12">
        <v>0</v>
      </c>
      <c r="DB266" s="12">
        <v>0</v>
      </c>
      <c r="DC266" s="12">
        <v>0</v>
      </c>
      <c r="DD266" s="12">
        <v>0</v>
      </c>
      <c r="DE266" s="12">
        <v>0</v>
      </c>
      <c r="DF266" s="12">
        <v>0</v>
      </c>
      <c r="DG266" s="12">
        <v>0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0</v>
      </c>
      <c r="DS266" s="12">
        <v>0</v>
      </c>
      <c r="DT266" s="12">
        <v>0</v>
      </c>
      <c r="DU266" s="12">
        <v>0</v>
      </c>
      <c r="DV266" s="12">
        <v>0</v>
      </c>
      <c r="DW266" s="12">
        <v>0</v>
      </c>
      <c r="DX266" s="12">
        <v>0</v>
      </c>
      <c r="DY266" s="12">
        <v>0</v>
      </c>
      <c r="DZ266" s="12">
        <v>0</v>
      </c>
      <c r="EA266" s="12">
        <v>0</v>
      </c>
      <c r="EB266" s="12">
        <v>0</v>
      </c>
      <c r="EC266" s="12">
        <v>0</v>
      </c>
      <c r="ED266" s="12">
        <v>0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3">
        <v>0</v>
      </c>
      <c r="ER266" s="1" t="s">
        <v>33</v>
      </c>
      <c r="ES266" s="51"/>
      <c r="ET266" s="1"/>
      <c r="EU266" s="1"/>
      <c r="EV266" s="1"/>
      <c r="EW266" s="1"/>
      <c r="EX266" s="1"/>
    </row>
    <row r="267" spans="1:154" x14ac:dyDescent="0.25">
      <c r="A267" s="38"/>
      <c r="B267" s="1" t="s">
        <v>34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0</v>
      </c>
      <c r="CL267" s="12">
        <v>0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0</v>
      </c>
      <c r="CY267" s="12">
        <v>0</v>
      </c>
      <c r="CZ267" s="12">
        <v>0</v>
      </c>
      <c r="DA267" s="12">
        <v>0</v>
      </c>
      <c r="DB267" s="12">
        <v>0</v>
      </c>
      <c r="DC267" s="12">
        <v>0</v>
      </c>
      <c r="DD267" s="12">
        <v>0</v>
      </c>
      <c r="DE267" s="12">
        <v>0</v>
      </c>
      <c r="DF267" s="12">
        <v>0</v>
      </c>
      <c r="DG267" s="12">
        <v>0</v>
      </c>
      <c r="DH267" s="12">
        <v>0</v>
      </c>
      <c r="DI267" s="12">
        <v>0</v>
      </c>
      <c r="DJ267" s="12">
        <v>0</v>
      </c>
      <c r="DK267" s="12">
        <v>0</v>
      </c>
      <c r="DL267" s="12">
        <v>0</v>
      </c>
      <c r="DM267" s="12">
        <v>0</v>
      </c>
      <c r="DN267" s="12">
        <v>0</v>
      </c>
      <c r="DO267" s="12">
        <v>0</v>
      </c>
      <c r="DP267" s="12">
        <v>0</v>
      </c>
      <c r="DQ267" s="12">
        <v>0</v>
      </c>
      <c r="DR267" s="12">
        <v>0</v>
      </c>
      <c r="DS267" s="12">
        <v>0</v>
      </c>
      <c r="DT267" s="12">
        <v>0</v>
      </c>
      <c r="DU267" s="12">
        <v>0</v>
      </c>
      <c r="DV267" s="12">
        <v>0</v>
      </c>
      <c r="DW267" s="12">
        <v>0</v>
      </c>
      <c r="DX267" s="12">
        <v>0</v>
      </c>
      <c r="DY267" s="12">
        <v>0</v>
      </c>
      <c r="DZ267" s="12">
        <v>0</v>
      </c>
      <c r="EA267" s="12">
        <v>0</v>
      </c>
      <c r="EB267" s="12">
        <v>0</v>
      </c>
      <c r="EC267" s="12">
        <v>0</v>
      </c>
      <c r="ED267" s="12">
        <v>0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3">
        <v>0</v>
      </c>
      <c r="ER267" s="1" t="s">
        <v>34</v>
      </c>
      <c r="ES267" s="51"/>
      <c r="ET267" s="1"/>
      <c r="EU267" s="1"/>
      <c r="EV267" s="1"/>
      <c r="EW267" s="1"/>
      <c r="EX267" s="1"/>
    </row>
    <row r="268" spans="1:154" x14ac:dyDescent="0.25">
      <c r="A268" s="38" t="s">
        <v>25</v>
      </c>
      <c r="B268" s="1" t="s">
        <v>2</v>
      </c>
      <c r="C268" s="12">
        <v>0</v>
      </c>
      <c r="D268" s="12">
        <v>2.6301293099999999E-9</v>
      </c>
      <c r="E268" s="12">
        <v>2.4289263200000001E-8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5.86465105E-8</v>
      </c>
      <c r="O268" s="12">
        <v>1.07886845E-7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0</v>
      </c>
      <c r="AF268" s="12">
        <v>1.5001684800000001E-9</v>
      </c>
      <c r="AG268" s="12">
        <v>1.9175535999999999E-7</v>
      </c>
      <c r="AH268" s="12">
        <v>6.3461874299999994E-8</v>
      </c>
      <c r="AI268" s="12">
        <v>2.2298125600000001E-7</v>
      </c>
      <c r="AJ268" s="12">
        <v>0</v>
      </c>
      <c r="AK268" s="12">
        <v>0</v>
      </c>
      <c r="AL268" s="12">
        <v>0</v>
      </c>
      <c r="AM268" s="12">
        <v>1.78549757E-9</v>
      </c>
      <c r="AN268" s="12">
        <v>5.1092232800000005E-7</v>
      </c>
      <c r="AO268" s="12">
        <v>2.0429176999999998E-6</v>
      </c>
      <c r="AP268" s="12">
        <v>2.9582502999999999E-7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8.8494030500000003E-8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4.1123161200000001E-10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1.9717094800000001E-8</v>
      </c>
      <c r="BP268" s="12">
        <v>0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0</v>
      </c>
      <c r="BZ268" s="12">
        <v>0</v>
      </c>
      <c r="CA268" s="12">
        <v>0</v>
      </c>
      <c r="CB268" s="12">
        <v>0</v>
      </c>
      <c r="CC268" s="12">
        <v>0</v>
      </c>
      <c r="CD268" s="12">
        <v>0</v>
      </c>
      <c r="CE268" s="12">
        <v>0</v>
      </c>
      <c r="CF268" s="12">
        <v>0</v>
      </c>
      <c r="CG268" s="12">
        <v>0</v>
      </c>
      <c r="CH268" s="12">
        <v>0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0</v>
      </c>
      <c r="CP268" s="12">
        <v>0</v>
      </c>
      <c r="CQ268" s="12">
        <v>0</v>
      </c>
      <c r="CR268" s="12">
        <v>0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0</v>
      </c>
      <c r="CY268" s="12">
        <v>0</v>
      </c>
      <c r="CZ268" s="12">
        <v>6.4445249299999994E-8</v>
      </c>
      <c r="DA268" s="12">
        <v>0</v>
      </c>
      <c r="DB268" s="12">
        <v>0</v>
      </c>
      <c r="DC268" s="12">
        <v>0</v>
      </c>
      <c r="DD268" s="12">
        <v>0</v>
      </c>
      <c r="DE268" s="12">
        <v>0</v>
      </c>
      <c r="DF268" s="12">
        <v>0</v>
      </c>
      <c r="DG268" s="12">
        <v>1.10525207E-7</v>
      </c>
      <c r="DH268" s="12">
        <v>1.11094216E-7</v>
      </c>
      <c r="DI268" s="12">
        <v>0</v>
      </c>
      <c r="DJ268" s="12">
        <v>0</v>
      </c>
      <c r="DK268" s="12">
        <v>0</v>
      </c>
      <c r="DL268" s="12">
        <v>0</v>
      </c>
      <c r="DM268" s="12">
        <v>0</v>
      </c>
      <c r="DN268" s="12">
        <v>0</v>
      </c>
      <c r="DO268" s="12">
        <v>0</v>
      </c>
      <c r="DP268" s="12">
        <v>1.25093273E-7</v>
      </c>
      <c r="DQ268" s="12">
        <v>1.4863203000000001E-8</v>
      </c>
      <c r="DR268" s="12">
        <v>0</v>
      </c>
      <c r="DS268" s="12">
        <v>0</v>
      </c>
      <c r="DT268" s="12">
        <v>0</v>
      </c>
      <c r="DU268" s="12">
        <v>0</v>
      </c>
      <c r="DV268" s="12">
        <v>0</v>
      </c>
      <c r="DW268" s="12">
        <v>0</v>
      </c>
      <c r="DX268" s="12">
        <v>0</v>
      </c>
      <c r="DY268" s="12">
        <v>6.7000222900000003E-9</v>
      </c>
      <c r="DZ268" s="12">
        <v>6.1895530800000003E-8</v>
      </c>
      <c r="EA268" s="12">
        <v>0</v>
      </c>
      <c r="EB268" s="12">
        <v>0</v>
      </c>
      <c r="EC268" s="12">
        <v>0</v>
      </c>
      <c r="ED268" s="12">
        <v>0</v>
      </c>
      <c r="EE268" s="12">
        <v>0</v>
      </c>
      <c r="EF268" s="12">
        <v>0</v>
      </c>
      <c r="EG268" s="12">
        <v>0</v>
      </c>
      <c r="EH268" s="12">
        <v>2.24663341E-8</v>
      </c>
      <c r="EI268" s="12">
        <v>0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3">
        <v>4.1503073600000003E-6</v>
      </c>
      <c r="ER268" s="1" t="s">
        <v>2</v>
      </c>
      <c r="ES268" s="51" t="s">
        <v>25</v>
      </c>
      <c r="ET268" s="1"/>
      <c r="EU268" s="1"/>
      <c r="EV268" s="1"/>
      <c r="EW268" s="1"/>
      <c r="EX268" s="1"/>
    </row>
    <row r="269" spans="1:154" x14ac:dyDescent="0.25">
      <c r="A269" s="38"/>
      <c r="B269" s="1" t="s">
        <v>3</v>
      </c>
      <c r="C269" s="12">
        <v>0</v>
      </c>
      <c r="D269" s="12">
        <v>7.7642662999999998E-9</v>
      </c>
      <c r="E269" s="12">
        <v>6.2510472E-8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1.5089578300000001E-7</v>
      </c>
      <c r="O269" s="12">
        <v>2.7705085199999998E-7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6.1135855499999996E-9</v>
      </c>
      <c r="AG269" s="12">
        <v>4.9833386599999998E-7</v>
      </c>
      <c r="AH269" s="12">
        <v>1.5527704999999999E-7</v>
      </c>
      <c r="AI269" s="12">
        <v>5.5391609300000004E-7</v>
      </c>
      <c r="AJ269" s="12">
        <v>0</v>
      </c>
      <c r="AK269" s="12">
        <v>0</v>
      </c>
      <c r="AL269" s="12">
        <v>0</v>
      </c>
      <c r="AM269" s="12">
        <v>5.7679786300000001E-9</v>
      </c>
      <c r="AN269" s="12">
        <v>1.3454379400000001E-6</v>
      </c>
      <c r="AO269" s="12">
        <v>5.5313210800000001E-6</v>
      </c>
      <c r="AP269" s="12">
        <v>7.8179532599999996E-7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3.6622263799999999E-7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1.23179901E-9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5.20987605E-8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v>0</v>
      </c>
      <c r="CO269" s="12">
        <v>0</v>
      </c>
      <c r="CP269" s="12">
        <v>0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0</v>
      </c>
      <c r="CY269" s="12">
        <v>0</v>
      </c>
      <c r="CZ269" s="12">
        <v>2.6541495799999998E-7</v>
      </c>
      <c r="DA269" s="12">
        <v>0</v>
      </c>
      <c r="DB269" s="12">
        <v>0</v>
      </c>
      <c r="DC269" s="12">
        <v>0</v>
      </c>
      <c r="DD269" s="12">
        <v>0</v>
      </c>
      <c r="DE269" s="12">
        <v>0</v>
      </c>
      <c r="DF269" s="12">
        <v>0</v>
      </c>
      <c r="DG269" s="12">
        <v>3.5813494100000002E-7</v>
      </c>
      <c r="DH269" s="12">
        <v>2.9909463499999999E-7</v>
      </c>
      <c r="DI269" s="12">
        <v>0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4.0404488800000001E-7</v>
      </c>
      <c r="DQ269" s="12">
        <v>3.9185078899999997E-8</v>
      </c>
      <c r="DR269" s="12">
        <v>0</v>
      </c>
      <c r="DS269" s="12">
        <v>0</v>
      </c>
      <c r="DT269" s="12">
        <v>0</v>
      </c>
      <c r="DU269" s="12">
        <v>0</v>
      </c>
      <c r="DV269" s="12">
        <v>0</v>
      </c>
      <c r="DW269" s="12">
        <v>0</v>
      </c>
      <c r="DX269" s="12">
        <v>0</v>
      </c>
      <c r="DY269" s="12">
        <v>4.8151564699999999E-8</v>
      </c>
      <c r="DZ269" s="12">
        <v>1.34975533E-7</v>
      </c>
      <c r="EA269" s="12">
        <v>0</v>
      </c>
      <c r="EB269" s="12">
        <v>0</v>
      </c>
      <c r="EC269" s="12">
        <v>0</v>
      </c>
      <c r="ED269" s="12">
        <v>0</v>
      </c>
      <c r="EE269" s="12">
        <v>0</v>
      </c>
      <c r="EF269" s="12">
        <v>0</v>
      </c>
      <c r="EG269" s="12">
        <v>0</v>
      </c>
      <c r="EH269" s="12">
        <v>7.1473082500000002E-8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3">
        <v>1.14162122E-5</v>
      </c>
      <c r="ER269" s="1" t="s">
        <v>3</v>
      </c>
      <c r="ES269" s="51"/>
      <c r="ET269" s="1"/>
      <c r="EU269" s="1"/>
      <c r="EV269" s="1"/>
      <c r="EW269" s="1"/>
      <c r="EX269" s="1"/>
    </row>
    <row r="270" spans="1:154" x14ac:dyDescent="0.25">
      <c r="A270" s="38"/>
      <c r="B270" s="1" t="s">
        <v>4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0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0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0</v>
      </c>
      <c r="CP270" s="12">
        <v>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0</v>
      </c>
      <c r="CZ270" s="12">
        <v>0</v>
      </c>
      <c r="DA270" s="12">
        <v>0</v>
      </c>
      <c r="DB270" s="12">
        <v>0</v>
      </c>
      <c r="DC270" s="12">
        <v>0</v>
      </c>
      <c r="DD270" s="12">
        <v>0</v>
      </c>
      <c r="DE270" s="12">
        <v>0</v>
      </c>
      <c r="DF270" s="12">
        <v>0</v>
      </c>
      <c r="DG270" s="12">
        <v>0</v>
      </c>
      <c r="DH270" s="12">
        <v>0</v>
      </c>
      <c r="DI270" s="12">
        <v>0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0</v>
      </c>
      <c r="DP270" s="12">
        <v>0</v>
      </c>
      <c r="DQ270" s="12">
        <v>0</v>
      </c>
      <c r="DR270" s="12">
        <v>0</v>
      </c>
      <c r="DS270" s="12">
        <v>0</v>
      </c>
      <c r="DT270" s="12">
        <v>0</v>
      </c>
      <c r="DU270" s="12">
        <v>0</v>
      </c>
      <c r="DV270" s="12">
        <v>0</v>
      </c>
      <c r="DW270" s="12">
        <v>0</v>
      </c>
      <c r="DX270" s="12">
        <v>0</v>
      </c>
      <c r="DY270" s="12">
        <v>0</v>
      </c>
      <c r="DZ270" s="12">
        <v>0</v>
      </c>
      <c r="EA270" s="12">
        <v>0</v>
      </c>
      <c r="EB270" s="12">
        <v>0</v>
      </c>
      <c r="EC270" s="12">
        <v>0</v>
      </c>
      <c r="ED270" s="12">
        <v>0</v>
      </c>
      <c r="EE270" s="12">
        <v>0</v>
      </c>
      <c r="EF270" s="12">
        <v>0</v>
      </c>
      <c r="EG270" s="12">
        <v>0</v>
      </c>
      <c r="EH270" s="12">
        <v>0</v>
      </c>
      <c r="EI270" s="12">
        <v>0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3">
        <v>0</v>
      </c>
      <c r="ER270" s="1" t="s">
        <v>4</v>
      </c>
      <c r="ES270" s="51"/>
      <c r="ET270" s="1"/>
      <c r="EU270" s="1"/>
      <c r="EV270" s="1"/>
      <c r="EW270" s="1"/>
      <c r="EX270" s="1"/>
    </row>
    <row r="271" spans="1:154" x14ac:dyDescent="0.25">
      <c r="A271" s="38"/>
      <c r="B271" s="1" t="s">
        <v>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0</v>
      </c>
      <c r="CP271" s="12">
        <v>0</v>
      </c>
      <c r="CQ271" s="12">
        <v>0</v>
      </c>
      <c r="CR271" s="12">
        <v>0</v>
      </c>
      <c r="CS271" s="12">
        <v>0</v>
      </c>
      <c r="CT271" s="12">
        <v>0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0</v>
      </c>
      <c r="DA271" s="12">
        <v>0</v>
      </c>
      <c r="DB271" s="12">
        <v>0</v>
      </c>
      <c r="DC271" s="12">
        <v>0</v>
      </c>
      <c r="DD271" s="12">
        <v>0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0</v>
      </c>
      <c r="DS271" s="12">
        <v>0</v>
      </c>
      <c r="DT271" s="12">
        <v>0</v>
      </c>
      <c r="DU271" s="12">
        <v>0</v>
      </c>
      <c r="DV271" s="12">
        <v>0</v>
      </c>
      <c r="DW271" s="12">
        <v>0</v>
      </c>
      <c r="DX271" s="12">
        <v>0</v>
      </c>
      <c r="DY271" s="12">
        <v>0</v>
      </c>
      <c r="DZ271" s="12">
        <v>0</v>
      </c>
      <c r="EA271" s="12">
        <v>0</v>
      </c>
      <c r="EB271" s="12">
        <v>0</v>
      </c>
      <c r="EC271" s="12">
        <v>0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0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3">
        <v>0</v>
      </c>
      <c r="ER271" s="1" t="s">
        <v>5</v>
      </c>
      <c r="ES271" s="51"/>
      <c r="ET271" s="1"/>
      <c r="EU271" s="1"/>
      <c r="EV271" s="1"/>
      <c r="EW271" s="1"/>
      <c r="EX271" s="1"/>
    </row>
    <row r="272" spans="1:154" x14ac:dyDescent="0.25">
      <c r="A272" s="38"/>
      <c r="B272" s="1" t="s">
        <v>6</v>
      </c>
      <c r="C272" s="12">
        <v>0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v>0</v>
      </c>
      <c r="CO272" s="12">
        <v>0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0</v>
      </c>
      <c r="DA272" s="12">
        <v>0</v>
      </c>
      <c r="DB272" s="12">
        <v>0</v>
      </c>
      <c r="DC272" s="12">
        <v>0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0</v>
      </c>
      <c r="DO272" s="12">
        <v>0</v>
      </c>
      <c r="DP272" s="12">
        <v>0</v>
      </c>
      <c r="DQ272" s="12">
        <v>0</v>
      </c>
      <c r="DR272" s="12">
        <v>0</v>
      </c>
      <c r="DS272" s="12">
        <v>0</v>
      </c>
      <c r="DT272" s="12">
        <v>0</v>
      </c>
      <c r="DU272" s="12">
        <v>0</v>
      </c>
      <c r="DV272" s="12">
        <v>0</v>
      </c>
      <c r="DW272" s="12">
        <v>0</v>
      </c>
      <c r="DX272" s="12">
        <v>0</v>
      </c>
      <c r="DY272" s="12">
        <v>0</v>
      </c>
      <c r="DZ272" s="12">
        <v>0</v>
      </c>
      <c r="EA272" s="12">
        <v>0</v>
      </c>
      <c r="EB272" s="12">
        <v>0</v>
      </c>
      <c r="EC272" s="12">
        <v>0</v>
      </c>
      <c r="ED272" s="12">
        <v>0</v>
      </c>
      <c r="EE272" s="12">
        <v>0</v>
      </c>
      <c r="EF272" s="12">
        <v>0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3">
        <v>0</v>
      </c>
      <c r="ER272" s="1" t="s">
        <v>6</v>
      </c>
      <c r="ES272" s="51"/>
      <c r="ET272" s="1"/>
      <c r="EU272" s="1"/>
      <c r="EV272" s="1"/>
      <c r="EW272" s="1"/>
      <c r="EX272" s="1"/>
    </row>
    <row r="273" spans="1:154" x14ac:dyDescent="0.25">
      <c r="A273" s="38"/>
      <c r="B273" s="1" t="s">
        <v>7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0</v>
      </c>
      <c r="DA273" s="12">
        <v>0</v>
      </c>
      <c r="DB273" s="12">
        <v>0</v>
      </c>
      <c r="DC273" s="12">
        <v>0</v>
      </c>
      <c r="DD273" s="12">
        <v>0</v>
      </c>
      <c r="DE273" s="12">
        <v>0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0</v>
      </c>
      <c r="DU273" s="12">
        <v>0</v>
      </c>
      <c r="DV273" s="12">
        <v>0</v>
      </c>
      <c r="DW273" s="12">
        <v>0</v>
      </c>
      <c r="DX273" s="12">
        <v>0</v>
      </c>
      <c r="DY273" s="12">
        <v>0</v>
      </c>
      <c r="DZ273" s="12">
        <v>0</v>
      </c>
      <c r="EA273" s="12">
        <v>0</v>
      </c>
      <c r="EB273" s="12">
        <v>0</v>
      </c>
      <c r="EC273" s="12">
        <v>0</v>
      </c>
      <c r="ED273" s="12">
        <v>0</v>
      </c>
      <c r="EE273" s="12">
        <v>0</v>
      </c>
      <c r="EF273" s="12">
        <v>0</v>
      </c>
      <c r="EG273" s="12">
        <v>0</v>
      </c>
      <c r="EH273" s="12">
        <v>0</v>
      </c>
      <c r="EI273" s="12">
        <v>0</v>
      </c>
      <c r="EJ273" s="12">
        <v>0</v>
      </c>
      <c r="EK273" s="12">
        <v>0</v>
      </c>
      <c r="EL273" s="12">
        <v>0</v>
      </c>
      <c r="EM273" s="12">
        <v>0</v>
      </c>
      <c r="EN273" s="12">
        <v>0</v>
      </c>
      <c r="EO273" s="12">
        <v>0</v>
      </c>
      <c r="EP273" s="12">
        <v>0</v>
      </c>
      <c r="EQ273" s="13">
        <v>0</v>
      </c>
      <c r="ER273" s="1" t="s">
        <v>7</v>
      </c>
      <c r="ES273" s="51"/>
      <c r="ET273" s="1"/>
      <c r="EU273" s="1"/>
      <c r="EV273" s="1"/>
      <c r="EW273" s="1"/>
      <c r="EX273" s="1"/>
    </row>
    <row r="274" spans="1:154" x14ac:dyDescent="0.25">
      <c r="A274" s="38"/>
      <c r="B274" s="1" t="s">
        <v>8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v>0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0</v>
      </c>
      <c r="CY274" s="12">
        <v>0</v>
      </c>
      <c r="CZ274" s="12">
        <v>0</v>
      </c>
      <c r="DA274" s="12">
        <v>0</v>
      </c>
      <c r="DB274" s="12">
        <v>0</v>
      </c>
      <c r="DC274" s="12">
        <v>0</v>
      </c>
      <c r="DD274" s="12">
        <v>0</v>
      </c>
      <c r="DE274" s="12">
        <v>0</v>
      </c>
      <c r="DF274" s="12">
        <v>0</v>
      </c>
      <c r="DG274" s="12">
        <v>0</v>
      </c>
      <c r="DH274" s="12">
        <v>0</v>
      </c>
      <c r="DI274" s="12">
        <v>0</v>
      </c>
      <c r="DJ274" s="12">
        <v>0</v>
      </c>
      <c r="DK274" s="12">
        <v>0</v>
      </c>
      <c r="DL274" s="12">
        <v>0</v>
      </c>
      <c r="DM274" s="12">
        <v>0</v>
      </c>
      <c r="DN274" s="12">
        <v>0</v>
      </c>
      <c r="DO274" s="12">
        <v>0</v>
      </c>
      <c r="DP274" s="12">
        <v>0</v>
      </c>
      <c r="DQ274" s="12">
        <v>0</v>
      </c>
      <c r="DR274" s="12">
        <v>0</v>
      </c>
      <c r="DS274" s="12">
        <v>0</v>
      </c>
      <c r="DT274" s="12">
        <v>0</v>
      </c>
      <c r="DU274" s="12">
        <v>0</v>
      </c>
      <c r="DV274" s="12">
        <v>0</v>
      </c>
      <c r="DW274" s="12">
        <v>0</v>
      </c>
      <c r="DX274" s="12">
        <v>0</v>
      </c>
      <c r="DY274" s="12">
        <v>0</v>
      </c>
      <c r="DZ274" s="12">
        <v>0</v>
      </c>
      <c r="EA274" s="12">
        <v>0</v>
      </c>
      <c r="EB274" s="12">
        <v>0</v>
      </c>
      <c r="EC274" s="12">
        <v>0</v>
      </c>
      <c r="ED274" s="12">
        <v>0</v>
      </c>
      <c r="EE274" s="12">
        <v>0</v>
      </c>
      <c r="EF274" s="12">
        <v>0</v>
      </c>
      <c r="EG274" s="12">
        <v>0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3">
        <v>0</v>
      </c>
      <c r="ER274" s="1" t="s">
        <v>8</v>
      </c>
      <c r="ES274" s="51"/>
      <c r="ET274" s="1"/>
      <c r="EU274" s="1"/>
      <c r="EV274" s="1"/>
      <c r="EW274" s="1"/>
      <c r="EX274" s="1"/>
    </row>
    <row r="275" spans="1:154" x14ac:dyDescent="0.25">
      <c r="A275" s="38"/>
      <c r="B275" s="1" t="s">
        <v>33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0</v>
      </c>
      <c r="CA275" s="12">
        <v>0</v>
      </c>
      <c r="CB275" s="12">
        <v>0</v>
      </c>
      <c r="CC275" s="12">
        <v>0</v>
      </c>
      <c r="CD275" s="12">
        <v>0</v>
      </c>
      <c r="CE275" s="12">
        <v>0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0</v>
      </c>
      <c r="CM275" s="12">
        <v>0</v>
      </c>
      <c r="CN275" s="12">
        <v>0</v>
      </c>
      <c r="CO275" s="12">
        <v>0</v>
      </c>
      <c r="CP275" s="12">
        <v>0</v>
      </c>
      <c r="CQ275" s="12">
        <v>0</v>
      </c>
      <c r="CR275" s="12">
        <v>0</v>
      </c>
      <c r="CS275" s="12">
        <v>0</v>
      </c>
      <c r="CT275" s="12">
        <v>0</v>
      </c>
      <c r="CU275" s="12">
        <v>0</v>
      </c>
      <c r="CV275" s="12">
        <v>0</v>
      </c>
      <c r="CW275" s="12">
        <v>0</v>
      </c>
      <c r="CX275" s="12">
        <v>0</v>
      </c>
      <c r="CY275" s="12">
        <v>0</v>
      </c>
      <c r="CZ275" s="12">
        <v>0</v>
      </c>
      <c r="DA275" s="12">
        <v>0</v>
      </c>
      <c r="DB275" s="12">
        <v>0</v>
      </c>
      <c r="DC275" s="12">
        <v>0</v>
      </c>
      <c r="DD275" s="12">
        <v>0</v>
      </c>
      <c r="DE275" s="12">
        <v>0</v>
      </c>
      <c r="DF275" s="12">
        <v>0</v>
      </c>
      <c r="DG275" s="12">
        <v>0</v>
      </c>
      <c r="DH275" s="12">
        <v>0</v>
      </c>
      <c r="DI275" s="12">
        <v>0</v>
      </c>
      <c r="DJ275" s="12">
        <v>0</v>
      </c>
      <c r="DK275" s="12">
        <v>0</v>
      </c>
      <c r="DL275" s="12">
        <v>0</v>
      </c>
      <c r="DM275" s="12">
        <v>0</v>
      </c>
      <c r="DN275" s="12">
        <v>0</v>
      </c>
      <c r="DO275" s="12">
        <v>0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0</v>
      </c>
      <c r="DV275" s="12">
        <v>0</v>
      </c>
      <c r="DW275" s="12">
        <v>0</v>
      </c>
      <c r="DX275" s="12">
        <v>0</v>
      </c>
      <c r="DY275" s="12">
        <v>0</v>
      </c>
      <c r="DZ275" s="12">
        <v>0</v>
      </c>
      <c r="EA275" s="12">
        <v>0</v>
      </c>
      <c r="EB275" s="12">
        <v>0</v>
      </c>
      <c r="EC275" s="12">
        <v>0</v>
      </c>
      <c r="ED275" s="12">
        <v>0</v>
      </c>
      <c r="EE275" s="12">
        <v>0</v>
      </c>
      <c r="EF275" s="12">
        <v>0</v>
      </c>
      <c r="EG275" s="12">
        <v>0</v>
      </c>
      <c r="EH275" s="12">
        <v>0</v>
      </c>
      <c r="EI275" s="12">
        <v>0</v>
      </c>
      <c r="EJ275" s="12">
        <v>0</v>
      </c>
      <c r="EK275" s="12">
        <v>0</v>
      </c>
      <c r="EL275" s="12">
        <v>0</v>
      </c>
      <c r="EM275" s="12">
        <v>0</v>
      </c>
      <c r="EN275" s="12">
        <v>0</v>
      </c>
      <c r="EO275" s="12">
        <v>0</v>
      </c>
      <c r="EP275" s="12">
        <v>0</v>
      </c>
      <c r="EQ275" s="13">
        <v>0</v>
      </c>
      <c r="ER275" s="1" t="s">
        <v>33</v>
      </c>
      <c r="ES275" s="51"/>
      <c r="ET275" s="1"/>
      <c r="EU275" s="1"/>
      <c r="EV275" s="1"/>
      <c r="EW275" s="1"/>
      <c r="EX275" s="1"/>
    </row>
    <row r="276" spans="1:154" x14ac:dyDescent="0.25">
      <c r="A276" s="38"/>
      <c r="B276" s="1" t="s">
        <v>34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0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0</v>
      </c>
      <c r="DA276" s="12">
        <v>0</v>
      </c>
      <c r="DB276" s="12">
        <v>0</v>
      </c>
      <c r="DC276" s="12">
        <v>0</v>
      </c>
      <c r="DD276" s="12">
        <v>0</v>
      </c>
      <c r="DE276" s="12">
        <v>0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0</v>
      </c>
      <c r="DS276" s="12">
        <v>0</v>
      </c>
      <c r="DT276" s="12">
        <v>0</v>
      </c>
      <c r="DU276" s="12">
        <v>0</v>
      </c>
      <c r="DV276" s="12">
        <v>0</v>
      </c>
      <c r="DW276" s="12">
        <v>0</v>
      </c>
      <c r="DX276" s="12">
        <v>0</v>
      </c>
      <c r="DY276" s="12">
        <v>0</v>
      </c>
      <c r="DZ276" s="12">
        <v>0</v>
      </c>
      <c r="EA276" s="12">
        <v>0</v>
      </c>
      <c r="EB276" s="12">
        <v>0</v>
      </c>
      <c r="EC276" s="12">
        <v>0</v>
      </c>
      <c r="ED276" s="12">
        <v>0</v>
      </c>
      <c r="EE276" s="12">
        <v>0</v>
      </c>
      <c r="EF276" s="12">
        <v>0</v>
      </c>
      <c r="EG276" s="12">
        <v>0</v>
      </c>
      <c r="EH276" s="12">
        <v>0</v>
      </c>
      <c r="EI276" s="12">
        <v>0</v>
      </c>
      <c r="EJ276" s="12">
        <v>0</v>
      </c>
      <c r="EK276" s="12">
        <v>0</v>
      </c>
      <c r="EL276" s="12">
        <v>0</v>
      </c>
      <c r="EM276" s="12">
        <v>0</v>
      </c>
      <c r="EN276" s="12">
        <v>0</v>
      </c>
      <c r="EO276" s="12">
        <v>0</v>
      </c>
      <c r="EP276" s="12">
        <v>0</v>
      </c>
      <c r="EQ276" s="13">
        <v>0</v>
      </c>
      <c r="ER276" s="1" t="s">
        <v>34</v>
      </c>
      <c r="ES276" s="51"/>
      <c r="ET276" s="1"/>
      <c r="EU276" s="1"/>
      <c r="EV276" s="1"/>
      <c r="EW276" s="1"/>
      <c r="EX276" s="1"/>
    </row>
    <row r="277" spans="1:154" x14ac:dyDescent="0.25">
      <c r="A277" s="38" t="s">
        <v>26</v>
      </c>
      <c r="B277" s="1" t="s">
        <v>2</v>
      </c>
      <c r="C277" s="12">
        <v>0</v>
      </c>
      <c r="D277" s="12">
        <v>2.20373233E-9</v>
      </c>
      <c r="E277" s="12">
        <v>1.31664337E-8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3.1853249200000001E-8</v>
      </c>
      <c r="O277" s="12">
        <v>6.0841864000000006E-8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1.19824864E-9</v>
      </c>
      <c r="AG277" s="12">
        <v>1.1982451200000001E-7</v>
      </c>
      <c r="AH277" s="12">
        <v>3.6354145299999997E-8</v>
      </c>
      <c r="AI277" s="12">
        <v>1.3430683800000001E-7</v>
      </c>
      <c r="AJ277" s="12">
        <v>0</v>
      </c>
      <c r="AK277" s="12">
        <v>0</v>
      </c>
      <c r="AL277" s="12">
        <v>0</v>
      </c>
      <c r="AM277" s="12">
        <v>1.4939866099999999E-9</v>
      </c>
      <c r="AN277" s="12">
        <v>3.6944277400000001E-7</v>
      </c>
      <c r="AO277" s="12">
        <v>1.386609E-6</v>
      </c>
      <c r="AP277" s="12">
        <v>1.8289722900000001E-7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6.6035813300000005E-8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5.0056018800000001E-10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1.1164588500000001E-8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0</v>
      </c>
      <c r="CP277" s="12">
        <v>0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0</v>
      </c>
      <c r="CY277" s="12">
        <v>0</v>
      </c>
      <c r="CZ277" s="12">
        <v>4.8911191399999999E-8</v>
      </c>
      <c r="DA277" s="12">
        <v>0</v>
      </c>
      <c r="DB277" s="12">
        <v>0</v>
      </c>
      <c r="DC277" s="12">
        <v>0</v>
      </c>
      <c r="DD277" s="12">
        <v>0</v>
      </c>
      <c r="DE277" s="12">
        <v>0</v>
      </c>
      <c r="DF277" s="12">
        <v>0</v>
      </c>
      <c r="DG277" s="12">
        <v>9.8489057299999996E-8</v>
      </c>
      <c r="DH277" s="12">
        <v>7.9029701099999996E-8</v>
      </c>
      <c r="DI277" s="12">
        <v>0</v>
      </c>
      <c r="DJ277" s="12">
        <v>0</v>
      </c>
      <c r="DK277" s="12">
        <v>0</v>
      </c>
      <c r="DL277" s="12">
        <v>0</v>
      </c>
      <c r="DM277" s="12">
        <v>0</v>
      </c>
      <c r="DN277" s="12">
        <v>0</v>
      </c>
      <c r="DO277" s="12">
        <v>0</v>
      </c>
      <c r="DP277" s="12">
        <v>6.4501162499999997E-8</v>
      </c>
      <c r="DQ277" s="12">
        <v>1.05436538E-8</v>
      </c>
      <c r="DR277" s="12">
        <v>0</v>
      </c>
      <c r="DS277" s="12">
        <v>0</v>
      </c>
      <c r="DT277" s="12">
        <v>0</v>
      </c>
      <c r="DU277" s="12">
        <v>0</v>
      </c>
      <c r="DV277" s="12">
        <v>0</v>
      </c>
      <c r="DW277" s="12">
        <v>0</v>
      </c>
      <c r="DX277" s="12">
        <v>0</v>
      </c>
      <c r="DY277" s="12">
        <v>1.22588744E-8</v>
      </c>
      <c r="DZ277" s="12">
        <v>4.66290345E-8</v>
      </c>
      <c r="EA277" s="12">
        <v>0</v>
      </c>
      <c r="EB277" s="12">
        <v>0</v>
      </c>
      <c r="EC277" s="12">
        <v>0</v>
      </c>
      <c r="ED277" s="12">
        <v>0</v>
      </c>
      <c r="EE277" s="12">
        <v>0</v>
      </c>
      <c r="EF277" s="12">
        <v>0</v>
      </c>
      <c r="EG277" s="12">
        <v>0</v>
      </c>
      <c r="EH277" s="12">
        <v>1.1860417200000001E-8</v>
      </c>
      <c r="EI277" s="12">
        <v>0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3">
        <v>2.79011606E-6</v>
      </c>
      <c r="ER277" s="1" t="s">
        <v>2</v>
      </c>
      <c r="ES277" s="51" t="s">
        <v>26</v>
      </c>
      <c r="ET277" s="1"/>
      <c r="EU277" s="1"/>
      <c r="EV277" s="1"/>
      <c r="EW277" s="1"/>
      <c r="EX277" s="1"/>
    </row>
    <row r="278" spans="1:154" x14ac:dyDescent="0.25">
      <c r="A278" s="38"/>
      <c r="B278" s="1" t="s">
        <v>3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0</v>
      </c>
      <c r="CL278" s="12">
        <v>0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0</v>
      </c>
      <c r="CV278" s="12">
        <v>0</v>
      </c>
      <c r="CW278" s="12">
        <v>0</v>
      </c>
      <c r="CX278" s="12">
        <v>0</v>
      </c>
      <c r="CY278" s="12">
        <v>0</v>
      </c>
      <c r="CZ278" s="12">
        <v>0</v>
      </c>
      <c r="DA278" s="12">
        <v>0</v>
      </c>
      <c r="DB278" s="12">
        <v>0</v>
      </c>
      <c r="DC278" s="12">
        <v>0</v>
      </c>
      <c r="DD278" s="12">
        <v>0</v>
      </c>
      <c r="DE278" s="12">
        <v>0</v>
      </c>
      <c r="DF278" s="12">
        <v>0</v>
      </c>
      <c r="DG278" s="12">
        <v>0</v>
      </c>
      <c r="DH278" s="12">
        <v>0</v>
      </c>
      <c r="DI278" s="12">
        <v>0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0</v>
      </c>
      <c r="DP278" s="12">
        <v>0</v>
      </c>
      <c r="DQ278" s="12">
        <v>0</v>
      </c>
      <c r="DR278" s="12">
        <v>0</v>
      </c>
      <c r="DS278" s="12">
        <v>0</v>
      </c>
      <c r="DT278" s="12">
        <v>0</v>
      </c>
      <c r="DU278" s="12">
        <v>0</v>
      </c>
      <c r="DV278" s="12">
        <v>0</v>
      </c>
      <c r="DW278" s="12">
        <v>0</v>
      </c>
      <c r="DX278" s="12">
        <v>0</v>
      </c>
      <c r="DY278" s="12">
        <v>0</v>
      </c>
      <c r="DZ278" s="12">
        <v>0</v>
      </c>
      <c r="EA278" s="12">
        <v>0</v>
      </c>
      <c r="EB278" s="12">
        <v>0</v>
      </c>
      <c r="EC278" s="12">
        <v>0</v>
      </c>
      <c r="ED278" s="12">
        <v>0</v>
      </c>
      <c r="EE278" s="12">
        <v>0</v>
      </c>
      <c r="EF278" s="12">
        <v>0</v>
      </c>
      <c r="EG278" s="12">
        <v>0</v>
      </c>
      <c r="EH278" s="12">
        <v>0</v>
      </c>
      <c r="EI278" s="12">
        <v>0</v>
      </c>
      <c r="EJ278" s="12">
        <v>0</v>
      </c>
      <c r="EK278" s="12">
        <v>0</v>
      </c>
      <c r="EL278" s="12">
        <v>0</v>
      </c>
      <c r="EM278" s="12">
        <v>0</v>
      </c>
      <c r="EN278" s="12">
        <v>0</v>
      </c>
      <c r="EO278" s="12">
        <v>0</v>
      </c>
      <c r="EP278" s="12">
        <v>0</v>
      </c>
      <c r="EQ278" s="13">
        <v>0</v>
      </c>
      <c r="ER278" s="1" t="s">
        <v>3</v>
      </c>
      <c r="ES278" s="51"/>
      <c r="ET278" s="1"/>
      <c r="EU278" s="1"/>
      <c r="EV278" s="1"/>
      <c r="EW278" s="1"/>
      <c r="EX278" s="1"/>
    </row>
    <row r="279" spans="1:154" x14ac:dyDescent="0.25">
      <c r="A279" s="38"/>
      <c r="B279" s="1" t="s">
        <v>4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0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0</v>
      </c>
      <c r="DA279" s="12">
        <v>0</v>
      </c>
      <c r="DB279" s="12">
        <v>0</v>
      </c>
      <c r="DC279" s="12">
        <v>0</v>
      </c>
      <c r="DD279" s="12">
        <v>0</v>
      </c>
      <c r="DE279" s="12">
        <v>0</v>
      </c>
      <c r="DF279" s="12">
        <v>0</v>
      </c>
      <c r="DG279" s="12">
        <v>0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0</v>
      </c>
      <c r="DS279" s="12">
        <v>0</v>
      </c>
      <c r="DT279" s="12">
        <v>0</v>
      </c>
      <c r="DU279" s="12">
        <v>0</v>
      </c>
      <c r="DV279" s="12">
        <v>0</v>
      </c>
      <c r="DW279" s="12">
        <v>0</v>
      </c>
      <c r="DX279" s="12">
        <v>0</v>
      </c>
      <c r="DY279" s="12">
        <v>0</v>
      </c>
      <c r="DZ279" s="12">
        <v>0</v>
      </c>
      <c r="EA279" s="12">
        <v>0</v>
      </c>
      <c r="EB279" s="12">
        <v>0</v>
      </c>
      <c r="EC279" s="12">
        <v>0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0</v>
      </c>
      <c r="EQ279" s="13">
        <v>0</v>
      </c>
      <c r="ER279" s="1" t="s">
        <v>4</v>
      </c>
      <c r="ES279" s="51"/>
      <c r="ET279" s="1"/>
      <c r="EU279" s="1"/>
      <c r="EV279" s="1"/>
      <c r="EW279" s="1"/>
      <c r="EX279" s="1"/>
    </row>
    <row r="280" spans="1:154" x14ac:dyDescent="0.25">
      <c r="A280" s="38"/>
      <c r="B280" s="1" t="s">
        <v>5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0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0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v>0</v>
      </c>
      <c r="CO280" s="12">
        <v>0</v>
      </c>
      <c r="CP280" s="12">
        <v>0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0</v>
      </c>
      <c r="DA280" s="12">
        <v>0</v>
      </c>
      <c r="DB280" s="12">
        <v>0</v>
      </c>
      <c r="DC280" s="12">
        <v>0</v>
      </c>
      <c r="DD280" s="12">
        <v>0</v>
      </c>
      <c r="DE280" s="12">
        <v>0</v>
      </c>
      <c r="DF280" s="12">
        <v>0</v>
      </c>
      <c r="DG280" s="12">
        <v>0</v>
      </c>
      <c r="DH280" s="12">
        <v>0</v>
      </c>
      <c r="DI280" s="12">
        <v>0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0</v>
      </c>
      <c r="DR280" s="12">
        <v>0</v>
      </c>
      <c r="DS280" s="12">
        <v>0</v>
      </c>
      <c r="DT280" s="12">
        <v>0</v>
      </c>
      <c r="DU280" s="12">
        <v>0</v>
      </c>
      <c r="DV280" s="12">
        <v>0</v>
      </c>
      <c r="DW280" s="12">
        <v>0</v>
      </c>
      <c r="DX280" s="12">
        <v>0</v>
      </c>
      <c r="DY280" s="12">
        <v>0</v>
      </c>
      <c r="DZ280" s="12">
        <v>0</v>
      </c>
      <c r="EA280" s="12">
        <v>0</v>
      </c>
      <c r="EB280" s="12">
        <v>0</v>
      </c>
      <c r="EC280" s="12">
        <v>0</v>
      </c>
      <c r="ED280" s="12">
        <v>0</v>
      </c>
      <c r="EE280" s="12">
        <v>0</v>
      </c>
      <c r="EF280" s="12">
        <v>0</v>
      </c>
      <c r="EG280" s="12">
        <v>0</v>
      </c>
      <c r="EH280" s="12">
        <v>0</v>
      </c>
      <c r="EI280" s="12">
        <v>0</v>
      </c>
      <c r="EJ280" s="12">
        <v>0</v>
      </c>
      <c r="EK280" s="12">
        <v>0</v>
      </c>
      <c r="EL280" s="12">
        <v>0</v>
      </c>
      <c r="EM280" s="12">
        <v>0</v>
      </c>
      <c r="EN280" s="12">
        <v>0</v>
      </c>
      <c r="EO280" s="12">
        <v>0</v>
      </c>
      <c r="EP280" s="12">
        <v>0</v>
      </c>
      <c r="EQ280" s="13">
        <v>0</v>
      </c>
      <c r="ER280" s="1" t="s">
        <v>5</v>
      </c>
      <c r="ES280" s="51"/>
      <c r="ET280" s="1"/>
      <c r="EU280" s="1"/>
      <c r="EV280" s="1"/>
      <c r="EW280" s="1"/>
      <c r="EX280" s="1"/>
    </row>
    <row r="281" spans="1:154" x14ac:dyDescent="0.25">
      <c r="A281" s="38"/>
      <c r="B281" s="1" t="s">
        <v>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0</v>
      </c>
      <c r="CS281" s="12">
        <v>0</v>
      </c>
      <c r="CT281" s="12">
        <v>0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0</v>
      </c>
      <c r="DA281" s="12">
        <v>0</v>
      </c>
      <c r="DB281" s="12">
        <v>0</v>
      </c>
      <c r="DC281" s="12">
        <v>0</v>
      </c>
      <c r="DD281" s="12">
        <v>0</v>
      </c>
      <c r="DE281" s="12">
        <v>0</v>
      </c>
      <c r="DF281" s="12">
        <v>0</v>
      </c>
      <c r="DG281" s="12">
        <v>0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0</v>
      </c>
      <c r="DS281" s="12">
        <v>0</v>
      </c>
      <c r="DT281" s="12">
        <v>0</v>
      </c>
      <c r="DU281" s="12">
        <v>0</v>
      </c>
      <c r="DV281" s="12">
        <v>0</v>
      </c>
      <c r="DW281" s="12">
        <v>0</v>
      </c>
      <c r="DX281" s="12">
        <v>0</v>
      </c>
      <c r="DY281" s="12">
        <v>0</v>
      </c>
      <c r="DZ281" s="12">
        <v>0</v>
      </c>
      <c r="EA281" s="12">
        <v>0</v>
      </c>
      <c r="EB281" s="12">
        <v>0</v>
      </c>
      <c r="EC281" s="12">
        <v>0</v>
      </c>
      <c r="ED281" s="12">
        <v>0</v>
      </c>
      <c r="EE281" s="12">
        <v>0</v>
      </c>
      <c r="EF281" s="12">
        <v>0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3">
        <v>0</v>
      </c>
      <c r="ER281" s="1" t="s">
        <v>6</v>
      </c>
      <c r="ES281" s="51"/>
      <c r="ET281" s="1"/>
      <c r="EU281" s="1"/>
      <c r="EV281" s="1"/>
      <c r="EW281" s="1"/>
      <c r="EX281" s="1"/>
    </row>
    <row r="282" spans="1:154" x14ac:dyDescent="0.25">
      <c r="A282" s="38"/>
      <c r="B282" s="1" t="s">
        <v>7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0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0</v>
      </c>
      <c r="DA282" s="12">
        <v>0</v>
      </c>
      <c r="DB282" s="12">
        <v>0</v>
      </c>
      <c r="DC282" s="12">
        <v>0</v>
      </c>
      <c r="DD282" s="12">
        <v>0</v>
      </c>
      <c r="DE282" s="12">
        <v>0</v>
      </c>
      <c r="DF282" s="12">
        <v>0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0</v>
      </c>
      <c r="DS282" s="12">
        <v>0</v>
      </c>
      <c r="DT282" s="12">
        <v>0</v>
      </c>
      <c r="DU282" s="12">
        <v>0</v>
      </c>
      <c r="DV282" s="12">
        <v>0</v>
      </c>
      <c r="DW282" s="12">
        <v>0</v>
      </c>
      <c r="DX282" s="12">
        <v>0</v>
      </c>
      <c r="DY282" s="12">
        <v>0</v>
      </c>
      <c r="DZ282" s="12">
        <v>0</v>
      </c>
      <c r="EA282" s="12">
        <v>0</v>
      </c>
      <c r="EB282" s="12">
        <v>0</v>
      </c>
      <c r="EC282" s="12">
        <v>0</v>
      </c>
      <c r="ED282" s="12">
        <v>0</v>
      </c>
      <c r="EE282" s="12">
        <v>0</v>
      </c>
      <c r="EF282" s="12">
        <v>0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3">
        <v>0</v>
      </c>
      <c r="ER282" s="1" t="s">
        <v>7</v>
      </c>
      <c r="ES282" s="51"/>
      <c r="ET282" s="1"/>
      <c r="EU282" s="1"/>
      <c r="EV282" s="1"/>
      <c r="EW282" s="1"/>
      <c r="EX282" s="1"/>
    </row>
    <row r="283" spans="1:154" x14ac:dyDescent="0.25">
      <c r="A283" s="38"/>
      <c r="B283" s="1" t="s">
        <v>8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v>0</v>
      </c>
      <c r="CO283" s="12">
        <v>0</v>
      </c>
      <c r="CP283" s="12">
        <v>0</v>
      </c>
      <c r="CQ283" s="12">
        <v>0</v>
      </c>
      <c r="CR283" s="12">
        <v>0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0</v>
      </c>
      <c r="DA283" s="12">
        <v>0</v>
      </c>
      <c r="DB283" s="12">
        <v>0</v>
      </c>
      <c r="DC283" s="12">
        <v>0</v>
      </c>
      <c r="DD283" s="12">
        <v>0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0</v>
      </c>
      <c r="DS283" s="12">
        <v>0</v>
      </c>
      <c r="DT283" s="12">
        <v>0</v>
      </c>
      <c r="DU283" s="12">
        <v>0</v>
      </c>
      <c r="DV283" s="12">
        <v>0</v>
      </c>
      <c r="DW283" s="12">
        <v>0</v>
      </c>
      <c r="DX283" s="12">
        <v>0</v>
      </c>
      <c r="DY283" s="12">
        <v>0</v>
      </c>
      <c r="DZ283" s="12">
        <v>0</v>
      </c>
      <c r="EA283" s="12">
        <v>0</v>
      </c>
      <c r="EB283" s="12">
        <v>0</v>
      </c>
      <c r="EC283" s="12">
        <v>0</v>
      </c>
      <c r="ED283" s="12">
        <v>0</v>
      </c>
      <c r="EE283" s="12">
        <v>0</v>
      </c>
      <c r="EF283" s="12">
        <v>0</v>
      </c>
      <c r="EG283" s="12">
        <v>0</v>
      </c>
      <c r="EH283" s="12">
        <v>0</v>
      </c>
      <c r="EI283" s="12">
        <v>0</v>
      </c>
      <c r="EJ283" s="12">
        <v>0</v>
      </c>
      <c r="EK283" s="12">
        <v>0</v>
      </c>
      <c r="EL283" s="12">
        <v>0</v>
      </c>
      <c r="EM283" s="12">
        <v>0</v>
      </c>
      <c r="EN283" s="12">
        <v>0</v>
      </c>
      <c r="EO283" s="12">
        <v>0</v>
      </c>
      <c r="EP283" s="12">
        <v>0</v>
      </c>
      <c r="EQ283" s="13">
        <v>0</v>
      </c>
      <c r="ER283" s="1" t="s">
        <v>8</v>
      </c>
      <c r="ES283" s="51"/>
      <c r="ET283" s="1"/>
      <c r="EU283" s="1"/>
      <c r="EV283" s="1"/>
      <c r="EW283" s="1"/>
      <c r="EX283" s="1"/>
    </row>
    <row r="284" spans="1:154" x14ac:dyDescent="0.25">
      <c r="A284" s="38"/>
      <c r="B284" s="1" t="s">
        <v>33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v>0</v>
      </c>
      <c r="CO284" s="12">
        <v>0</v>
      </c>
      <c r="CP284" s="12">
        <v>0</v>
      </c>
      <c r="CQ284" s="12">
        <v>0</v>
      </c>
      <c r="CR284" s="12">
        <v>0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0</v>
      </c>
      <c r="DA284" s="12">
        <v>0</v>
      </c>
      <c r="DB284" s="12">
        <v>0</v>
      </c>
      <c r="DC284" s="12">
        <v>0</v>
      </c>
      <c r="DD284" s="12">
        <v>0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0</v>
      </c>
      <c r="DP284" s="12">
        <v>0</v>
      </c>
      <c r="DQ284" s="12">
        <v>0</v>
      </c>
      <c r="DR284" s="12">
        <v>0</v>
      </c>
      <c r="DS284" s="12">
        <v>0</v>
      </c>
      <c r="DT284" s="12">
        <v>0</v>
      </c>
      <c r="DU284" s="12">
        <v>0</v>
      </c>
      <c r="DV284" s="12">
        <v>0</v>
      </c>
      <c r="DW284" s="12">
        <v>0</v>
      </c>
      <c r="DX284" s="12">
        <v>0</v>
      </c>
      <c r="DY284" s="12">
        <v>0</v>
      </c>
      <c r="DZ284" s="12">
        <v>0</v>
      </c>
      <c r="EA284" s="12">
        <v>0</v>
      </c>
      <c r="EB284" s="12">
        <v>0</v>
      </c>
      <c r="EC284" s="12">
        <v>0</v>
      </c>
      <c r="ED284" s="12">
        <v>0</v>
      </c>
      <c r="EE284" s="12">
        <v>0</v>
      </c>
      <c r="EF284" s="12">
        <v>0</v>
      </c>
      <c r="EG284" s="12">
        <v>0</v>
      </c>
      <c r="EH284" s="12">
        <v>0</v>
      </c>
      <c r="EI284" s="12">
        <v>0</v>
      </c>
      <c r="EJ284" s="12">
        <v>0</v>
      </c>
      <c r="EK284" s="12">
        <v>0</v>
      </c>
      <c r="EL284" s="12">
        <v>0</v>
      </c>
      <c r="EM284" s="12">
        <v>0</v>
      </c>
      <c r="EN284" s="12">
        <v>0</v>
      </c>
      <c r="EO284" s="12">
        <v>0</v>
      </c>
      <c r="EP284" s="12">
        <v>0</v>
      </c>
      <c r="EQ284" s="13">
        <v>0</v>
      </c>
      <c r="ER284" s="1" t="s">
        <v>33</v>
      </c>
      <c r="ES284" s="51"/>
      <c r="ET284" s="1"/>
      <c r="EU284" s="1"/>
      <c r="EV284" s="1"/>
      <c r="EW284" s="1"/>
      <c r="EX284" s="1"/>
    </row>
    <row r="285" spans="1:154" x14ac:dyDescent="0.25">
      <c r="A285" s="38"/>
      <c r="B285" s="1" t="s">
        <v>34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0</v>
      </c>
      <c r="CQ285" s="12">
        <v>0</v>
      </c>
      <c r="CR285" s="12">
        <v>0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0</v>
      </c>
      <c r="DA285" s="12">
        <v>0</v>
      </c>
      <c r="DB285" s="12">
        <v>0</v>
      </c>
      <c r="DC285" s="12">
        <v>0</v>
      </c>
      <c r="DD285" s="12">
        <v>0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0</v>
      </c>
      <c r="DK285" s="12">
        <v>0</v>
      </c>
      <c r="DL285" s="12">
        <v>0</v>
      </c>
      <c r="DM285" s="12">
        <v>0</v>
      </c>
      <c r="DN285" s="12">
        <v>0</v>
      </c>
      <c r="DO285" s="12">
        <v>0</v>
      </c>
      <c r="DP285" s="12">
        <v>0</v>
      </c>
      <c r="DQ285" s="12">
        <v>0</v>
      </c>
      <c r="DR285" s="12">
        <v>0</v>
      </c>
      <c r="DS285" s="12">
        <v>0</v>
      </c>
      <c r="DT285" s="12">
        <v>0</v>
      </c>
      <c r="DU285" s="12">
        <v>0</v>
      </c>
      <c r="DV285" s="12">
        <v>0</v>
      </c>
      <c r="DW285" s="12">
        <v>0</v>
      </c>
      <c r="DX285" s="12">
        <v>0</v>
      </c>
      <c r="DY285" s="12">
        <v>0</v>
      </c>
      <c r="DZ285" s="12">
        <v>0</v>
      </c>
      <c r="EA285" s="12">
        <v>0</v>
      </c>
      <c r="EB285" s="12">
        <v>0</v>
      </c>
      <c r="EC285" s="12">
        <v>0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0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3">
        <v>0</v>
      </c>
      <c r="ER285" s="1" t="s">
        <v>34</v>
      </c>
      <c r="ES285" s="51"/>
      <c r="ET285" s="1"/>
      <c r="EU285" s="1"/>
      <c r="EV285" s="1"/>
      <c r="EW285" s="1"/>
      <c r="EX285" s="1"/>
    </row>
    <row r="286" spans="1:154" x14ac:dyDescent="0.25">
      <c r="A286" s="39" t="s">
        <v>10</v>
      </c>
      <c r="B286" s="1"/>
      <c r="C286" s="13">
        <v>0</v>
      </c>
      <c r="D286" s="13">
        <v>4.2350310299999998E-7</v>
      </c>
      <c r="E286" s="13">
        <v>2.8219717099999999E-6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0</v>
      </c>
      <c r="N286" s="13">
        <v>6.7868988099999999E-6</v>
      </c>
      <c r="O286" s="13">
        <v>1.25990376E-5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3.0619795500000002E-7</v>
      </c>
      <c r="AG286" s="13">
        <v>2.2927953399999999E-5</v>
      </c>
      <c r="AH286" s="13">
        <v>6.9876319999999998E-6</v>
      </c>
      <c r="AI286" s="13">
        <v>2.5098838400000001E-5</v>
      </c>
      <c r="AJ286" s="13">
        <v>0</v>
      </c>
      <c r="AK286" s="13">
        <v>0</v>
      </c>
      <c r="AL286" s="13">
        <v>0</v>
      </c>
      <c r="AM286" s="13">
        <v>3.1890676800000002E-7</v>
      </c>
      <c r="AN286" s="13">
        <v>6.7172607300000002E-5</v>
      </c>
      <c r="AO286" s="13">
        <v>2.57424928E-4</v>
      </c>
      <c r="AP286" s="13">
        <v>3.6084216E-5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1.8575356400000001E-5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5.8584213000000002E-8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13">
        <v>2.36524483E-6</v>
      </c>
      <c r="BP286" s="13">
        <v>0</v>
      </c>
      <c r="BQ286" s="13">
        <v>0</v>
      </c>
      <c r="BR286" s="13">
        <v>0</v>
      </c>
      <c r="BS286" s="13">
        <v>0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0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0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0</v>
      </c>
      <c r="CP286" s="13">
        <v>0</v>
      </c>
      <c r="CQ286" s="13">
        <v>0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1.3223801499999999E-5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1.8372675700000001E-5</v>
      </c>
      <c r="DH286" s="13">
        <v>1.49095864E-5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1.90331208E-5</v>
      </c>
      <c r="DQ286" s="13">
        <v>2.02476455E-6</v>
      </c>
      <c r="DR286" s="13">
        <v>0</v>
      </c>
      <c r="DS286" s="13">
        <v>0</v>
      </c>
      <c r="DT286" s="13">
        <v>0</v>
      </c>
      <c r="DU286" s="13">
        <v>0</v>
      </c>
      <c r="DV286" s="13">
        <v>0</v>
      </c>
      <c r="DW286" s="13">
        <v>0</v>
      </c>
      <c r="DX286" s="13">
        <v>0</v>
      </c>
      <c r="DY286" s="13">
        <v>2.5043970699999999E-6</v>
      </c>
      <c r="DZ286" s="13">
        <v>8.7380489599999998E-6</v>
      </c>
      <c r="EA286" s="13">
        <v>0</v>
      </c>
      <c r="EB286" s="13">
        <v>0</v>
      </c>
      <c r="EC286" s="13">
        <v>0</v>
      </c>
      <c r="ED286" s="13">
        <v>0</v>
      </c>
      <c r="EE286" s="13">
        <v>0</v>
      </c>
      <c r="EF286" s="13">
        <v>0</v>
      </c>
      <c r="EG286" s="13">
        <v>0</v>
      </c>
      <c r="EH286" s="13">
        <v>3.2851138399999999E-6</v>
      </c>
      <c r="EI286" s="13">
        <v>0</v>
      </c>
      <c r="EJ286" s="13">
        <v>0</v>
      </c>
      <c r="EK286" s="13">
        <v>0</v>
      </c>
      <c r="EL286" s="13">
        <v>0</v>
      </c>
      <c r="EM286" s="13">
        <v>0</v>
      </c>
      <c r="EN286" s="13">
        <v>0</v>
      </c>
      <c r="EO286" s="13">
        <v>0</v>
      </c>
      <c r="EP286" s="13">
        <v>0</v>
      </c>
      <c r="EQ286" s="13">
        <v>5.4204338499999995E-4</v>
      </c>
      <c r="ER286" s="1"/>
      <c r="ES286" s="39" t="s">
        <v>10</v>
      </c>
      <c r="ET286" s="1"/>
      <c r="EU286" s="1"/>
      <c r="EV286" s="1"/>
      <c r="EW286" s="1"/>
      <c r="EX286" s="1"/>
    </row>
    <row r="287" spans="1:154" x14ac:dyDescent="0.25">
      <c r="A287" s="1"/>
      <c r="B287" s="1"/>
      <c r="C287" s="35" t="s">
        <v>2</v>
      </c>
      <c r="D287" s="20" t="s">
        <v>3</v>
      </c>
      <c r="E287" s="20" t="s">
        <v>4</v>
      </c>
      <c r="F287" s="20" t="s">
        <v>5</v>
      </c>
      <c r="G287" s="21" t="s">
        <v>6</v>
      </c>
      <c r="H287" s="20" t="s">
        <v>7</v>
      </c>
      <c r="I287" s="20" t="s">
        <v>8</v>
      </c>
      <c r="J287" s="20" t="s">
        <v>33</v>
      </c>
      <c r="K287" s="36" t="s">
        <v>34</v>
      </c>
      <c r="L287" s="20" t="s">
        <v>2</v>
      </c>
      <c r="M287" s="20" t="s">
        <v>3</v>
      </c>
      <c r="N287" s="20" t="s">
        <v>4</v>
      </c>
      <c r="O287" s="20" t="s">
        <v>5</v>
      </c>
      <c r="P287" s="21" t="s">
        <v>6</v>
      </c>
      <c r="Q287" s="20" t="s">
        <v>7</v>
      </c>
      <c r="R287" s="20" t="s">
        <v>8</v>
      </c>
      <c r="S287" s="20" t="s">
        <v>33</v>
      </c>
      <c r="T287" s="36" t="s">
        <v>34</v>
      </c>
      <c r="U287" s="20" t="s">
        <v>2</v>
      </c>
      <c r="V287" s="20" t="s">
        <v>3</v>
      </c>
      <c r="W287" s="20" t="s">
        <v>4</v>
      </c>
      <c r="X287" s="20" t="s">
        <v>5</v>
      </c>
      <c r="Y287" s="21" t="s">
        <v>6</v>
      </c>
      <c r="Z287" s="20" t="s">
        <v>7</v>
      </c>
      <c r="AA287" s="20" t="s">
        <v>8</v>
      </c>
      <c r="AB287" s="20" t="s">
        <v>33</v>
      </c>
      <c r="AC287" s="20" t="s">
        <v>34</v>
      </c>
      <c r="AD287" s="35" t="s">
        <v>2</v>
      </c>
      <c r="AE287" s="20" t="s">
        <v>3</v>
      </c>
      <c r="AF287" s="20" t="s">
        <v>4</v>
      </c>
      <c r="AG287" s="20" t="s">
        <v>5</v>
      </c>
      <c r="AH287" s="21" t="s">
        <v>6</v>
      </c>
      <c r="AI287" s="20" t="s">
        <v>7</v>
      </c>
      <c r="AJ287" s="20" t="s">
        <v>8</v>
      </c>
      <c r="AK287" s="20" t="s">
        <v>33</v>
      </c>
      <c r="AL287" s="20" t="s">
        <v>34</v>
      </c>
      <c r="AM287" s="35" t="s">
        <v>2</v>
      </c>
      <c r="AN287" s="20" t="s">
        <v>3</v>
      </c>
      <c r="AO287" s="20" t="s">
        <v>4</v>
      </c>
      <c r="AP287" s="20" t="s">
        <v>5</v>
      </c>
      <c r="AQ287" s="21" t="s">
        <v>6</v>
      </c>
      <c r="AR287" s="20" t="s">
        <v>7</v>
      </c>
      <c r="AS287" s="20" t="s">
        <v>8</v>
      </c>
      <c r="AT287" s="20" t="s">
        <v>33</v>
      </c>
      <c r="AU287" s="20" t="s">
        <v>34</v>
      </c>
      <c r="AV287" s="35" t="s">
        <v>2</v>
      </c>
      <c r="AW287" s="20" t="s">
        <v>3</v>
      </c>
      <c r="AX287" s="20" t="s">
        <v>4</v>
      </c>
      <c r="AY287" s="20" t="s">
        <v>5</v>
      </c>
      <c r="AZ287" s="21" t="s">
        <v>6</v>
      </c>
      <c r="BA287" s="20" t="s">
        <v>7</v>
      </c>
      <c r="BB287" s="20" t="s">
        <v>8</v>
      </c>
      <c r="BC287" s="20" t="s">
        <v>33</v>
      </c>
      <c r="BD287" s="20" t="s">
        <v>34</v>
      </c>
      <c r="BE287" s="35" t="s">
        <v>2</v>
      </c>
      <c r="BF287" s="20" t="s">
        <v>3</v>
      </c>
      <c r="BG287" s="20" t="s">
        <v>4</v>
      </c>
      <c r="BH287" s="20" t="s">
        <v>5</v>
      </c>
      <c r="BI287" s="21" t="s">
        <v>6</v>
      </c>
      <c r="BJ287" s="20" t="s">
        <v>7</v>
      </c>
      <c r="BK287" s="20" t="s">
        <v>8</v>
      </c>
      <c r="BL287" s="20" t="s">
        <v>33</v>
      </c>
      <c r="BM287" s="20" t="s">
        <v>34</v>
      </c>
      <c r="BN287" s="35" t="s">
        <v>2</v>
      </c>
      <c r="BO287" s="20" t="s">
        <v>3</v>
      </c>
      <c r="BP287" s="20" t="s">
        <v>4</v>
      </c>
      <c r="BQ287" s="20" t="s">
        <v>5</v>
      </c>
      <c r="BR287" s="21" t="s">
        <v>6</v>
      </c>
      <c r="BS287" s="20" t="s">
        <v>7</v>
      </c>
      <c r="BT287" s="20" t="s">
        <v>8</v>
      </c>
      <c r="BU287" s="20" t="s">
        <v>33</v>
      </c>
      <c r="BV287" s="20" t="s">
        <v>34</v>
      </c>
      <c r="BW287" s="35" t="s">
        <v>2</v>
      </c>
      <c r="BX287" s="20" t="s">
        <v>3</v>
      </c>
      <c r="BY287" s="20" t="s">
        <v>4</v>
      </c>
      <c r="BZ287" s="20" t="s">
        <v>5</v>
      </c>
      <c r="CA287" s="21" t="s">
        <v>6</v>
      </c>
      <c r="CB287" s="20" t="s">
        <v>7</v>
      </c>
      <c r="CC287" s="20" t="s">
        <v>8</v>
      </c>
      <c r="CD287" s="20" t="s">
        <v>33</v>
      </c>
      <c r="CE287" s="20" t="s">
        <v>34</v>
      </c>
      <c r="CF287" s="35" t="s">
        <v>2</v>
      </c>
      <c r="CG287" s="20" t="s">
        <v>3</v>
      </c>
      <c r="CH287" s="20" t="s">
        <v>4</v>
      </c>
      <c r="CI287" s="20" t="s">
        <v>5</v>
      </c>
      <c r="CJ287" s="21" t="s">
        <v>6</v>
      </c>
      <c r="CK287" s="20" t="s">
        <v>7</v>
      </c>
      <c r="CL287" s="20" t="s">
        <v>8</v>
      </c>
      <c r="CM287" s="20" t="s">
        <v>33</v>
      </c>
      <c r="CN287" s="36" t="s">
        <v>34</v>
      </c>
      <c r="CO287" s="20" t="s">
        <v>2</v>
      </c>
      <c r="CP287" s="20" t="s">
        <v>3</v>
      </c>
      <c r="CQ287" s="20" t="s">
        <v>4</v>
      </c>
      <c r="CR287" s="20" t="s">
        <v>5</v>
      </c>
      <c r="CS287" s="21" t="s">
        <v>6</v>
      </c>
      <c r="CT287" s="20" t="s">
        <v>7</v>
      </c>
      <c r="CU287" s="20" t="s">
        <v>8</v>
      </c>
      <c r="CV287" s="20" t="s">
        <v>33</v>
      </c>
      <c r="CW287" s="36" t="s">
        <v>34</v>
      </c>
      <c r="CX287" s="20" t="s">
        <v>2</v>
      </c>
      <c r="CY287" s="20" t="s">
        <v>3</v>
      </c>
      <c r="CZ287" s="20" t="s">
        <v>4</v>
      </c>
      <c r="DA287" s="20" t="s">
        <v>5</v>
      </c>
      <c r="DB287" s="21" t="s">
        <v>6</v>
      </c>
      <c r="DC287" s="20" t="s">
        <v>7</v>
      </c>
      <c r="DD287" s="20" t="s">
        <v>8</v>
      </c>
      <c r="DE287" s="20" t="s">
        <v>33</v>
      </c>
      <c r="DF287" s="36" t="s">
        <v>34</v>
      </c>
      <c r="DG287" s="20" t="s">
        <v>2</v>
      </c>
      <c r="DH287" s="20" t="s">
        <v>3</v>
      </c>
      <c r="DI287" s="20" t="s">
        <v>4</v>
      </c>
      <c r="DJ287" s="20" t="s">
        <v>5</v>
      </c>
      <c r="DK287" s="21" t="s">
        <v>6</v>
      </c>
      <c r="DL287" s="20" t="s">
        <v>7</v>
      </c>
      <c r="DM287" s="20" t="s">
        <v>8</v>
      </c>
      <c r="DN287" s="20" t="s">
        <v>33</v>
      </c>
      <c r="DO287" s="36" t="s">
        <v>34</v>
      </c>
      <c r="DP287" s="20" t="s">
        <v>2</v>
      </c>
      <c r="DQ287" s="20" t="s">
        <v>3</v>
      </c>
      <c r="DR287" s="20" t="s">
        <v>4</v>
      </c>
      <c r="DS287" s="20" t="s">
        <v>5</v>
      </c>
      <c r="DT287" s="21" t="s">
        <v>6</v>
      </c>
      <c r="DU287" s="20" t="s">
        <v>7</v>
      </c>
      <c r="DV287" s="20" t="s">
        <v>8</v>
      </c>
      <c r="DW287" s="20" t="s">
        <v>33</v>
      </c>
      <c r="DX287" s="36" t="s">
        <v>34</v>
      </c>
      <c r="DY287" s="20" t="s">
        <v>2</v>
      </c>
      <c r="DZ287" s="20" t="s">
        <v>3</v>
      </c>
      <c r="EA287" s="20" t="s">
        <v>4</v>
      </c>
      <c r="EB287" s="20" t="s">
        <v>5</v>
      </c>
      <c r="EC287" s="21" t="s">
        <v>6</v>
      </c>
      <c r="ED287" s="20" t="s">
        <v>7</v>
      </c>
      <c r="EE287" s="20" t="s">
        <v>8</v>
      </c>
      <c r="EF287" s="20" t="s">
        <v>33</v>
      </c>
      <c r="EG287" s="36" t="s">
        <v>34</v>
      </c>
      <c r="EH287" s="20" t="s">
        <v>2</v>
      </c>
      <c r="EI287" s="20" t="s">
        <v>3</v>
      </c>
      <c r="EJ287" s="20" t="s">
        <v>4</v>
      </c>
      <c r="EK287" s="20" t="s">
        <v>5</v>
      </c>
      <c r="EL287" s="21" t="s">
        <v>6</v>
      </c>
      <c r="EM287" s="20" t="s">
        <v>7</v>
      </c>
      <c r="EN287" s="20" t="s">
        <v>8</v>
      </c>
      <c r="EO287" s="20" t="s">
        <v>33</v>
      </c>
      <c r="EP287" s="20" t="s">
        <v>34</v>
      </c>
      <c r="EQ287" s="33"/>
      <c r="ER287" s="33"/>
      <c r="ES287" s="1"/>
      <c r="ET287" s="1"/>
    </row>
    <row r="288" spans="1:154" x14ac:dyDescent="0.25">
      <c r="A288" s="1"/>
      <c r="B288" s="1"/>
      <c r="C288" s="41" t="s">
        <v>11</v>
      </c>
      <c r="D288" s="42"/>
      <c r="E288" s="42"/>
      <c r="F288" s="42"/>
      <c r="G288" s="50"/>
      <c r="H288" s="42"/>
      <c r="I288" s="42"/>
      <c r="J288" s="42"/>
      <c r="K288" s="43"/>
      <c r="L288" s="42" t="s">
        <v>12</v>
      </c>
      <c r="M288" s="42"/>
      <c r="N288" s="42"/>
      <c r="O288" s="42"/>
      <c r="P288" s="50"/>
      <c r="Q288" s="42"/>
      <c r="R288" s="42"/>
      <c r="S288" s="42"/>
      <c r="T288" s="42"/>
      <c r="U288" s="41" t="s">
        <v>13</v>
      </c>
      <c r="V288" s="42"/>
      <c r="W288" s="42"/>
      <c r="X288" s="42"/>
      <c r="Y288" s="50"/>
      <c r="Z288" s="42"/>
      <c r="AA288" s="42"/>
      <c r="AB288" s="42"/>
      <c r="AC288" s="43"/>
      <c r="AD288" s="42" t="s">
        <v>14</v>
      </c>
      <c r="AE288" s="42"/>
      <c r="AF288" s="42"/>
      <c r="AG288" s="42"/>
      <c r="AH288" s="50"/>
      <c r="AI288" s="42"/>
      <c r="AJ288" s="42"/>
      <c r="AK288" s="42"/>
      <c r="AL288" s="42"/>
      <c r="AM288" s="41" t="s">
        <v>15</v>
      </c>
      <c r="AN288" s="42"/>
      <c r="AO288" s="42"/>
      <c r="AP288" s="42"/>
      <c r="AQ288" s="50"/>
      <c r="AR288" s="42"/>
      <c r="AS288" s="42"/>
      <c r="AT288" s="42"/>
      <c r="AU288" s="43"/>
      <c r="AV288" s="42" t="s">
        <v>16</v>
      </c>
      <c r="AW288" s="42"/>
      <c r="AX288" s="42"/>
      <c r="AY288" s="42"/>
      <c r="AZ288" s="50"/>
      <c r="BA288" s="42"/>
      <c r="BB288" s="42"/>
      <c r="BC288" s="42"/>
      <c r="BD288" s="42"/>
      <c r="BE288" s="41" t="s">
        <v>17</v>
      </c>
      <c r="BF288" s="42"/>
      <c r="BG288" s="42"/>
      <c r="BH288" s="42"/>
      <c r="BI288" s="50"/>
      <c r="BJ288" s="42"/>
      <c r="BK288" s="42"/>
      <c r="BL288" s="42"/>
      <c r="BM288" s="43"/>
      <c r="BN288" s="42" t="s">
        <v>18</v>
      </c>
      <c r="BO288" s="42"/>
      <c r="BP288" s="42"/>
      <c r="BQ288" s="42"/>
      <c r="BR288" s="50"/>
      <c r="BS288" s="42"/>
      <c r="BT288" s="42"/>
      <c r="BU288" s="42"/>
      <c r="BV288" s="42"/>
      <c r="BW288" s="41" t="s">
        <v>19</v>
      </c>
      <c r="BX288" s="42"/>
      <c r="BY288" s="42"/>
      <c r="BZ288" s="42"/>
      <c r="CA288" s="50"/>
      <c r="CB288" s="42"/>
      <c r="CC288" s="42"/>
      <c r="CD288" s="42"/>
      <c r="CE288" s="43"/>
      <c r="CF288" s="42" t="s">
        <v>20</v>
      </c>
      <c r="CG288" s="42"/>
      <c r="CH288" s="42"/>
      <c r="CI288" s="42"/>
      <c r="CJ288" s="50"/>
      <c r="CK288" s="42"/>
      <c r="CL288" s="42"/>
      <c r="CM288" s="42"/>
      <c r="CN288" s="42"/>
      <c r="CO288" s="41" t="s">
        <v>21</v>
      </c>
      <c r="CP288" s="42"/>
      <c r="CQ288" s="42"/>
      <c r="CR288" s="42"/>
      <c r="CS288" s="50"/>
      <c r="CT288" s="42"/>
      <c r="CU288" s="42"/>
      <c r="CV288" s="42"/>
      <c r="CW288" s="42"/>
      <c r="CX288" s="41" t="s">
        <v>22</v>
      </c>
      <c r="CY288" s="42"/>
      <c r="CZ288" s="42"/>
      <c r="DA288" s="42"/>
      <c r="DB288" s="50"/>
      <c r="DC288" s="42"/>
      <c r="DD288" s="42"/>
      <c r="DE288" s="42"/>
      <c r="DF288" s="43"/>
      <c r="DG288" s="42" t="s">
        <v>23</v>
      </c>
      <c r="DH288" s="42"/>
      <c r="DI288" s="42"/>
      <c r="DJ288" s="42"/>
      <c r="DK288" s="50"/>
      <c r="DL288" s="42"/>
      <c r="DM288" s="42"/>
      <c r="DN288" s="42"/>
      <c r="DO288" s="42"/>
      <c r="DP288" s="41" t="s">
        <v>24</v>
      </c>
      <c r="DQ288" s="42"/>
      <c r="DR288" s="42"/>
      <c r="DS288" s="42"/>
      <c r="DT288" s="50"/>
      <c r="DU288" s="42"/>
      <c r="DV288" s="42"/>
      <c r="DW288" s="42"/>
      <c r="DX288" s="43"/>
      <c r="DY288" s="42" t="s">
        <v>25</v>
      </c>
      <c r="DZ288" s="42"/>
      <c r="EA288" s="42"/>
      <c r="EB288" s="42"/>
      <c r="EC288" s="50"/>
      <c r="ED288" s="42"/>
      <c r="EE288" s="42"/>
      <c r="EF288" s="42"/>
      <c r="EG288" s="42"/>
      <c r="EH288" s="41" t="s">
        <v>26</v>
      </c>
      <c r="EI288" s="42"/>
      <c r="EJ288" s="42"/>
      <c r="EK288" s="42"/>
      <c r="EL288" s="50"/>
      <c r="EM288" s="42"/>
      <c r="EN288" s="42"/>
      <c r="EO288" s="42"/>
      <c r="EP288" s="43"/>
      <c r="EQ288" s="44" t="s">
        <v>10</v>
      </c>
      <c r="ER288" s="33"/>
      <c r="ES288" s="1"/>
      <c r="ET288" s="1"/>
    </row>
    <row r="289" spans="1:150" x14ac:dyDescent="0.25">
      <c r="A289" s="1"/>
      <c r="B289" s="1"/>
      <c r="C289" s="20"/>
      <c r="D289" s="20"/>
      <c r="E289" s="20"/>
      <c r="F289" s="20"/>
      <c r="G289" s="21"/>
      <c r="H289" s="20"/>
      <c r="I289" s="20"/>
      <c r="J289" s="20"/>
      <c r="K289" s="20"/>
      <c r="L289" s="20"/>
      <c r="M289" s="20"/>
      <c r="N289" s="20"/>
      <c r="O289" s="20"/>
      <c r="P289" s="21"/>
      <c r="Q289" s="20"/>
      <c r="R289" s="20"/>
      <c r="S289" s="20"/>
      <c r="T289" s="20"/>
      <c r="U289" s="20"/>
      <c r="V289" s="20"/>
      <c r="W289" s="20"/>
      <c r="X289" s="20"/>
      <c r="Y289" s="21"/>
      <c r="Z289" s="20"/>
      <c r="AA289" s="20"/>
      <c r="AB289" s="20"/>
      <c r="AC289" s="20"/>
      <c r="AD289" s="20"/>
      <c r="AE289" s="20"/>
      <c r="AF289" s="20"/>
      <c r="AG289" s="20"/>
      <c r="AH289" s="21"/>
      <c r="AI289" s="20"/>
      <c r="AJ289" s="20"/>
      <c r="AK289" s="20"/>
      <c r="AL289" s="20"/>
      <c r="AM289" s="20"/>
      <c r="AN289" s="20"/>
      <c r="AO289" s="20"/>
      <c r="AP289" s="20"/>
      <c r="AQ289" s="21"/>
      <c r="AR289" s="20"/>
      <c r="AS289" s="20"/>
      <c r="AT289" s="20"/>
      <c r="AU289" s="20"/>
      <c r="AV289" s="20"/>
      <c r="AW289" s="20"/>
      <c r="AX289" s="20"/>
      <c r="AY289" s="20"/>
      <c r="AZ289" s="21"/>
      <c r="BA289" s="20"/>
      <c r="BB289" s="20"/>
      <c r="BC289" s="20"/>
      <c r="BD289" s="20"/>
      <c r="BE289" s="20"/>
      <c r="BF289" s="20"/>
      <c r="BG289" s="20"/>
      <c r="BH289" s="20"/>
      <c r="BI289" s="21"/>
      <c r="BJ289" s="20"/>
      <c r="BK289" s="20"/>
      <c r="BL289" s="20"/>
      <c r="BM289" s="20"/>
      <c r="BN289" s="20"/>
      <c r="BO289" s="20"/>
      <c r="BP289" s="20"/>
      <c r="BQ289" s="20"/>
      <c r="BR289" s="21"/>
      <c r="BS289" s="20"/>
      <c r="BT289" s="20"/>
      <c r="BU289" s="20"/>
      <c r="BV289" s="20"/>
      <c r="BW289" s="20"/>
      <c r="BX289" s="20"/>
      <c r="BY289" s="20"/>
      <c r="BZ289" s="20"/>
      <c r="CA289" s="21"/>
      <c r="CB289" s="20"/>
      <c r="CC289" s="20"/>
      <c r="CD289" s="20"/>
      <c r="CE289" s="20"/>
      <c r="CF289" s="20"/>
      <c r="CG289" s="20"/>
      <c r="CH289" s="20"/>
      <c r="CI289" s="20"/>
      <c r="CJ289" s="21"/>
      <c r="CK289" s="20"/>
      <c r="CL289" s="20"/>
      <c r="CM289" s="20"/>
      <c r="CN289" s="20"/>
      <c r="CO289" s="20"/>
      <c r="CP289" s="20"/>
      <c r="CQ289" s="20"/>
      <c r="CR289" s="20"/>
      <c r="CS289" s="21"/>
      <c r="CT289" s="20"/>
      <c r="CU289" s="20"/>
      <c r="CV289" s="20"/>
      <c r="CW289" s="20"/>
      <c r="CX289" s="20"/>
      <c r="CY289" s="20"/>
      <c r="CZ289" s="20"/>
      <c r="DA289" s="20"/>
      <c r="DB289" s="21"/>
      <c r="DC289" s="20"/>
      <c r="DD289" s="20"/>
      <c r="DE289" s="20"/>
      <c r="DF289" s="20"/>
      <c r="DG289" s="20"/>
      <c r="DH289" s="20"/>
      <c r="DI289" s="20"/>
      <c r="DJ289" s="20"/>
      <c r="DK289" s="21"/>
      <c r="DL289" s="20"/>
      <c r="DM289" s="20"/>
      <c r="DN289" s="20"/>
      <c r="DO289" s="20"/>
      <c r="DP289" s="20"/>
      <c r="DQ289" s="20"/>
      <c r="DR289" s="20"/>
      <c r="DS289" s="20"/>
      <c r="DT289" s="21"/>
      <c r="DU289" s="20"/>
      <c r="DV289" s="20"/>
      <c r="DW289" s="20"/>
      <c r="DX289" s="20"/>
      <c r="DY289" s="20"/>
      <c r="DZ289" s="20"/>
      <c r="EA289" s="20"/>
      <c r="EB289" s="20"/>
      <c r="EC289" s="21"/>
      <c r="ED289" s="20"/>
      <c r="EE289" s="20"/>
      <c r="EF289" s="20"/>
      <c r="EG289" s="20"/>
      <c r="EH289" s="20"/>
      <c r="EI289" s="20"/>
      <c r="EJ289" s="20"/>
      <c r="EK289" s="20"/>
      <c r="EL289" s="21"/>
      <c r="EM289" s="20"/>
      <c r="EN289" s="20"/>
      <c r="EO289" s="20"/>
      <c r="EP289" s="20"/>
      <c r="EQ289" s="45"/>
      <c r="ER289" s="1"/>
      <c r="ES289" s="1"/>
      <c r="ET289" s="1"/>
    </row>
  </sheetData>
  <mergeCells count="16"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  <mergeCell ref="ES187:ES195"/>
    <mergeCell ref="ES142:ES150"/>
    <mergeCell ref="ES151:ES159"/>
    <mergeCell ref="ES160:ES168"/>
    <mergeCell ref="ES169:ES177"/>
    <mergeCell ref="ES178:ES18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8" ma:contentTypeDescription="Opprett et nytt dokument." ma:contentTypeScope="" ma:versionID="78f6e72f4b0f17b32001d318aefff7b7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0801f969821a8e53a5d3dad8de8ca3f1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5C5E4A-3D31-4D9D-B236-CCE6C79CD3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A75855-AE39-4742-A93A-84F7D98FAD86}">
  <ds:schemaRefs>
    <ds:schemaRef ds:uri="http://schemas.microsoft.com/office/2006/metadata/properties"/>
    <ds:schemaRef ds:uri="http://schemas.microsoft.com/office/infopath/2007/PartnerControls"/>
    <ds:schemaRef ds:uri="90e984dc-2351-4bad-a5e3-46b6cfb8d838"/>
  </ds:schemaRefs>
</ds:datastoreItem>
</file>

<file path=customXml/itemProps3.xml><?xml version="1.0" encoding="utf-8"?>
<ds:datastoreItem xmlns:ds="http://schemas.openxmlformats.org/officeDocument/2006/customXml" ds:itemID="{F525116D-38B9-4E91-8215-C3319E7AD9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Frekvens IWRAP_1</vt:lpstr>
      <vt:lpstr>Frekvens IWRAP_2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Skarbø, Runa A.</dc:creator>
  <cp:lastModifiedBy>Lars Martin Haugland</cp:lastModifiedBy>
  <dcterms:created xsi:type="dcterms:W3CDTF">2020-09-15T07:41:17Z</dcterms:created>
  <dcterms:modified xsi:type="dcterms:W3CDTF">2020-09-16T18:44:39Z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