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13" documentId="13_ncr:1_{7D9343B1-6FD0-4ED7-9D5B-1E34C3747481}" xr6:coauthVersionLast="43" xr6:coauthVersionMax="43" xr10:uidLastSave="{4400459C-8487-7143-BDC6-83A756C142DD}"/>
  <bookViews>
    <workbookView xWindow="0" yWindow="460" windowWidth="42200" windowHeight="35540" activeTab="1" xr2:uid="{00000000-000D-0000-FFFF-FFFF00000000}"/>
  </bookViews>
  <sheets>
    <sheet name="Frekvens IWRAP_1" sheetId="2" r:id="rId1"/>
    <sheet name="Frekvens IWRAP_2" sheetId="3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9" i="3" l="1"/>
  <c r="I111" i="3"/>
  <c r="H119" i="3"/>
  <c r="H111" i="3"/>
  <c r="G119" i="3"/>
  <c r="G111" i="3"/>
  <c r="F119" i="3"/>
  <c r="F111" i="3"/>
  <c r="F126" i="3" s="1"/>
  <c r="E119" i="3"/>
  <c r="E111" i="3"/>
  <c r="D119" i="3"/>
  <c r="D111" i="3"/>
  <c r="B119" i="3"/>
  <c r="B111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C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C111" i="3"/>
  <c r="C126" i="3" s="1"/>
  <c r="I110" i="3"/>
  <c r="H110" i="3"/>
  <c r="G110" i="3"/>
  <c r="F110" i="3"/>
  <c r="E110" i="3"/>
  <c r="D110" i="3"/>
  <c r="C110" i="3"/>
  <c r="B110" i="3"/>
  <c r="J110" i="3" s="1"/>
  <c r="I89" i="3"/>
  <c r="I81" i="3"/>
  <c r="H89" i="3"/>
  <c r="H81" i="3"/>
  <c r="G89" i="3"/>
  <c r="G81" i="3"/>
  <c r="F89" i="3"/>
  <c r="F81" i="3"/>
  <c r="F10" i="3" s="1"/>
  <c r="E89" i="3"/>
  <c r="E81" i="3"/>
  <c r="D89" i="3"/>
  <c r="D81" i="3"/>
  <c r="B89" i="3"/>
  <c r="B81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D93" i="3"/>
  <c r="C93" i="3"/>
  <c r="B93" i="3"/>
  <c r="I92" i="3"/>
  <c r="H92" i="3"/>
  <c r="H21" i="3" s="1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C89" i="3"/>
  <c r="C18" i="3" s="1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C81" i="3"/>
  <c r="C10" i="3" s="1"/>
  <c r="I80" i="3"/>
  <c r="H80" i="3"/>
  <c r="G80" i="3"/>
  <c r="F80" i="3"/>
  <c r="E80" i="3"/>
  <c r="D80" i="3"/>
  <c r="C80" i="3"/>
  <c r="B80" i="3"/>
  <c r="J80" i="3" s="1"/>
  <c r="I79" i="3"/>
  <c r="H79" i="3"/>
  <c r="G79" i="3"/>
  <c r="F79" i="3"/>
  <c r="E79" i="3"/>
  <c r="D79" i="3"/>
  <c r="C79" i="3"/>
  <c r="B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0" i="3"/>
  <c r="I20" i="3" s="1"/>
  <c r="I32" i="3"/>
  <c r="H40" i="3"/>
  <c r="H32" i="3"/>
  <c r="G40" i="3"/>
  <c r="G20" i="3" s="1"/>
  <c r="G32" i="3"/>
  <c r="F40" i="3"/>
  <c r="F20" i="3" s="1"/>
  <c r="F32" i="3"/>
  <c r="F12" i="3" s="1"/>
  <c r="E40" i="3"/>
  <c r="E20" i="3" s="1"/>
  <c r="E32" i="3"/>
  <c r="E12" i="3" s="1"/>
  <c r="D40" i="3"/>
  <c r="D20" i="3" s="1"/>
  <c r="D32" i="3"/>
  <c r="D12" i="3" s="1"/>
  <c r="B40" i="3"/>
  <c r="B32" i="3"/>
  <c r="I43" i="3"/>
  <c r="H43" i="3"/>
  <c r="G43" i="3"/>
  <c r="G23" i="3" s="1"/>
  <c r="F43" i="3"/>
  <c r="E43" i="3"/>
  <c r="D43" i="3"/>
  <c r="C43" i="3"/>
  <c r="B43" i="3"/>
  <c r="I42" i="3"/>
  <c r="I22" i="3" s="1"/>
  <c r="H42" i="3"/>
  <c r="H22" i="3" s="1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B21" i="3" s="1"/>
  <c r="C40" i="3"/>
  <c r="C20" i="3" s="1"/>
  <c r="I39" i="3"/>
  <c r="H39" i="3"/>
  <c r="H19" i="3" s="1"/>
  <c r="G39" i="3"/>
  <c r="F39" i="3"/>
  <c r="E39" i="3"/>
  <c r="D39" i="3"/>
  <c r="D19" i="3" s="1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I16" i="3" s="1"/>
  <c r="H36" i="3"/>
  <c r="H16" i="3" s="1"/>
  <c r="G36" i="3"/>
  <c r="G16" i="3" s="1"/>
  <c r="F36" i="3"/>
  <c r="E36" i="3"/>
  <c r="D36" i="3"/>
  <c r="C36" i="3"/>
  <c r="B36" i="3"/>
  <c r="I35" i="3"/>
  <c r="I15" i="3" s="1"/>
  <c r="H35" i="3"/>
  <c r="H15" i="3" s="1"/>
  <c r="G35" i="3"/>
  <c r="F35" i="3"/>
  <c r="E35" i="3"/>
  <c r="D35" i="3"/>
  <c r="C35" i="3"/>
  <c r="B35" i="3"/>
  <c r="I34" i="3"/>
  <c r="H34" i="3"/>
  <c r="H14" i="3" s="1"/>
  <c r="G34" i="3"/>
  <c r="F34" i="3"/>
  <c r="E34" i="3"/>
  <c r="D34" i="3"/>
  <c r="C34" i="3"/>
  <c r="B34" i="3"/>
  <c r="I33" i="3"/>
  <c r="I13" i="3" s="1"/>
  <c r="H33" i="3"/>
  <c r="G33" i="3"/>
  <c r="F33" i="3"/>
  <c r="F13" i="3" s="1"/>
  <c r="E33" i="3"/>
  <c r="D33" i="3"/>
  <c r="C33" i="3"/>
  <c r="B33" i="3"/>
  <c r="C32" i="3"/>
  <c r="C12" i="3" s="1"/>
  <c r="I31" i="3"/>
  <c r="H31" i="3"/>
  <c r="G31" i="3"/>
  <c r="F31" i="3"/>
  <c r="E31" i="3"/>
  <c r="D31" i="3"/>
  <c r="D11" i="3" s="1"/>
  <c r="C31" i="3"/>
  <c r="C11" i="3" s="1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I8" i="3" s="1"/>
  <c r="H28" i="3"/>
  <c r="H8" i="3" s="1"/>
  <c r="G28" i="3"/>
  <c r="G8" i="3" s="1"/>
  <c r="F28" i="3"/>
  <c r="E28" i="3"/>
  <c r="D28" i="3"/>
  <c r="C28" i="3"/>
  <c r="B28" i="3"/>
  <c r="B8" i="3" s="1"/>
  <c r="I23" i="3"/>
  <c r="D23" i="3"/>
  <c r="C23" i="3"/>
  <c r="B23" i="3"/>
  <c r="E22" i="3"/>
  <c r="D22" i="3"/>
  <c r="C22" i="3"/>
  <c r="B22" i="3"/>
  <c r="I21" i="3"/>
  <c r="F21" i="3"/>
  <c r="E21" i="3"/>
  <c r="D21" i="3"/>
  <c r="C21" i="3"/>
  <c r="G19" i="3"/>
  <c r="F19" i="3"/>
  <c r="E19" i="3"/>
  <c r="C19" i="3"/>
  <c r="F16" i="3"/>
  <c r="C16" i="3"/>
  <c r="B16" i="3"/>
  <c r="G15" i="3"/>
  <c r="D15" i="3"/>
  <c r="C15" i="3"/>
  <c r="E14" i="3"/>
  <c r="D14" i="3"/>
  <c r="C14" i="3"/>
  <c r="B14" i="3"/>
  <c r="E13" i="3"/>
  <c r="D13" i="3"/>
  <c r="C13" i="3"/>
  <c r="H11" i="3"/>
  <c r="G11" i="3"/>
  <c r="F11" i="3"/>
  <c r="E11" i="3"/>
  <c r="F8" i="3"/>
  <c r="C8" i="3"/>
  <c r="I125" i="2"/>
  <c r="I124" i="2"/>
  <c r="I117" i="2"/>
  <c r="I116" i="2"/>
  <c r="H125" i="2"/>
  <c r="H124" i="2"/>
  <c r="H118" i="2"/>
  <c r="H117" i="2"/>
  <c r="H116" i="2"/>
  <c r="H110" i="2"/>
  <c r="G125" i="2"/>
  <c r="G124" i="2"/>
  <c r="G118" i="2"/>
  <c r="G117" i="2"/>
  <c r="G116" i="2"/>
  <c r="G110" i="2"/>
  <c r="F125" i="2"/>
  <c r="F124" i="2"/>
  <c r="F118" i="2"/>
  <c r="F117" i="2"/>
  <c r="F110" i="2"/>
  <c r="E125" i="2"/>
  <c r="E118" i="2"/>
  <c r="E117" i="2"/>
  <c r="E110" i="2"/>
  <c r="D125" i="2"/>
  <c r="D118" i="2"/>
  <c r="D117" i="2"/>
  <c r="D110" i="2"/>
  <c r="B125" i="2"/>
  <c r="B124" i="2"/>
  <c r="B117" i="2"/>
  <c r="B116" i="2"/>
  <c r="C125" i="2"/>
  <c r="E124" i="2"/>
  <c r="D124" i="2"/>
  <c r="C124" i="2"/>
  <c r="C22" i="2" s="1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C118" i="2"/>
  <c r="B118" i="2"/>
  <c r="C117" i="2"/>
  <c r="F116" i="2"/>
  <c r="E116" i="2"/>
  <c r="D116" i="2"/>
  <c r="C116" i="2"/>
  <c r="I115" i="2"/>
  <c r="H115" i="2"/>
  <c r="G115" i="2"/>
  <c r="F115" i="2"/>
  <c r="E115" i="2"/>
  <c r="D115" i="2"/>
  <c r="C115" i="2"/>
  <c r="B115" i="2"/>
  <c r="B13" i="2" s="1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C110" i="2"/>
  <c r="B110" i="2"/>
  <c r="I94" i="2"/>
  <c r="I87" i="2"/>
  <c r="I86" i="2"/>
  <c r="I79" i="2"/>
  <c r="H94" i="2"/>
  <c r="H88" i="2"/>
  <c r="H87" i="2"/>
  <c r="H86" i="2"/>
  <c r="H80" i="2"/>
  <c r="H79" i="2"/>
  <c r="G94" i="2"/>
  <c r="G88" i="2"/>
  <c r="G87" i="2"/>
  <c r="G86" i="2"/>
  <c r="G80" i="2"/>
  <c r="G79" i="2"/>
  <c r="F94" i="2"/>
  <c r="F88" i="2"/>
  <c r="F87" i="2"/>
  <c r="F86" i="2"/>
  <c r="F80" i="2"/>
  <c r="F79" i="2"/>
  <c r="E88" i="2"/>
  <c r="E87" i="2"/>
  <c r="E80" i="2"/>
  <c r="E79" i="2"/>
  <c r="D88" i="2"/>
  <c r="D87" i="2"/>
  <c r="D80" i="2"/>
  <c r="D79" i="2"/>
  <c r="B94" i="2"/>
  <c r="B87" i="2"/>
  <c r="B86" i="2"/>
  <c r="B79" i="2"/>
  <c r="E94" i="2"/>
  <c r="D94" i="2"/>
  <c r="C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B21" i="2" s="1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C88" i="2"/>
  <c r="B88" i="2"/>
  <c r="C87" i="2"/>
  <c r="E86" i="2"/>
  <c r="D86" i="2"/>
  <c r="C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C80" i="2"/>
  <c r="B80" i="2"/>
  <c r="C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38" i="2"/>
  <c r="I37" i="2"/>
  <c r="I30" i="2"/>
  <c r="H39" i="2"/>
  <c r="H38" i="2"/>
  <c r="H37" i="2"/>
  <c r="H31" i="2"/>
  <c r="H30" i="2"/>
  <c r="G39" i="2"/>
  <c r="G19" i="2" s="1"/>
  <c r="G38" i="2"/>
  <c r="G18" i="2" s="1"/>
  <c r="G37" i="2"/>
  <c r="G31" i="2"/>
  <c r="G30" i="2"/>
  <c r="F39" i="2"/>
  <c r="F19" i="2" s="1"/>
  <c r="F38" i="2"/>
  <c r="F18" i="2" s="1"/>
  <c r="F37" i="2"/>
  <c r="F31" i="2"/>
  <c r="F11" i="2" s="1"/>
  <c r="F30" i="2"/>
  <c r="F10" i="2" s="1"/>
  <c r="E39" i="2"/>
  <c r="E19" i="2" s="1"/>
  <c r="E38" i="2"/>
  <c r="E31" i="2"/>
  <c r="E30" i="2"/>
  <c r="E10" i="2" s="1"/>
  <c r="D39" i="2"/>
  <c r="D19" i="2" s="1"/>
  <c r="D38" i="2"/>
  <c r="D18" i="2" s="1"/>
  <c r="D31" i="2"/>
  <c r="D30" i="2"/>
  <c r="B38" i="2"/>
  <c r="B37" i="2"/>
  <c r="B30" i="2"/>
  <c r="I43" i="2"/>
  <c r="H43" i="2"/>
  <c r="G43" i="2"/>
  <c r="F43" i="2"/>
  <c r="E43" i="2"/>
  <c r="D43" i="2"/>
  <c r="C43" i="2"/>
  <c r="B43" i="2"/>
  <c r="I42" i="2"/>
  <c r="H42" i="2"/>
  <c r="G42" i="2"/>
  <c r="G22" i="2" s="1"/>
  <c r="F42" i="2"/>
  <c r="F22" i="2" s="1"/>
  <c r="E42" i="2"/>
  <c r="D42" i="2"/>
  <c r="C42" i="2"/>
  <c r="B42" i="2"/>
  <c r="I41" i="2"/>
  <c r="I21" i="2" s="1"/>
  <c r="H41" i="2"/>
  <c r="G41" i="2"/>
  <c r="G21" i="2" s="1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B20" i="2" s="1"/>
  <c r="I39" i="2"/>
  <c r="C39" i="2"/>
  <c r="C19" i="2" s="1"/>
  <c r="B39" i="2"/>
  <c r="C38" i="2"/>
  <c r="E37" i="2"/>
  <c r="D37" i="2"/>
  <c r="C37" i="2"/>
  <c r="I36" i="2"/>
  <c r="H36" i="2"/>
  <c r="G36" i="2"/>
  <c r="F36" i="2"/>
  <c r="E36" i="2"/>
  <c r="D36" i="2"/>
  <c r="D16" i="2" s="1"/>
  <c r="C36" i="2"/>
  <c r="B36" i="2"/>
  <c r="I35" i="2"/>
  <c r="H35" i="2"/>
  <c r="G35" i="2"/>
  <c r="F35" i="2"/>
  <c r="F15" i="2" s="1"/>
  <c r="E35" i="2"/>
  <c r="D35" i="2"/>
  <c r="C35" i="2"/>
  <c r="B35" i="2"/>
  <c r="I34" i="2"/>
  <c r="H34" i="2"/>
  <c r="G34" i="2"/>
  <c r="F34" i="2"/>
  <c r="F14" i="2" s="1"/>
  <c r="E34" i="2"/>
  <c r="D34" i="2"/>
  <c r="C34" i="2"/>
  <c r="C14" i="2" s="1"/>
  <c r="B34" i="2"/>
  <c r="I33" i="2"/>
  <c r="I13" i="2" s="1"/>
  <c r="H33" i="2"/>
  <c r="G33" i="2"/>
  <c r="F33" i="2"/>
  <c r="E33" i="2"/>
  <c r="D33" i="2"/>
  <c r="D13" i="2" s="1"/>
  <c r="C33" i="2"/>
  <c r="C13" i="2" s="1"/>
  <c r="B33" i="2"/>
  <c r="I32" i="2"/>
  <c r="H32" i="2"/>
  <c r="G32" i="2"/>
  <c r="F32" i="2"/>
  <c r="E32" i="2"/>
  <c r="D32" i="2"/>
  <c r="C32" i="2"/>
  <c r="C12" i="2" s="1"/>
  <c r="B32" i="2"/>
  <c r="I31" i="2"/>
  <c r="C31" i="2"/>
  <c r="C11" i="2" s="1"/>
  <c r="B31" i="2"/>
  <c r="B11" i="2" s="1"/>
  <c r="C30" i="2"/>
  <c r="C10" i="2" s="1"/>
  <c r="I29" i="2"/>
  <c r="H29" i="2"/>
  <c r="G29" i="2"/>
  <c r="F29" i="2"/>
  <c r="E29" i="2"/>
  <c r="D29" i="2"/>
  <c r="C29" i="2"/>
  <c r="C9" i="2" s="1"/>
  <c r="B29" i="2"/>
  <c r="I28" i="2"/>
  <c r="H28" i="2"/>
  <c r="G28" i="2"/>
  <c r="F28" i="2"/>
  <c r="E28" i="2"/>
  <c r="E8" i="2" s="1"/>
  <c r="D28" i="2"/>
  <c r="C28" i="2"/>
  <c r="B28" i="2"/>
  <c r="D21" i="2"/>
  <c r="C21" i="2"/>
  <c r="E20" i="2"/>
  <c r="D20" i="2"/>
  <c r="C20" i="2"/>
  <c r="E12" i="2"/>
  <c r="D12" i="2"/>
  <c r="B12" i="2"/>
  <c r="I12" i="2" l="1"/>
  <c r="I11" i="2"/>
  <c r="I10" i="2"/>
  <c r="I44" i="2"/>
  <c r="C18" i="2"/>
  <c r="J29" i="2"/>
  <c r="B19" i="2"/>
  <c r="H10" i="2"/>
  <c r="G12" i="2"/>
  <c r="E17" i="2"/>
  <c r="G9" i="2"/>
  <c r="H16" i="2"/>
  <c r="H126" i="2"/>
  <c r="J125" i="2"/>
  <c r="I11" i="3"/>
  <c r="H20" i="2"/>
  <c r="G15" i="2"/>
  <c r="E23" i="2"/>
  <c r="H22" i="2"/>
  <c r="J29" i="3"/>
  <c r="J30" i="3"/>
  <c r="J31" i="3"/>
  <c r="J11" i="3" s="1"/>
  <c r="I14" i="3"/>
  <c r="H23" i="3"/>
  <c r="C95" i="3"/>
  <c r="J82" i="3"/>
  <c r="J83" i="3"/>
  <c r="J84" i="3"/>
  <c r="J85" i="3"/>
  <c r="J14" i="3" s="1"/>
  <c r="J86" i="3"/>
  <c r="J15" i="3" s="1"/>
  <c r="J87" i="3"/>
  <c r="J88" i="3"/>
  <c r="F18" i="3"/>
  <c r="J112" i="3"/>
  <c r="J113" i="3"/>
  <c r="J114" i="3"/>
  <c r="J115" i="3"/>
  <c r="J116" i="3"/>
  <c r="J117" i="3"/>
  <c r="J118" i="3"/>
  <c r="C17" i="3"/>
  <c r="I19" i="3"/>
  <c r="H12" i="2"/>
  <c r="I20" i="2"/>
  <c r="J89" i="2"/>
  <c r="J90" i="2"/>
  <c r="J91" i="2"/>
  <c r="J92" i="2"/>
  <c r="J93" i="2"/>
  <c r="F9" i="2"/>
  <c r="G16" i="2"/>
  <c r="H23" i="2"/>
  <c r="J111" i="2"/>
  <c r="J112" i="2"/>
  <c r="J113" i="2"/>
  <c r="J114" i="2"/>
  <c r="J12" i="2" s="1"/>
  <c r="J115" i="2"/>
  <c r="C126" i="2"/>
  <c r="J119" i="2"/>
  <c r="J120" i="2"/>
  <c r="J121" i="2"/>
  <c r="J122" i="2"/>
  <c r="J123" i="2"/>
  <c r="C44" i="3"/>
  <c r="B13" i="3"/>
  <c r="J34" i="3"/>
  <c r="J35" i="3"/>
  <c r="J36" i="3"/>
  <c r="J37" i="3"/>
  <c r="J38" i="3"/>
  <c r="J39" i="3"/>
  <c r="B19" i="3"/>
  <c r="J91" i="3"/>
  <c r="J92" i="3"/>
  <c r="J93" i="3"/>
  <c r="J94" i="3"/>
  <c r="G10" i="3"/>
  <c r="G24" i="3" s="1"/>
  <c r="D8" i="3"/>
  <c r="J120" i="3"/>
  <c r="J121" i="3"/>
  <c r="J122" i="3"/>
  <c r="J123" i="3"/>
  <c r="J124" i="3"/>
  <c r="J125" i="3"/>
  <c r="B44" i="2"/>
  <c r="C44" i="2"/>
  <c r="H21" i="2"/>
  <c r="H11" i="2"/>
  <c r="D44" i="2"/>
  <c r="J40" i="2"/>
  <c r="J41" i="2"/>
  <c r="J42" i="2"/>
  <c r="J43" i="2"/>
  <c r="E11" i="2"/>
  <c r="G10" i="2"/>
  <c r="H18" i="2"/>
  <c r="J81" i="2"/>
  <c r="J82" i="2"/>
  <c r="J83" i="2"/>
  <c r="J84" i="2"/>
  <c r="J85" i="2"/>
  <c r="D23" i="2"/>
  <c r="D14" i="2"/>
  <c r="D22" i="2"/>
  <c r="I14" i="2"/>
  <c r="B15" i="3"/>
  <c r="J42" i="3"/>
  <c r="J22" i="3" s="1"/>
  <c r="J43" i="3"/>
  <c r="J23" i="3" s="1"/>
  <c r="G12" i="3"/>
  <c r="E8" i="3"/>
  <c r="G18" i="3"/>
  <c r="D16" i="3"/>
  <c r="G17" i="3"/>
  <c r="I44" i="3"/>
  <c r="H13" i="2"/>
  <c r="I19" i="2"/>
  <c r="J32" i="2"/>
  <c r="J33" i="2"/>
  <c r="J34" i="2"/>
  <c r="J35" i="2"/>
  <c r="J36" i="2"/>
  <c r="C17" i="2"/>
  <c r="E18" i="2"/>
  <c r="G11" i="2"/>
  <c r="H19" i="2"/>
  <c r="F16" i="2"/>
  <c r="G23" i="2"/>
  <c r="I15" i="2"/>
  <c r="F95" i="3"/>
  <c r="E16" i="3"/>
  <c r="D10" i="3"/>
  <c r="H10" i="3"/>
  <c r="E15" i="3"/>
  <c r="D126" i="3"/>
  <c r="G14" i="2"/>
  <c r="E22" i="2"/>
  <c r="I16" i="2"/>
  <c r="E126" i="2"/>
  <c r="E13" i="2"/>
  <c r="E21" i="2"/>
  <c r="C23" i="2"/>
  <c r="I22" i="2"/>
  <c r="H12" i="3"/>
  <c r="G95" i="3"/>
  <c r="F15" i="3"/>
  <c r="D18" i="3"/>
  <c r="H18" i="3"/>
  <c r="F14" i="3"/>
  <c r="E23" i="3"/>
  <c r="H17" i="3"/>
  <c r="G44" i="2"/>
  <c r="H44" i="2"/>
  <c r="D10" i="2"/>
  <c r="I17" i="2"/>
  <c r="E14" i="2"/>
  <c r="C16" i="2"/>
  <c r="F21" i="2"/>
  <c r="E9" i="2"/>
  <c r="H9" i="2"/>
  <c r="I23" i="2"/>
  <c r="F12" i="2"/>
  <c r="C15" i="2"/>
  <c r="F20" i="2"/>
  <c r="H14" i="2"/>
  <c r="H20" i="3"/>
  <c r="G14" i="3"/>
  <c r="F23" i="3"/>
  <c r="I10" i="3"/>
  <c r="G13" i="3"/>
  <c r="F22" i="3"/>
  <c r="B9" i="2"/>
  <c r="G13" i="2"/>
  <c r="E16" i="2"/>
  <c r="D11" i="2"/>
  <c r="I18" i="2"/>
  <c r="C95" i="2"/>
  <c r="F13" i="2"/>
  <c r="G20" i="2"/>
  <c r="H15" i="2"/>
  <c r="J117" i="2"/>
  <c r="H44" i="3"/>
  <c r="I12" i="3"/>
  <c r="I24" i="3" s="1"/>
  <c r="H13" i="3"/>
  <c r="G22" i="3"/>
  <c r="I18" i="3"/>
  <c r="G21" i="3"/>
  <c r="E17" i="3"/>
  <c r="I17" i="3"/>
  <c r="J119" i="3"/>
  <c r="J17" i="3" s="1"/>
  <c r="B17" i="3"/>
  <c r="B44" i="3"/>
  <c r="H95" i="3"/>
  <c r="J16" i="3"/>
  <c r="I95" i="3"/>
  <c r="J111" i="3"/>
  <c r="J126" i="3" s="1"/>
  <c r="B126" i="3"/>
  <c r="B9" i="3"/>
  <c r="G126" i="3"/>
  <c r="G9" i="3"/>
  <c r="D44" i="3"/>
  <c r="B95" i="3"/>
  <c r="E9" i="3"/>
  <c r="E24" i="3" s="1"/>
  <c r="E126" i="3"/>
  <c r="I126" i="3"/>
  <c r="I9" i="3"/>
  <c r="E44" i="3"/>
  <c r="E10" i="3"/>
  <c r="F44" i="3"/>
  <c r="F9" i="3"/>
  <c r="F24" i="3" s="1"/>
  <c r="E18" i="3"/>
  <c r="D95" i="3"/>
  <c r="D9" i="3"/>
  <c r="H126" i="3"/>
  <c r="H9" i="3"/>
  <c r="F17" i="3"/>
  <c r="D17" i="3"/>
  <c r="J32" i="3"/>
  <c r="J12" i="3" s="1"/>
  <c r="B12" i="3"/>
  <c r="J40" i="3"/>
  <c r="B20" i="3"/>
  <c r="J81" i="3"/>
  <c r="B10" i="3"/>
  <c r="J89" i="3"/>
  <c r="B18" i="3"/>
  <c r="D24" i="3"/>
  <c r="J90" i="3"/>
  <c r="J19" i="3" s="1"/>
  <c r="J33" i="3"/>
  <c r="J28" i="3"/>
  <c r="J41" i="3"/>
  <c r="J21" i="3" s="1"/>
  <c r="C9" i="3"/>
  <c r="C24" i="3" s="1"/>
  <c r="J59" i="3"/>
  <c r="J75" i="3" s="1"/>
  <c r="G44" i="3"/>
  <c r="E95" i="3"/>
  <c r="B11" i="3"/>
  <c r="J79" i="3"/>
  <c r="J94" i="2"/>
  <c r="B23" i="2"/>
  <c r="F126" i="2"/>
  <c r="D15" i="2"/>
  <c r="J86" i="2"/>
  <c r="J15" i="2" s="1"/>
  <c r="B15" i="2"/>
  <c r="D9" i="2"/>
  <c r="B95" i="2"/>
  <c r="J79" i="2"/>
  <c r="B8" i="2"/>
  <c r="J87" i="2"/>
  <c r="B16" i="2"/>
  <c r="D95" i="2"/>
  <c r="E95" i="2"/>
  <c r="F95" i="2"/>
  <c r="F8" i="2"/>
  <c r="G8" i="2"/>
  <c r="G95" i="2"/>
  <c r="H95" i="2"/>
  <c r="H8" i="2"/>
  <c r="I95" i="2"/>
  <c r="I8" i="2"/>
  <c r="J110" i="2"/>
  <c r="G126" i="2"/>
  <c r="J118" i="2"/>
  <c r="F44" i="2"/>
  <c r="J13" i="2"/>
  <c r="J37" i="2"/>
  <c r="B17" i="2"/>
  <c r="F17" i="2"/>
  <c r="G17" i="2"/>
  <c r="H17" i="2"/>
  <c r="J88" i="2"/>
  <c r="I126" i="2"/>
  <c r="J30" i="2"/>
  <c r="B10" i="2"/>
  <c r="D17" i="2"/>
  <c r="J38" i="2"/>
  <c r="B18" i="2"/>
  <c r="E15" i="2"/>
  <c r="F23" i="2"/>
  <c r="D126" i="2"/>
  <c r="J116" i="2"/>
  <c r="B126" i="2"/>
  <c r="B14" i="2"/>
  <c r="J124" i="2"/>
  <c r="B22" i="2"/>
  <c r="E44" i="2"/>
  <c r="J39" i="2"/>
  <c r="J31" i="2"/>
  <c r="I9" i="2"/>
  <c r="J80" i="2"/>
  <c r="C8" i="2"/>
  <c r="J28" i="2"/>
  <c r="D8" i="2"/>
  <c r="J59" i="2"/>
  <c r="J75" i="2" s="1"/>
  <c r="J11" i="2" l="1"/>
  <c r="J23" i="2"/>
  <c r="J9" i="2"/>
  <c r="J21" i="2"/>
  <c r="J16" i="2"/>
  <c r="J19" i="2"/>
  <c r="E24" i="2"/>
  <c r="B24" i="3"/>
  <c r="J18" i="2"/>
  <c r="H24" i="3"/>
  <c r="J20" i="2"/>
  <c r="J13" i="3"/>
  <c r="J20" i="3"/>
  <c r="J18" i="3"/>
  <c r="J22" i="2"/>
  <c r="J10" i="3"/>
  <c r="C24" i="2"/>
  <c r="J126" i="2"/>
  <c r="J10" i="2"/>
  <c r="J44" i="3"/>
  <c r="J8" i="3"/>
  <c r="J24" i="3" s="1"/>
  <c r="J95" i="3"/>
  <c r="J9" i="3"/>
  <c r="D24" i="2"/>
  <c r="J44" i="2"/>
  <c r="J8" i="2"/>
  <c r="J14" i="2"/>
  <c r="I24" i="2"/>
  <c r="H24" i="2"/>
  <c r="B24" i="2"/>
  <c r="J17" i="2"/>
  <c r="G24" i="2"/>
  <c r="J95" i="2"/>
  <c r="F24" i="2"/>
  <c r="J24" i="2" l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<sst xmlns="http://schemas.openxmlformats.org/spreadsheetml/2006/main" count="1732" uniqueCount="41">
  <si>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</si>
  <si>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</si>
  <si>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</si>
  <si>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</si>
  <si>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</si>
  <si>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</si>
  <si>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</si>
  <si>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</si>
  <si>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</si>
  <si>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</si>
  <si>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</si>
  <si>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</si>
  <si>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</si>
  <si>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</si>
  <si>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</si>
  <si>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</si>
  <si>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</si>
  <si>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</si>
  <si>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</si>
  <si>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</si>
  <si>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</si>
  <si>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</si>
  <si>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</si>
  <si>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</si>
  <si>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</si>
  <si>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</si>
  <si>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</si>
  <si>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</si>
  <si>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</si>
  <si>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</si>
  <si>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</si>
  <si>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</si>
  <si>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</si>
  <si>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</si>
  <si>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</si>
  <si>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</si>
  <si>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</si>
  <si>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</si>
  <si>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</si>
  <si>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Vefsenfjorden-Mosjøen_Vefsenfjorden_A0_2017</t>
  </si>
  <si>
    <t>Vefsenfjorden-Mosjøen_Vefsenfjorden_pakke1_A1_2017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</si>
</sst>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E1A-A25B-40DF-A2B7-97557284C003}">
  <sheetPr>
    <tabColor theme="0" tint="-0.499984740745262"/>
  </sheetPr>
  <dimension ref="A1:EX289"/>
  <sheetViews>
    <sheetView topLeftCell="A52" zoomScale="85" zoomScaleNormal="85" workbookViewId="0">
      <selection activeCell="L116" sqref="L116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1.05045531323E-4</v>
      </c>
      <c r="D8" s="15">
        <f t="shared" si="0"/>
        <v>0</v>
      </c>
      <c r="E8" s="15">
        <f t="shared" si="0"/>
        <v>6.4254688476999991E-4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7.4759241609299995E-4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1.7113217159499998E-3</v>
      </c>
      <c r="E9" s="15">
        <f t="shared" si="0"/>
        <v>9.7685295957000012E-4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2.68817467552E-3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2.2147169712E-3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2.2147169712E-3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1.28954351242E-4</v>
      </c>
      <c r="E11" s="15">
        <f t="shared" si="0"/>
        <v>1.3302085528700002E-4</v>
      </c>
      <c r="F11" s="15">
        <f t="shared" si="0"/>
        <v>4.6468579569999998E-4</v>
      </c>
      <c r="G11" s="15">
        <f t="shared" si="0"/>
        <v>2.1087242602399998E-4</v>
      </c>
      <c r="H11" s="15">
        <f t="shared" si="0"/>
        <v>0</v>
      </c>
      <c r="I11" s="15">
        <f t="shared" si="0"/>
        <v>0</v>
      </c>
      <c r="J11" s="16">
        <f t="shared" si="0"/>
        <v>9.3753342825299995E-4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4" t="s">
        <v>15</v>
      </c>
      <c r="B12" s="15">
        <f t="shared" si="0"/>
        <v>5.1017452937000002E-5</v>
      </c>
      <c r="C12" s="15">
        <f t="shared" si="0"/>
        <v>6.6865741467000001E-3</v>
      </c>
      <c r="D12" s="15">
        <f t="shared" si="0"/>
        <v>6.1603855106000006E-3</v>
      </c>
      <c r="E12" s="15">
        <f t="shared" si="0"/>
        <v>8.1200196039000003E-3</v>
      </c>
      <c r="F12" s="15">
        <f t="shared" si="0"/>
        <v>1.1393136032900001E-3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2.2157310317427004E-2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4" t="s">
        <v>17</v>
      </c>
      <c r="B14" s="15">
        <f t="shared" si="0"/>
        <v>4.79625034747E-4</v>
      </c>
      <c r="C14" s="15">
        <f t="shared" si="0"/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4.79625034747E-4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9.4121366086999989E-2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9.4121366086999989E-2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4" t="s">
        <v>21</v>
      </c>
      <c r="B18" s="15">
        <f t="shared" si="0"/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4" t="s">
        <v>22</v>
      </c>
      <c r="B19" s="15">
        <f t="shared" si="0"/>
        <v>0</v>
      </c>
      <c r="C19" s="15">
        <f t="shared" si="0"/>
        <v>2.2965155149299999E-4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2.2965155149299999E-4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4" t="s">
        <v>23</v>
      </c>
      <c r="B20" s="15">
        <f t="shared" si="0"/>
        <v>8.5209211079999999E-5</v>
      </c>
      <c r="C20" s="15">
        <f t="shared" si="0"/>
        <v>4.5339231339999999E-3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4.6191323450799999E-3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4" t="s">
        <v>24</v>
      </c>
      <c r="B21" s="15">
        <f t="shared" si="0"/>
        <v>1.7305615298799999E-3</v>
      </c>
      <c r="C21" s="15">
        <f t="shared" si="0"/>
        <v>1.2092844993900002E-3</v>
      </c>
      <c r="D21" s="15">
        <f t="shared" si="0"/>
        <v>1.10198214398E-4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3.0500442436679999E-3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4" t="s">
        <v>25</v>
      </c>
      <c r="B22" s="15">
        <f t="shared" si="0"/>
        <v>7.3492882937000001E-4</v>
      </c>
      <c r="C22" s="15">
        <f t="shared" si="0"/>
        <v>2.26517956664E-4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9.6144678603400007E-4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4" t="s">
        <v>26</v>
      </c>
      <c r="B23" s="15">
        <f t="shared" si="0"/>
        <v>8.1600392790000004E-4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8.1600392790000004E-4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7" t="s">
        <v>10</v>
      </c>
      <c r="B24" s="16">
        <f t="shared" ref="B24:J24" si="1">SUM(B8:B23)</f>
        <v>3.8973459859139997E-3</v>
      </c>
      <c r="C24" s="16">
        <f t="shared" si="1"/>
        <v>0.10711236290656999</v>
      </c>
      <c r="D24" s="16">
        <f t="shared" si="1"/>
        <v>1.032557676339E-2</v>
      </c>
      <c r="E24" s="16">
        <f t="shared" si="1"/>
        <v>9.8724403035270001E-3</v>
      </c>
      <c r="F24" s="16">
        <f t="shared" si="1"/>
        <v>1.6039993989899999E-3</v>
      </c>
      <c r="G24" s="16">
        <f t="shared" si="1"/>
        <v>2.1087242602399998E-4</v>
      </c>
      <c r="H24" s="16">
        <f t="shared" si="1"/>
        <v>0</v>
      </c>
      <c r="I24" s="16">
        <f t="shared" si="1"/>
        <v>0</v>
      </c>
      <c r="J24" s="16">
        <f t="shared" si="1"/>
        <v>0.13302259778441497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4" t="s">
        <v>11</v>
      </c>
      <c r="B28" s="15">
        <f t="shared" ref="B28:I43" si="2">INDEX($A$47:$Q$55,MATCH(B$27,$A$47:$A$55,0),MATCH($A28,$A$47:$Q$47,0))</f>
        <v>0</v>
      </c>
      <c r="C28" s="15">
        <f t="shared" si="2"/>
        <v>4.0280632299999999E-7</v>
      </c>
      <c r="D28" s="15">
        <f t="shared" si="2"/>
        <v>0</v>
      </c>
      <c r="E28" s="15">
        <f t="shared" si="2"/>
        <v>2.33757977E-6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2.7403860929999999E-6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4" t="s">
        <v>12</v>
      </c>
      <c r="B29" s="15">
        <f t="shared" si="2"/>
        <v>0</v>
      </c>
      <c r="C29" s="15">
        <f t="shared" si="2"/>
        <v>0</v>
      </c>
      <c r="D29" s="15">
        <f t="shared" si="2"/>
        <v>7.0435259499999999E-6</v>
      </c>
      <c r="E29" s="15">
        <f t="shared" si="2"/>
        <v>3.5179975699999999E-6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1.0561523519999999E-5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1.5794011200000002E-5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1.5794011200000002E-5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3.9539824199999998E-7</v>
      </c>
      <c r="E31" s="15">
        <f t="shared" si="2"/>
        <v>4.6866128700000003E-7</v>
      </c>
      <c r="F31" s="15">
        <f t="shared" si="2"/>
        <v>2.1999637000000001E-6</v>
      </c>
      <c r="G31" s="15">
        <f t="shared" si="2"/>
        <v>9.3879002400000004E-7</v>
      </c>
      <c r="H31" s="15">
        <f t="shared" si="2"/>
        <v>0</v>
      </c>
      <c r="I31" s="15">
        <f t="shared" si="2"/>
        <v>0</v>
      </c>
      <c r="J31" s="16">
        <f t="shared" si="3"/>
        <v>4.0028132530000006E-6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4" t="s">
        <v>15</v>
      </c>
      <c r="B32" s="15">
        <f t="shared" si="2"/>
        <v>1.1067823700000001E-7</v>
      </c>
      <c r="C32" s="15">
        <f t="shared" si="2"/>
        <v>2.22954867E-5</v>
      </c>
      <c r="D32" s="15">
        <f t="shared" si="2"/>
        <v>2.74482206E-5</v>
      </c>
      <c r="E32" s="15">
        <f t="shared" si="2"/>
        <v>2.82639339E-5</v>
      </c>
      <c r="F32" s="15">
        <f t="shared" si="2"/>
        <v>3.9573732899999999E-6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8.2075692727000006E-5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0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4" t="s">
        <v>17</v>
      </c>
      <c r="B34" s="15">
        <f t="shared" si="2"/>
        <v>4.8354274699999996E-7</v>
      </c>
      <c r="C34" s="15">
        <f t="shared" si="2"/>
        <v>0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4.8354274699999996E-7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4" t="s">
        <v>18</v>
      </c>
      <c r="B35" s="15">
        <f t="shared" si="2"/>
        <v>0</v>
      </c>
      <c r="C35" s="15">
        <f t="shared" si="2"/>
        <v>1.8973198699999999E-4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1.8973198699999999E-4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0</v>
      </c>
      <c r="E36" s="15">
        <f t="shared" si="2"/>
        <v>0</v>
      </c>
      <c r="F36" s="15">
        <f t="shared" si="2"/>
        <v>0</v>
      </c>
      <c r="G36" s="15">
        <f t="shared" si="2"/>
        <v>0</v>
      </c>
      <c r="H36" s="15">
        <f t="shared" si="2"/>
        <v>0</v>
      </c>
      <c r="I36" s="15">
        <f t="shared" si="2"/>
        <v>0</v>
      </c>
      <c r="J36" s="16">
        <f t="shared" si="3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4" t="s">
        <v>20</v>
      </c>
      <c r="B37" s="15">
        <f t="shared" si="2"/>
        <v>0</v>
      </c>
      <c r="C37" s="15">
        <f t="shared" si="2"/>
        <v>0</v>
      </c>
      <c r="D37" s="15">
        <f t="shared" si="2"/>
        <v>0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4" t="s">
        <v>21</v>
      </c>
      <c r="B38" s="15">
        <f t="shared" si="2"/>
        <v>0</v>
      </c>
      <c r="C38" s="15">
        <f t="shared" si="2"/>
        <v>0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0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4" t="s">
        <v>22</v>
      </c>
      <c r="B39" s="15">
        <f t="shared" si="2"/>
        <v>0</v>
      </c>
      <c r="C39" s="15">
        <f t="shared" si="2"/>
        <v>4.1532149300000001E-7</v>
      </c>
      <c r="D39" s="15">
        <f t="shared" si="2"/>
        <v>0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4.1532149300000001E-7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4" t="s">
        <v>23</v>
      </c>
      <c r="B40" s="15">
        <f t="shared" si="2"/>
        <v>1.8588036799999999E-6</v>
      </c>
      <c r="C40" s="15">
        <f t="shared" si="2"/>
        <v>2.0249863999999999E-5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2.2108667679999999E-5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4" t="s">
        <v>24</v>
      </c>
      <c r="B41" s="15">
        <f t="shared" si="2"/>
        <v>2.8343898800000001E-6</v>
      </c>
      <c r="C41" s="15">
        <f t="shared" si="2"/>
        <v>3.9816293900000002E-6</v>
      </c>
      <c r="D41" s="15">
        <f t="shared" si="2"/>
        <v>1.9398639799999999E-7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7.0100056680000005E-6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4" t="s">
        <v>25</v>
      </c>
      <c r="B42" s="15">
        <f t="shared" si="2"/>
        <v>1.20491037E-6</v>
      </c>
      <c r="C42" s="15">
        <f t="shared" si="2"/>
        <v>3.4123866399999997E-7</v>
      </c>
      <c r="D42" s="15">
        <f t="shared" si="2"/>
        <v>0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1.5461490340000001E-6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4" t="s">
        <v>26</v>
      </c>
      <c r="B43" s="15">
        <f t="shared" si="2"/>
        <v>1.9414829000000002E-6</v>
      </c>
      <c r="C43" s="15">
        <f t="shared" si="2"/>
        <v>0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1.9414829000000002E-6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7" t="s">
        <v>10</v>
      </c>
      <c r="B44" s="16">
        <f t="shared" ref="B44:J44" si="4">SUM(B28:B43)</f>
        <v>8.4338078140000002E-6</v>
      </c>
      <c r="C44" s="16">
        <f t="shared" si="4"/>
        <v>2.3741833357E-4</v>
      </c>
      <c r="D44" s="16">
        <f t="shared" si="4"/>
        <v>5.0875142390000002E-5</v>
      </c>
      <c r="E44" s="16">
        <f t="shared" si="4"/>
        <v>3.4588172526999999E-5</v>
      </c>
      <c r="F44" s="16">
        <f t="shared" si="4"/>
        <v>6.15733699E-6</v>
      </c>
      <c r="G44" s="16">
        <f t="shared" si="4"/>
        <v>9.3879002400000004E-7</v>
      </c>
      <c r="H44" s="16">
        <f t="shared" si="4"/>
        <v>0</v>
      </c>
      <c r="I44" s="16">
        <f t="shared" si="4"/>
        <v>0</v>
      </c>
      <c r="J44" s="16">
        <f t="shared" si="4"/>
        <v>3.3841158331499992E-4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1.1067823700000001E-7</v>
      </c>
      <c r="G48" s="28">
        <v>0</v>
      </c>
      <c r="H48" s="28">
        <v>4.8354274699999996E-7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1.8588036799999999E-6</v>
      </c>
      <c r="O48" s="28">
        <v>2.8343898800000001E-6</v>
      </c>
      <c r="P48" s="28">
        <v>1.20491037E-6</v>
      </c>
      <c r="Q48" s="28">
        <v>1.9414829000000002E-6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7" t="s">
        <v>3</v>
      </c>
      <c r="B49" s="28">
        <v>4.0280632299999999E-7</v>
      </c>
      <c r="C49" s="28">
        <v>0</v>
      </c>
      <c r="D49" s="28">
        <v>0</v>
      </c>
      <c r="E49" s="28">
        <v>0</v>
      </c>
      <c r="F49" s="28">
        <v>2.22954867E-5</v>
      </c>
      <c r="G49" s="28">
        <v>0</v>
      </c>
      <c r="H49" s="28">
        <v>0</v>
      </c>
      <c r="I49" s="28">
        <v>1.8973198699999999E-4</v>
      </c>
      <c r="J49" s="28">
        <v>0</v>
      </c>
      <c r="K49" s="28">
        <v>0</v>
      </c>
      <c r="L49" s="28">
        <v>0</v>
      </c>
      <c r="M49" s="28">
        <v>4.1532149300000001E-7</v>
      </c>
      <c r="N49" s="28">
        <v>2.0249863999999999E-5</v>
      </c>
      <c r="O49" s="28">
        <v>3.9816293900000002E-6</v>
      </c>
      <c r="P49" s="28">
        <v>3.4123866399999997E-7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4" t="s">
        <v>4</v>
      </c>
      <c r="B50" s="28">
        <v>0</v>
      </c>
      <c r="C50" s="28">
        <v>7.0435259499999999E-6</v>
      </c>
      <c r="D50" s="28">
        <v>1.5794011200000002E-5</v>
      </c>
      <c r="E50" s="28">
        <v>3.9539824199999998E-7</v>
      </c>
      <c r="F50" s="28">
        <v>2.74482206E-5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1.9398639799999999E-7</v>
      </c>
      <c r="P50" s="28">
        <v>0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4" t="s">
        <v>5</v>
      </c>
      <c r="B51" s="28">
        <v>2.33757977E-6</v>
      </c>
      <c r="C51" s="28">
        <v>3.5179975699999999E-6</v>
      </c>
      <c r="D51" s="28">
        <v>0</v>
      </c>
      <c r="E51" s="28">
        <v>4.6866128700000003E-7</v>
      </c>
      <c r="F51" s="28">
        <v>2.82639339E-5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4" t="s">
        <v>6</v>
      </c>
      <c r="B52" s="28">
        <v>0</v>
      </c>
      <c r="C52" s="28">
        <v>0</v>
      </c>
      <c r="D52" s="28">
        <v>0</v>
      </c>
      <c r="E52" s="28">
        <v>2.1999637000000001E-6</v>
      </c>
      <c r="F52" s="28">
        <v>3.9573732899999999E-6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4" t="s">
        <v>7</v>
      </c>
      <c r="B53" s="28">
        <v>0</v>
      </c>
      <c r="C53" s="28">
        <v>0</v>
      </c>
      <c r="D53" s="28">
        <v>0</v>
      </c>
      <c r="E53" s="28">
        <v>9.3879002400000004E-7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4" t="s">
        <v>11</v>
      </c>
      <c r="B59" s="15">
        <v>0</v>
      </c>
      <c r="C59" s="15">
        <v>3.5322547199999998E-7</v>
      </c>
      <c r="D59" s="15">
        <v>0</v>
      </c>
      <c r="E59" s="15">
        <v>3.22004166E-6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3.5732671319999999E-6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4" t="s">
        <v>12</v>
      </c>
      <c r="B60" s="15">
        <v>0</v>
      </c>
      <c r="C60" s="15">
        <v>0</v>
      </c>
      <c r="D60" s="15">
        <v>8.2348863600000002E-6</v>
      </c>
      <c r="E60" s="15">
        <v>5.1817094000000001E-6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1.3416595759999999E-5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4" t="s">
        <v>13</v>
      </c>
      <c r="B61" s="15">
        <v>0</v>
      </c>
      <c r="C61" s="15">
        <v>0</v>
      </c>
      <c r="D61" s="15">
        <v>2.0182630099999999E-5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2.0182630099999999E-5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4" t="s">
        <v>14</v>
      </c>
      <c r="B62" s="15">
        <v>0</v>
      </c>
      <c r="C62" s="15">
        <v>0</v>
      </c>
      <c r="D62" s="15">
        <v>4.6795429500000002E-7</v>
      </c>
      <c r="E62" s="15">
        <v>6.8230339000000003E-7</v>
      </c>
      <c r="F62" s="15">
        <v>3.5982362199999998E-6</v>
      </c>
      <c r="G62" s="15">
        <v>1.4808502600000001E-6</v>
      </c>
      <c r="H62" s="15">
        <v>0</v>
      </c>
      <c r="I62" s="15">
        <v>0</v>
      </c>
      <c r="J62" s="16">
        <f t="shared" si="5"/>
        <v>6.2293441649999998E-6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4" t="s">
        <v>15</v>
      </c>
      <c r="B63" s="15">
        <v>6.3962450699999997E-8</v>
      </c>
      <c r="C63" s="15">
        <v>1.9887006400000001E-5</v>
      </c>
      <c r="D63" s="15">
        <v>3.1611278499999998E-5</v>
      </c>
      <c r="E63" s="15">
        <v>4.0715599200000001E-5</v>
      </c>
      <c r="F63" s="15">
        <v>6.7851111200000002E-6</v>
      </c>
      <c r="G63" s="15">
        <v>0</v>
      </c>
      <c r="H63" s="15">
        <v>0</v>
      </c>
      <c r="I63" s="15">
        <v>0</v>
      </c>
      <c r="J63" s="16">
        <f t="shared" si="5"/>
        <v>9.9062957670699992E-5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4" t="s">
        <v>17</v>
      </c>
      <c r="B65" s="15">
        <v>4.7158749999999999E-7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4.7158749999999999E-7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4" t="s">
        <v>18</v>
      </c>
      <c r="B66" s="15">
        <v>0</v>
      </c>
      <c r="C66" s="15">
        <v>1.7144946000000001E-4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1.7144946000000001E-4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5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4" t="s">
        <v>21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4" t="s">
        <v>22</v>
      </c>
      <c r="B70" s="15">
        <v>0</v>
      </c>
      <c r="C70" s="15">
        <v>3.3390888499999998E-7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3.3390888499999998E-7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4" t="s">
        <v>23</v>
      </c>
      <c r="B71" s="15">
        <v>9.9625723399999997E-7</v>
      </c>
      <c r="C71" s="15">
        <v>1.50372061E-5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1.6033463333999999E-5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4" t="s">
        <v>24</v>
      </c>
      <c r="B72" s="15">
        <v>2.02106776E-6</v>
      </c>
      <c r="C72" s="15">
        <v>3.1682065499999998E-6</v>
      </c>
      <c r="D72" s="15">
        <v>2.4320961700000001E-7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5.4324839269999999E-6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4" t="s">
        <v>25</v>
      </c>
      <c r="B73" s="15">
        <v>7.2273126900000001E-7</v>
      </c>
      <c r="C73" s="15">
        <v>2.5516045300000002E-7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9.7789172200000003E-7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4" t="s">
        <v>26</v>
      </c>
      <c r="B74" s="15">
        <v>1.2479937999999999E-6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1.2479937999999999E-6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7" t="s">
        <v>10</v>
      </c>
      <c r="B75" s="16">
        <f t="shared" ref="B75:J75" si="6">SUM(B59:B74)</f>
        <v>5.5236000136999998E-6</v>
      </c>
      <c r="C75" s="16">
        <f t="shared" si="6"/>
        <v>2.1048417386E-4</v>
      </c>
      <c r="D75" s="16">
        <f t="shared" si="6"/>
        <v>6.0739958871999999E-5</v>
      </c>
      <c r="E75" s="16">
        <f t="shared" si="6"/>
        <v>4.979965365E-5</v>
      </c>
      <c r="F75" s="16">
        <f t="shared" si="6"/>
        <v>1.038334734E-5</v>
      </c>
      <c r="G75" s="16">
        <f t="shared" si="6"/>
        <v>1.4808502600000001E-6</v>
      </c>
      <c r="H75" s="16">
        <f t="shared" si="6"/>
        <v>0</v>
      </c>
      <c r="I75" s="16">
        <f t="shared" si="6"/>
        <v>0</v>
      </c>
      <c r="J75" s="16">
        <f t="shared" si="6"/>
        <v>3.3841158399570005E-4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4" t="s">
        <v>11</v>
      </c>
      <c r="B79" s="15">
        <f>INDEX($A$98:$Q$106,MATCH(B$78,$A$98:$A$106,0),MATCH($A79,$A$98:$Q$98,0))</f>
        <v>0</v>
      </c>
      <c r="C79" s="15">
        <f t="shared" ref="B79:I94" si="7">INDEX($A$98:$Q$106,MATCH(C$78,$A$98:$A$106,0),MATCH($A79,$A$98:$Q$98,0))</f>
        <v>1.04642725E-4</v>
      </c>
      <c r="D79" s="15">
        <f t="shared" si="7"/>
        <v>0</v>
      </c>
      <c r="E79" s="15">
        <f t="shared" si="7"/>
        <v>6.4020930499999996E-4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7.4485202999999994E-4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4" t="s">
        <v>12</v>
      </c>
      <c r="B80" s="15">
        <f t="shared" si="7"/>
        <v>0</v>
      </c>
      <c r="C80" s="15">
        <f t="shared" si="7"/>
        <v>0</v>
      </c>
      <c r="D80" s="15">
        <f t="shared" si="7"/>
        <v>1.7042781899999999E-3</v>
      </c>
      <c r="E80" s="15">
        <f t="shared" si="7"/>
        <v>9.7333496200000002E-4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2.677613152E-3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2.1989229599999999E-3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2.1989229599999999E-3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1.2855895300000001E-4</v>
      </c>
      <c r="E82" s="15">
        <f t="shared" si="7"/>
        <v>1.3255219400000001E-4</v>
      </c>
      <c r="F82" s="15">
        <f t="shared" si="7"/>
        <v>4.6248583199999998E-4</v>
      </c>
      <c r="G82" s="15">
        <f t="shared" si="7"/>
        <v>2.0993363599999999E-4</v>
      </c>
      <c r="H82" s="15">
        <f t="shared" si="7"/>
        <v>0</v>
      </c>
      <c r="I82" s="15">
        <f t="shared" si="7"/>
        <v>0</v>
      </c>
      <c r="J82" s="16">
        <f t="shared" si="8"/>
        <v>9.3353061499999994E-4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4" t="s">
        <v>15</v>
      </c>
      <c r="B83" s="15">
        <f t="shared" si="7"/>
        <v>5.0906774700000002E-5</v>
      </c>
      <c r="C83" s="15">
        <f t="shared" si="7"/>
        <v>6.66427866E-3</v>
      </c>
      <c r="D83" s="15">
        <f t="shared" si="7"/>
        <v>6.1329372900000003E-3</v>
      </c>
      <c r="E83" s="15">
        <f t="shared" si="7"/>
        <v>8.0917556700000007E-3</v>
      </c>
      <c r="F83" s="15">
        <f t="shared" si="7"/>
        <v>1.1353562300000001E-3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2.2075234624700003E-2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0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4" t="s">
        <v>17</v>
      </c>
      <c r="B85" s="15">
        <f t="shared" si="7"/>
        <v>4.7914149200000003E-4</v>
      </c>
      <c r="C85" s="15">
        <f t="shared" si="7"/>
        <v>0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4.7914149200000003E-4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4" t="s">
        <v>18</v>
      </c>
      <c r="B86" s="15">
        <f t="shared" si="7"/>
        <v>0</v>
      </c>
      <c r="C86" s="15">
        <f t="shared" si="7"/>
        <v>9.3931634099999994E-2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9.3931634099999994E-2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0</v>
      </c>
      <c r="E87" s="15">
        <f t="shared" si="7"/>
        <v>0</v>
      </c>
      <c r="F87" s="15">
        <f t="shared" si="7"/>
        <v>0</v>
      </c>
      <c r="G87" s="15">
        <f t="shared" si="7"/>
        <v>0</v>
      </c>
      <c r="H87" s="15">
        <f t="shared" si="7"/>
        <v>0</v>
      </c>
      <c r="I87" s="15">
        <f t="shared" si="7"/>
        <v>0</v>
      </c>
      <c r="J87" s="16">
        <f t="shared" si="8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4" t="s">
        <v>20</v>
      </c>
      <c r="B88" s="15">
        <f t="shared" si="7"/>
        <v>0</v>
      </c>
      <c r="C88" s="15">
        <f t="shared" si="7"/>
        <v>0</v>
      </c>
      <c r="D88" s="15">
        <f t="shared" si="7"/>
        <v>0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0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4" t="s">
        <v>21</v>
      </c>
      <c r="B89" s="15">
        <f t="shared" si="7"/>
        <v>0</v>
      </c>
      <c r="C89" s="15">
        <f t="shared" si="7"/>
        <v>0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0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4" t="s">
        <v>22</v>
      </c>
      <c r="B90" s="15">
        <f t="shared" si="7"/>
        <v>0</v>
      </c>
      <c r="C90" s="15">
        <f t="shared" si="7"/>
        <v>2.2923622999999999E-4</v>
      </c>
      <c r="D90" s="15">
        <f t="shared" si="7"/>
        <v>0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2.2923622999999999E-4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4" t="s">
        <v>23</v>
      </c>
      <c r="B91" s="15">
        <f t="shared" si="7"/>
        <v>8.33504074E-5</v>
      </c>
      <c r="C91" s="15">
        <f t="shared" si="7"/>
        <v>4.51367327E-3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4.5970236774000002E-3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4" t="s">
        <v>24</v>
      </c>
      <c r="B92" s="15">
        <f t="shared" si="7"/>
        <v>1.72772714E-3</v>
      </c>
      <c r="C92" s="15">
        <f t="shared" si="7"/>
        <v>1.2053028700000001E-3</v>
      </c>
      <c r="D92" s="15">
        <f t="shared" si="7"/>
        <v>1.10004228E-4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3.0430342379999999E-3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4" t="s">
        <v>25</v>
      </c>
      <c r="B93" s="15">
        <f t="shared" si="7"/>
        <v>7.3372391900000005E-4</v>
      </c>
      <c r="C93" s="15">
        <f t="shared" si="7"/>
        <v>2.26176718E-4</v>
      </c>
      <c r="D93" s="15">
        <f t="shared" si="7"/>
        <v>0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9.5990063700000002E-4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4" t="s">
        <v>26</v>
      </c>
      <c r="B94" s="15">
        <f t="shared" si="7"/>
        <v>8.1406244500000001E-4</v>
      </c>
      <c r="C94" s="15">
        <f t="shared" si="7"/>
        <v>0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8.1406244500000001E-4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7" t="s">
        <v>10</v>
      </c>
      <c r="B95" s="16">
        <f t="shared" ref="B95:I95" si="9">SUM(B79:B94)</f>
        <v>3.8889121781E-3</v>
      </c>
      <c r="C95" s="16">
        <f t="shared" si="9"/>
        <v>0.10687494457299999</v>
      </c>
      <c r="D95" s="16">
        <f t="shared" si="9"/>
        <v>1.0274701621E-2</v>
      </c>
      <c r="E95" s="16">
        <f t="shared" si="9"/>
        <v>9.8378521310000001E-3</v>
      </c>
      <c r="F95" s="16">
        <f t="shared" si="9"/>
        <v>1.5978420620000001E-3</v>
      </c>
      <c r="G95" s="16">
        <f t="shared" si="9"/>
        <v>2.0993363599999999E-4</v>
      </c>
      <c r="H95" s="16">
        <f t="shared" si="9"/>
        <v>0</v>
      </c>
      <c r="I95" s="16">
        <f t="shared" si="9"/>
        <v>0</v>
      </c>
      <c r="J95" s="16">
        <f>SUM(J79:J94)</f>
        <v>0.13268418620110001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5.0906774700000002E-5</v>
      </c>
      <c r="G99" s="28">
        <v>0</v>
      </c>
      <c r="H99" s="28">
        <v>4.7914149200000003E-4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8.33504074E-5</v>
      </c>
      <c r="O99" s="28">
        <v>1.72772714E-3</v>
      </c>
      <c r="P99" s="28">
        <v>7.3372391900000005E-4</v>
      </c>
      <c r="Q99" s="28">
        <v>8.1406244500000001E-4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x14ac:dyDescent="0.2">
      <c r="A100" s="27" t="s">
        <v>3</v>
      </c>
      <c r="B100" s="28">
        <v>1.04642725E-4</v>
      </c>
      <c r="C100" s="28">
        <v>0</v>
      </c>
      <c r="D100" s="28">
        <v>0</v>
      </c>
      <c r="E100" s="28">
        <v>0</v>
      </c>
      <c r="F100" s="28">
        <v>6.66427866E-3</v>
      </c>
      <c r="G100" s="28">
        <v>0</v>
      </c>
      <c r="H100" s="28">
        <v>0</v>
      </c>
      <c r="I100" s="28">
        <v>9.3931634099999994E-2</v>
      </c>
      <c r="J100" s="28">
        <v>0</v>
      </c>
      <c r="K100" s="28">
        <v>0</v>
      </c>
      <c r="L100" s="28">
        <v>0</v>
      </c>
      <c r="M100" s="28">
        <v>2.2923622999999999E-4</v>
      </c>
      <c r="N100" s="28">
        <v>4.51367327E-3</v>
      </c>
      <c r="O100" s="28">
        <v>1.2053028700000001E-3</v>
      </c>
      <c r="P100" s="28">
        <v>2.26176718E-4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4" t="s">
        <v>4</v>
      </c>
      <c r="B101" s="28">
        <v>0</v>
      </c>
      <c r="C101" s="28">
        <v>1.7042781899999999E-3</v>
      </c>
      <c r="D101" s="28">
        <v>2.1989229599999999E-3</v>
      </c>
      <c r="E101" s="28">
        <v>1.2855895300000001E-4</v>
      </c>
      <c r="F101" s="28">
        <v>6.1329372900000003E-3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1.10004228E-4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4" t="s">
        <v>5</v>
      </c>
      <c r="B102" s="28">
        <v>6.4020930499999996E-4</v>
      </c>
      <c r="C102" s="28">
        <v>9.7333496200000002E-4</v>
      </c>
      <c r="D102" s="28">
        <v>0</v>
      </c>
      <c r="E102" s="28">
        <v>1.3255219400000001E-4</v>
      </c>
      <c r="F102" s="28">
        <v>8.0917556700000007E-3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4.6248583199999998E-4</v>
      </c>
      <c r="F103" s="28">
        <v>1.1353562300000001E-3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2.0993363599999999E-4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4" t="s">
        <v>11</v>
      </c>
      <c r="B110" s="15">
        <f t="shared" ref="B110:I125" si="10">INDEX($A$129:$Q$137,MATCH(B$109,$A$129:$A$137,0),MATCH($A110,$A$129:$Q$129,0))</f>
        <v>0</v>
      </c>
      <c r="C110" s="15">
        <f t="shared" si="10"/>
        <v>0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4" t="s">
        <v>15</v>
      </c>
      <c r="B114" s="15">
        <f t="shared" si="10"/>
        <v>0</v>
      </c>
      <c r="C114" s="15">
        <f t="shared" si="10"/>
        <v>0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4" t="s">
        <v>17</v>
      </c>
      <c r="B116" s="15">
        <f t="shared" si="10"/>
        <v>0</v>
      </c>
      <c r="C116" s="15">
        <f t="shared" si="10"/>
        <v>0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4" t="s">
        <v>18</v>
      </c>
      <c r="B117" s="15">
        <f t="shared" si="10"/>
        <v>0</v>
      </c>
      <c r="C117" s="15">
        <f t="shared" si="10"/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4" t="s">
        <v>20</v>
      </c>
      <c r="B119" s="15">
        <f t="shared" si="10"/>
        <v>0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4" t="s">
        <v>21</v>
      </c>
      <c r="B120" s="15">
        <f t="shared" si="10"/>
        <v>0</v>
      </c>
      <c r="C120" s="15">
        <f t="shared" si="10"/>
        <v>0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4" t="s">
        <v>22</v>
      </c>
      <c r="B121" s="15">
        <f t="shared" si="10"/>
        <v>0</v>
      </c>
      <c r="C121" s="15">
        <f t="shared" si="10"/>
        <v>0</v>
      </c>
      <c r="D121" s="15">
        <f t="shared" si="10"/>
        <v>0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4" t="s">
        <v>23</v>
      </c>
      <c r="B122" s="15">
        <f t="shared" si="10"/>
        <v>0</v>
      </c>
      <c r="C122" s="15">
        <f t="shared" si="10"/>
        <v>0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4" t="s">
        <v>24</v>
      </c>
      <c r="B123" s="15">
        <f t="shared" si="10"/>
        <v>0</v>
      </c>
      <c r="C123" s="15">
        <f t="shared" si="10"/>
        <v>0</v>
      </c>
      <c r="D123" s="15">
        <f t="shared" si="10"/>
        <v>0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4" t="s">
        <v>25</v>
      </c>
      <c r="B124" s="15">
        <f t="shared" si="10"/>
        <v>0</v>
      </c>
      <c r="C124" s="15">
        <f t="shared" si="10"/>
        <v>0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4" t="s">
        <v>26</v>
      </c>
      <c r="B125" s="15">
        <f t="shared" si="10"/>
        <v>0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7" t="s">
        <v>10</v>
      </c>
      <c r="B126" s="16">
        <f t="shared" ref="B126:J126" si="12">SUM(B111:B125)</f>
        <v>0</v>
      </c>
      <c r="C126" s="16">
        <f t="shared" si="12"/>
        <v>0</v>
      </c>
      <c r="D126" s="16">
        <f t="shared" si="12"/>
        <v>0</v>
      </c>
      <c r="E126" s="16">
        <f t="shared" si="12"/>
        <v>0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4"/>
      <c r="B129" s="31" t="s">
        <v>11</v>
      </c>
      <c r="C129" s="31" t="s">
        <v>12</v>
      </c>
      <c r="D129" s="31" t="s">
        <v>13</v>
      </c>
      <c r="E129" s="31" t="s">
        <v>14</v>
      </c>
      <c r="F129" s="31" t="s">
        <v>15</v>
      </c>
      <c r="G129" s="31" t="s">
        <v>16</v>
      </c>
      <c r="H129" s="31" t="s">
        <v>17</v>
      </c>
      <c r="I129" s="31" t="s">
        <v>18</v>
      </c>
      <c r="J129" s="31" t="s">
        <v>19</v>
      </c>
      <c r="K129" s="31" t="s">
        <v>20</v>
      </c>
      <c r="L129" s="31" t="s">
        <v>21</v>
      </c>
      <c r="M129" s="31" t="s">
        <v>22</v>
      </c>
      <c r="N129" s="31" t="s">
        <v>23</v>
      </c>
      <c r="O129" s="31" t="s">
        <v>24</v>
      </c>
      <c r="P129" s="31" t="s">
        <v>25</v>
      </c>
      <c r="Q129" s="31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2"/>
      <c r="B140" s="33"/>
      <c r="C140" s="34" t="s">
        <v>11</v>
      </c>
      <c r="D140" s="35"/>
      <c r="E140" s="35"/>
      <c r="F140" s="35"/>
      <c r="G140" s="35"/>
      <c r="H140" s="35"/>
      <c r="I140" s="35"/>
      <c r="J140" s="35"/>
      <c r="K140" s="35"/>
      <c r="L140" s="34" t="s">
        <v>12</v>
      </c>
      <c r="M140" s="35"/>
      <c r="N140" s="35"/>
      <c r="O140" s="35"/>
      <c r="P140" s="35"/>
      <c r="Q140" s="35"/>
      <c r="R140" s="35"/>
      <c r="S140" s="35"/>
      <c r="T140" s="36"/>
      <c r="U140" s="37" t="s">
        <v>13</v>
      </c>
      <c r="V140" s="36"/>
      <c r="W140" s="36"/>
      <c r="X140" s="36"/>
      <c r="Y140" s="36"/>
      <c r="Z140" s="36"/>
      <c r="AA140" s="36"/>
      <c r="AB140" s="36"/>
      <c r="AC140" s="36"/>
      <c r="AD140" s="37" t="s">
        <v>14</v>
      </c>
      <c r="AE140" s="36"/>
      <c r="AF140" s="36"/>
      <c r="AG140" s="36"/>
      <c r="AH140" s="36"/>
      <c r="AI140" s="36"/>
      <c r="AJ140" s="36"/>
      <c r="AK140" s="36"/>
      <c r="AL140" s="36"/>
      <c r="AM140" s="37" t="s">
        <v>15</v>
      </c>
      <c r="AN140" s="36"/>
      <c r="AO140" s="36"/>
      <c r="AP140" s="36"/>
      <c r="AQ140" s="36"/>
      <c r="AR140" s="36"/>
      <c r="AS140" s="36"/>
      <c r="AT140" s="36"/>
      <c r="AU140" s="36"/>
      <c r="AV140" s="37" t="s">
        <v>16</v>
      </c>
      <c r="AW140" s="36"/>
      <c r="AX140" s="36"/>
      <c r="AY140" s="36"/>
      <c r="AZ140" s="36"/>
      <c r="BA140" s="36"/>
      <c r="BB140" s="36"/>
      <c r="BC140" s="36"/>
      <c r="BD140" s="36"/>
      <c r="BE140" s="37" t="s">
        <v>17</v>
      </c>
      <c r="BF140" s="36"/>
      <c r="BG140" s="36"/>
      <c r="BH140" s="36"/>
      <c r="BI140" s="36"/>
      <c r="BJ140" s="36"/>
      <c r="BK140" s="36"/>
      <c r="BL140" s="36"/>
      <c r="BM140" s="36"/>
      <c r="BN140" s="37" t="s">
        <v>18</v>
      </c>
      <c r="BO140" s="36"/>
      <c r="BP140" s="36"/>
      <c r="BQ140" s="36"/>
      <c r="BR140" s="36"/>
      <c r="BS140" s="36"/>
      <c r="BT140" s="36"/>
      <c r="BU140" s="36"/>
      <c r="BV140" s="36"/>
      <c r="BW140" s="37" t="s">
        <v>19</v>
      </c>
      <c r="BX140" s="36"/>
      <c r="BY140" s="36"/>
      <c r="BZ140" s="36"/>
      <c r="CA140" s="36"/>
      <c r="CB140" s="36"/>
      <c r="CC140" s="36"/>
      <c r="CD140" s="36"/>
      <c r="CE140" s="36"/>
      <c r="CF140" s="37" t="s">
        <v>20</v>
      </c>
      <c r="CG140" s="36"/>
      <c r="CH140" s="36"/>
      <c r="CI140" s="36"/>
      <c r="CJ140" s="36"/>
      <c r="CK140" s="36"/>
      <c r="CL140" s="36"/>
      <c r="CM140" s="36"/>
      <c r="CN140" s="38"/>
      <c r="CO140" s="36" t="s">
        <v>21</v>
      </c>
      <c r="CP140" s="36"/>
      <c r="CQ140" s="36"/>
      <c r="CR140" s="36"/>
      <c r="CS140" s="36"/>
      <c r="CT140" s="36"/>
      <c r="CU140" s="36"/>
      <c r="CV140" s="36"/>
      <c r="CW140" s="38"/>
      <c r="CX140" s="36" t="s">
        <v>22</v>
      </c>
      <c r="CY140" s="36"/>
      <c r="CZ140" s="36"/>
      <c r="DA140" s="36"/>
      <c r="DB140" s="36"/>
      <c r="DC140" s="36"/>
      <c r="DD140" s="36"/>
      <c r="DE140" s="36"/>
      <c r="DF140" s="38"/>
      <c r="DG140" s="36" t="s">
        <v>23</v>
      </c>
      <c r="DH140" s="36"/>
      <c r="DI140" s="36"/>
      <c r="DJ140" s="36"/>
      <c r="DK140" s="36"/>
      <c r="DL140" s="36"/>
      <c r="DM140" s="36"/>
      <c r="DN140" s="36"/>
      <c r="DO140" s="38"/>
      <c r="DP140" s="36" t="s">
        <v>24</v>
      </c>
      <c r="DQ140" s="36"/>
      <c r="DR140" s="36"/>
      <c r="DS140" s="36"/>
      <c r="DT140" s="36"/>
      <c r="DU140" s="36"/>
      <c r="DV140" s="36"/>
      <c r="DW140" s="36"/>
      <c r="DX140" s="38"/>
      <c r="DY140" s="36" t="s">
        <v>25</v>
      </c>
      <c r="DZ140" s="36"/>
      <c r="EA140" s="36"/>
      <c r="EB140" s="36"/>
      <c r="EC140" s="36"/>
      <c r="ED140" s="36"/>
      <c r="EE140" s="36"/>
      <c r="EF140" s="36"/>
      <c r="EG140" s="38"/>
      <c r="EH140" s="36" t="s">
        <v>26</v>
      </c>
      <c r="EI140" s="36"/>
      <c r="EJ140" s="36"/>
      <c r="EK140" s="36"/>
      <c r="EL140" s="36"/>
      <c r="EM140" s="36"/>
      <c r="EN140" s="36"/>
      <c r="EO140" s="36"/>
      <c r="EP140" s="36"/>
      <c r="EQ140" s="39" t="s">
        <v>10</v>
      </c>
      <c r="ER140" s="40"/>
      <c r="ES140" s="41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2"/>
      <c r="C141" s="43" t="s">
        <v>2</v>
      </c>
      <c r="D141" s="44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5" t="s">
        <v>34</v>
      </c>
      <c r="L141" s="44" t="s">
        <v>2</v>
      </c>
      <c r="M141" s="44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5" t="s">
        <v>34</v>
      </c>
      <c r="U141" s="44" t="s">
        <v>2</v>
      </c>
      <c r="V141" s="44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3" t="s">
        <v>2</v>
      </c>
      <c r="AE141" s="44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3" t="s">
        <v>2</v>
      </c>
      <c r="AN141" s="44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3" t="s">
        <v>2</v>
      </c>
      <c r="AW141" s="44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3" t="s">
        <v>2</v>
      </c>
      <c r="BF141" s="44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3" t="s">
        <v>2</v>
      </c>
      <c r="BO141" s="44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3" t="s">
        <v>2</v>
      </c>
      <c r="BX141" s="44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3" t="s">
        <v>2</v>
      </c>
      <c r="CG141" s="44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5" t="s">
        <v>34</v>
      </c>
      <c r="CO141" s="44" t="s">
        <v>2</v>
      </c>
      <c r="CP141" s="44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5" t="s">
        <v>34</v>
      </c>
      <c r="CX141" s="44" t="s">
        <v>2</v>
      </c>
      <c r="CY141" s="44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5" t="s">
        <v>34</v>
      </c>
      <c r="DG141" s="44" t="s">
        <v>2</v>
      </c>
      <c r="DH141" s="44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5" t="s">
        <v>34</v>
      </c>
      <c r="DP141" s="44" t="s">
        <v>2</v>
      </c>
      <c r="DQ141" s="44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5" t="s">
        <v>34</v>
      </c>
      <c r="DY141" s="44" t="s">
        <v>2</v>
      </c>
      <c r="DZ141" s="44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5" t="s">
        <v>34</v>
      </c>
      <c r="EH141" s="44" t="s">
        <v>2</v>
      </c>
      <c r="EI141" s="44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6"/>
      <c r="ER141" s="40"/>
      <c r="ES141" s="41"/>
      <c r="ET141" s="1"/>
      <c r="EU141" s="1"/>
      <c r="EV141" s="1"/>
      <c r="EW141" s="1"/>
      <c r="EX141" s="1"/>
    </row>
    <row r="142" spans="1:154" x14ac:dyDescent="0.2">
      <c r="A142" s="47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8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">
      <c r="A143" s="47"/>
      <c r="B143" s="14" t="s">
        <v>3</v>
      </c>
      <c r="C143" s="15">
        <v>0</v>
      </c>
      <c r="D143" s="15">
        <v>2.1471476900000001E-10</v>
      </c>
      <c r="E143" s="15">
        <v>0</v>
      </c>
      <c r="F143" s="15">
        <v>5.3105616399999998E-9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1.26571245E-8</v>
      </c>
      <c r="O143" s="15">
        <v>9.0420955600000005E-9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3.2852364200000002E-8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7.66245646E-10</v>
      </c>
      <c r="AG143" s="15">
        <v>1.0828736899999999E-9</v>
      </c>
      <c r="AH143" s="15">
        <v>5.62638661E-9</v>
      </c>
      <c r="AI143" s="15">
        <v>2.20426622E-9</v>
      </c>
      <c r="AJ143" s="15">
        <v>0</v>
      </c>
      <c r="AK143" s="15">
        <v>0</v>
      </c>
      <c r="AL143" s="15">
        <v>0</v>
      </c>
      <c r="AM143" s="15">
        <v>6.82505648E-11</v>
      </c>
      <c r="AN143" s="15">
        <v>2.6551701500000001E-8</v>
      </c>
      <c r="AO143" s="15">
        <v>4.92171705E-8</v>
      </c>
      <c r="AP143" s="15">
        <v>6.8866984400000005E-8</v>
      </c>
      <c r="AQ143" s="15">
        <v>9.3440887500000002E-9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7.5820052499999999E-10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1.4405946899999999E-7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5.6419061799999997E-10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1.9932418499999998E-9</v>
      </c>
      <c r="DH143" s="15">
        <v>2.0337802700000001E-8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3.5786659900000001E-9</v>
      </c>
      <c r="DQ143" s="15">
        <v>3.8928321099999998E-9</v>
      </c>
      <c r="DR143" s="15">
        <v>4.7629110499999998E-10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9.5514371499999998E-10</v>
      </c>
      <c r="DZ143" s="15">
        <v>3.3641826000000002E-10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2.0492395000000001E-9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8" t="s">
        <v>3</v>
      </c>
      <c r="ES143" s="73"/>
      <c r="ET143" s="1"/>
      <c r="EU143" s="1"/>
      <c r="EV143" s="1"/>
      <c r="EW143" s="1"/>
      <c r="EX143" s="1"/>
    </row>
    <row r="144" spans="1:154" x14ac:dyDescent="0.2">
      <c r="A144" s="47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8" t="s">
        <v>4</v>
      </c>
      <c r="ES144" s="73"/>
      <c r="ET144" s="1"/>
      <c r="EU144" s="1"/>
      <c r="EV144" s="1"/>
      <c r="EW144" s="1"/>
      <c r="EX144" s="1"/>
    </row>
    <row r="145" spans="1:154" x14ac:dyDescent="0.2">
      <c r="A145" s="47"/>
      <c r="B145" s="14" t="s">
        <v>5</v>
      </c>
      <c r="C145" s="15">
        <v>0</v>
      </c>
      <c r="D145" s="15">
        <v>3.3841996499999998E-9</v>
      </c>
      <c r="E145" s="15">
        <v>0</v>
      </c>
      <c r="F145" s="15">
        <v>2.34102816E-8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8.3578372100000004E-8</v>
      </c>
      <c r="O145" s="15">
        <v>4.9362751500000002E-8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1.13799076E-7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5.04939921E-9</v>
      </c>
      <c r="AG145" s="15">
        <v>6.9668656099999996E-9</v>
      </c>
      <c r="AH145" s="15">
        <v>3.6039898399999998E-8</v>
      </c>
      <c r="AI145" s="15">
        <v>1.3904183400000001E-8</v>
      </c>
      <c r="AJ145" s="15">
        <v>0</v>
      </c>
      <c r="AK145" s="15">
        <v>0</v>
      </c>
      <c r="AL145" s="15">
        <v>0</v>
      </c>
      <c r="AM145" s="15">
        <v>4.1834210300000001E-10</v>
      </c>
      <c r="AN145" s="15">
        <v>1.61139189E-7</v>
      </c>
      <c r="AO145" s="15">
        <v>3.0413737599999998E-7</v>
      </c>
      <c r="AP145" s="15">
        <v>3.9293555900000001E-7</v>
      </c>
      <c r="AQ145" s="15">
        <v>6.3310289499999994E-8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5.9881568300000003E-9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8.1833175000000004E-7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1.67568489E-9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8.75665599E-9</v>
      </c>
      <c r="DH145" s="15">
        <v>1.80010269E-7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1.48682918E-8</v>
      </c>
      <c r="DQ145" s="15">
        <v>2.7845636899999998E-8</v>
      </c>
      <c r="DR145" s="15">
        <v>2.4425188099999998E-9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5.5422111500000004E-9</v>
      </c>
      <c r="DZ145" s="15">
        <v>2.03298702E-9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1.2649824399999999E-8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8" t="s">
        <v>5</v>
      </c>
      <c r="ES145" s="73"/>
      <c r="ET145" s="1"/>
      <c r="EU145" s="1"/>
      <c r="EV145" s="1"/>
      <c r="EW145" s="1"/>
      <c r="EX145" s="1"/>
    </row>
    <row r="146" spans="1:154" x14ac:dyDescent="0.2">
      <c r="A146" s="47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8" t="s">
        <v>6</v>
      </c>
      <c r="ES146" s="73"/>
      <c r="ET146" s="1"/>
      <c r="EU146" s="1"/>
      <c r="EV146" s="1"/>
      <c r="EW146" s="1"/>
      <c r="EX146" s="1"/>
    </row>
    <row r="147" spans="1:154" x14ac:dyDescent="0.2">
      <c r="A147" s="47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8" t="s">
        <v>7</v>
      </c>
      <c r="ES147" s="73"/>
      <c r="ET147" s="1"/>
      <c r="EU147" s="1"/>
      <c r="EV147" s="1"/>
      <c r="EW147" s="1"/>
      <c r="EX147" s="1"/>
    </row>
    <row r="148" spans="1:154" x14ac:dyDescent="0.2">
      <c r="A148" s="47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8" t="s">
        <v>8</v>
      </c>
      <c r="ES148" s="73"/>
      <c r="ET148" s="1"/>
      <c r="EU148" s="1"/>
      <c r="EV148" s="1"/>
      <c r="EW148" s="1"/>
      <c r="EX148" s="1"/>
    </row>
    <row r="149" spans="1:154" x14ac:dyDescent="0.2">
      <c r="A149" s="47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8" t="s">
        <v>33</v>
      </c>
      <c r="ES149" s="73"/>
      <c r="ET149" s="1"/>
      <c r="EU149" s="1"/>
      <c r="EV149" s="1"/>
      <c r="EW149" s="1"/>
      <c r="EX149" s="1"/>
    </row>
    <row r="150" spans="1:154" x14ac:dyDescent="0.2">
      <c r="A150" s="47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8" t="s">
        <v>34</v>
      </c>
      <c r="ES150" s="73"/>
      <c r="ET150" s="1"/>
      <c r="EU150" s="1"/>
      <c r="EV150" s="1"/>
      <c r="EW150" s="1"/>
      <c r="EX150" s="1"/>
    </row>
    <row r="151" spans="1:154" x14ac:dyDescent="0.2">
      <c r="A151" s="47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8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">
      <c r="A152" s="47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8" t="s">
        <v>3</v>
      </c>
      <c r="ES152" s="73"/>
      <c r="ET152" s="1"/>
      <c r="EU152" s="1"/>
      <c r="EV152" s="1"/>
      <c r="EW152" s="1"/>
      <c r="EX152" s="1"/>
    </row>
    <row r="153" spans="1:154" x14ac:dyDescent="0.2">
      <c r="A153" s="47"/>
      <c r="B153" s="14" t="s">
        <v>4</v>
      </c>
      <c r="C153" s="15">
        <v>0</v>
      </c>
      <c r="D153" s="15">
        <v>9.4703844500000007E-9</v>
      </c>
      <c r="E153" s="15">
        <v>0</v>
      </c>
      <c r="F153" s="15">
        <v>9.9393317600000004E-8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1.4380867299999999E-7</v>
      </c>
      <c r="O153" s="15">
        <v>1.5368588399999999E-7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5.0646325599999995E-7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1.4910454599999999E-8</v>
      </c>
      <c r="AG153" s="15">
        <v>2.03080756E-8</v>
      </c>
      <c r="AH153" s="15">
        <v>9.9098840100000003E-8</v>
      </c>
      <c r="AI153" s="15">
        <v>3.9801701599999999E-8</v>
      </c>
      <c r="AJ153" s="15">
        <v>0</v>
      </c>
      <c r="AK153" s="15">
        <v>0</v>
      </c>
      <c r="AL153" s="15">
        <v>0</v>
      </c>
      <c r="AM153" s="15">
        <v>1.7409049200000001E-9</v>
      </c>
      <c r="AN153" s="15">
        <v>4.9397158099999999E-7</v>
      </c>
      <c r="AO153" s="15">
        <v>8.5612119399999996E-7</v>
      </c>
      <c r="AP153" s="15">
        <v>1.2061836200000001E-6</v>
      </c>
      <c r="AQ153" s="15">
        <v>1.81271676E-7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1.7478189099999998E-8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2.5052198099999998E-6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5.8903931300000001E-9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2.5978159200000001E-8</v>
      </c>
      <c r="DH153" s="15">
        <v>4.6240088900000001E-7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5.1734738099999997E-8</v>
      </c>
      <c r="DQ153" s="15">
        <v>7.6870527000000005E-8</v>
      </c>
      <c r="DR153" s="15">
        <v>8.6357053799999994E-9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1.8552639599999998E-8</v>
      </c>
      <c r="DZ153" s="15">
        <v>5.95693612E-9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3.85784044E-8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8" t="s">
        <v>4</v>
      </c>
      <c r="ES153" s="73"/>
      <c r="ET153" s="1"/>
      <c r="EU153" s="1"/>
      <c r="EV153" s="1"/>
      <c r="EW153" s="1"/>
      <c r="EX153" s="1"/>
    </row>
    <row r="154" spans="1:154" x14ac:dyDescent="0.2">
      <c r="A154" s="47"/>
      <c r="B154" s="14" t="s">
        <v>5</v>
      </c>
      <c r="C154" s="15">
        <v>0</v>
      </c>
      <c r="D154" s="15">
        <v>5.8916166199999998E-9</v>
      </c>
      <c r="E154" s="15">
        <v>0</v>
      </c>
      <c r="F154" s="15">
        <v>4.6725251999999997E-8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1.21850308E-7</v>
      </c>
      <c r="O154" s="15">
        <v>3.59532937E-8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2.4226579600000001E-7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7.1890330100000003E-9</v>
      </c>
      <c r="AG154" s="15">
        <v>9.6171333599999995E-9</v>
      </c>
      <c r="AH154" s="15">
        <v>5.0013852699999998E-8</v>
      </c>
      <c r="AI154" s="15">
        <v>1.9968379199999999E-8</v>
      </c>
      <c r="AJ154" s="15">
        <v>0</v>
      </c>
      <c r="AK154" s="15">
        <v>0</v>
      </c>
      <c r="AL154" s="15">
        <v>0</v>
      </c>
      <c r="AM154" s="15">
        <v>9.7018363899999999E-10</v>
      </c>
      <c r="AN154" s="15">
        <v>2.71664616E-7</v>
      </c>
      <c r="AO154" s="15">
        <v>4.4705935500000002E-7</v>
      </c>
      <c r="AP154" s="15">
        <v>5.2567865699999998E-7</v>
      </c>
      <c r="AQ154" s="15">
        <v>8.9940423700000001E-8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7.8964344300000007E-9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1.2644549299999999E-6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2.74649072E-9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1.3633412399999999E-8</v>
      </c>
      <c r="DH154" s="15">
        <v>2.5100179700000002E-7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2.32828457E-8</v>
      </c>
      <c r="DQ154" s="15">
        <v>4.34861886E-8</v>
      </c>
      <c r="DR154" s="15">
        <v>3.4803690800000001E-9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9.4484873999999995E-9</v>
      </c>
      <c r="DZ154" s="15">
        <v>2.9433559099999998E-9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2.0835358900000001E-8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8" t="s">
        <v>5</v>
      </c>
      <c r="ES154" s="73"/>
      <c r="ET154" s="1"/>
      <c r="EU154" s="1"/>
      <c r="EV154" s="1"/>
      <c r="EW154" s="1"/>
      <c r="EX154" s="1"/>
    </row>
    <row r="155" spans="1:154" x14ac:dyDescent="0.2">
      <c r="A155" s="47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8" t="s">
        <v>6</v>
      </c>
      <c r="ES155" s="73"/>
      <c r="ET155" s="1"/>
      <c r="EU155" s="1"/>
      <c r="EV155" s="1"/>
      <c r="EW155" s="1"/>
      <c r="EX155" s="1"/>
    </row>
    <row r="156" spans="1:154" x14ac:dyDescent="0.2">
      <c r="A156" s="47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8" t="s">
        <v>7</v>
      </c>
      <c r="ES156" s="73"/>
      <c r="ET156" s="1"/>
      <c r="EU156" s="1"/>
      <c r="EV156" s="1"/>
      <c r="EW156" s="1"/>
      <c r="EX156" s="1"/>
    </row>
    <row r="157" spans="1:154" x14ac:dyDescent="0.2">
      <c r="A157" s="47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8" t="s">
        <v>8</v>
      </c>
      <c r="ES157" s="73"/>
      <c r="ET157" s="1"/>
      <c r="EU157" s="1"/>
      <c r="EV157" s="1"/>
      <c r="EW157" s="1"/>
      <c r="EX157" s="1"/>
    </row>
    <row r="158" spans="1:154" x14ac:dyDescent="0.2">
      <c r="A158" s="47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8" t="s">
        <v>33</v>
      </c>
      <c r="ES158" s="73"/>
      <c r="ET158" s="1"/>
      <c r="EU158" s="1"/>
      <c r="EV158" s="1"/>
      <c r="EW158" s="1"/>
      <c r="EX158" s="1"/>
    </row>
    <row r="159" spans="1:154" x14ac:dyDescent="0.2">
      <c r="A159" s="47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8" t="s">
        <v>34</v>
      </c>
      <c r="ES159" s="73"/>
      <c r="ET159" s="1"/>
      <c r="EU159" s="1"/>
      <c r="EV159" s="1"/>
      <c r="EW159" s="1"/>
      <c r="EX159" s="1"/>
    </row>
    <row r="160" spans="1:154" x14ac:dyDescent="0.2">
      <c r="A160" s="47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8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">
      <c r="A161" s="47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8" t="s">
        <v>3</v>
      </c>
      <c r="ES161" s="73"/>
      <c r="ET161" s="1"/>
      <c r="EU161" s="1"/>
      <c r="EV161" s="1"/>
      <c r="EW161" s="1"/>
      <c r="EX161" s="1"/>
    </row>
    <row r="162" spans="1:154" x14ac:dyDescent="0.2">
      <c r="A162" s="47"/>
      <c r="B162" s="14" t="s">
        <v>4</v>
      </c>
      <c r="C162" s="15">
        <v>0</v>
      </c>
      <c r="D162" s="15">
        <v>2.1748586199999999E-8</v>
      </c>
      <c r="E162" s="15">
        <v>0</v>
      </c>
      <c r="F162" s="15">
        <v>1.3634407199999999E-7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4.8659393599999995E-7</v>
      </c>
      <c r="O162" s="15">
        <v>2.9540611400000001E-7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1.8890840799999999E-6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2.37336017E-8</v>
      </c>
      <c r="AG162" s="15">
        <v>2.9503270700000001E-8</v>
      </c>
      <c r="AH162" s="15">
        <v>1.5502115600000001E-7</v>
      </c>
      <c r="AI162" s="15">
        <v>6.6839591199999997E-8</v>
      </c>
      <c r="AJ162" s="15">
        <v>0</v>
      </c>
      <c r="AK162" s="15">
        <v>0</v>
      </c>
      <c r="AL162" s="15">
        <v>0</v>
      </c>
      <c r="AM162" s="15">
        <v>7.090874E-9</v>
      </c>
      <c r="AN162" s="15">
        <v>1.62659037E-6</v>
      </c>
      <c r="AO162" s="15">
        <v>1.9447597299999998E-6</v>
      </c>
      <c r="AP162" s="15">
        <v>2.0788034299999998E-6</v>
      </c>
      <c r="AQ162" s="15">
        <v>2.6901258199999999E-7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2.61529402E-8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5.3507000399999996E-6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2.9086045000000001E-8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1.15887796E-7</v>
      </c>
      <c r="DH162" s="15">
        <v>6.7447632999999996E-7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1.82741173E-7</v>
      </c>
      <c r="DQ162" s="15">
        <v>2.0422924599999999E-7</v>
      </c>
      <c r="DR162" s="15">
        <v>1.44134585E-8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5.1603814099999999E-8</v>
      </c>
      <c r="DZ162" s="15">
        <v>9.2002235500000006E-9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1.04988759E-7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8" t="s">
        <v>4</v>
      </c>
      <c r="ES162" s="73"/>
      <c r="ET162" s="1"/>
      <c r="EU162" s="1"/>
      <c r="EV162" s="1"/>
      <c r="EW162" s="1"/>
      <c r="EX162" s="1"/>
    </row>
    <row r="163" spans="1:154" x14ac:dyDescent="0.2">
      <c r="A163" s="47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8" t="s">
        <v>5</v>
      </c>
      <c r="ES163" s="73"/>
      <c r="ET163" s="1"/>
      <c r="EU163" s="1"/>
      <c r="EV163" s="1"/>
      <c r="EW163" s="1"/>
      <c r="EX163" s="1"/>
    </row>
    <row r="164" spans="1:154" x14ac:dyDescent="0.2">
      <c r="A164" s="47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8" t="s">
        <v>6</v>
      </c>
      <c r="ES164" s="73"/>
      <c r="ET164" s="1"/>
      <c r="EU164" s="1"/>
      <c r="EV164" s="1"/>
      <c r="EW164" s="1"/>
      <c r="EX164" s="1"/>
    </row>
    <row r="165" spans="1:154" x14ac:dyDescent="0.2">
      <c r="A165" s="47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8" t="s">
        <v>7</v>
      </c>
      <c r="ES165" s="73"/>
      <c r="ET165" s="1"/>
      <c r="EU165" s="1"/>
      <c r="EV165" s="1"/>
      <c r="EW165" s="1"/>
      <c r="EX165" s="1"/>
    </row>
    <row r="166" spans="1:154" x14ac:dyDescent="0.2">
      <c r="A166" s="47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8" t="s">
        <v>8</v>
      </c>
      <c r="ES166" s="73"/>
      <c r="ET166" s="1"/>
      <c r="EU166" s="1"/>
      <c r="EV166" s="1"/>
      <c r="EW166" s="1"/>
      <c r="EX166" s="1"/>
    </row>
    <row r="167" spans="1:154" x14ac:dyDescent="0.2">
      <c r="A167" s="47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8" t="s">
        <v>33</v>
      </c>
      <c r="ES167" s="73"/>
      <c r="ET167" s="1"/>
      <c r="EU167" s="1"/>
      <c r="EV167" s="1"/>
      <c r="EW167" s="1"/>
      <c r="EX167" s="1"/>
    </row>
    <row r="168" spans="1:154" x14ac:dyDescent="0.2">
      <c r="A168" s="47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8" t="s">
        <v>34</v>
      </c>
      <c r="ES168" s="73"/>
      <c r="ET168" s="1"/>
      <c r="EU168" s="1"/>
      <c r="EV168" s="1"/>
      <c r="EW168" s="1"/>
      <c r="EX168" s="1"/>
    </row>
    <row r="169" spans="1:154" x14ac:dyDescent="0.2">
      <c r="A169" s="47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8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">
      <c r="A170" s="47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8" t="s">
        <v>3</v>
      </c>
      <c r="ES170" s="73"/>
      <c r="ET170" s="1"/>
      <c r="EU170" s="1"/>
      <c r="EV170" s="1"/>
      <c r="EW170" s="1"/>
      <c r="EX170" s="1"/>
    </row>
    <row r="171" spans="1:154" x14ac:dyDescent="0.2">
      <c r="A171" s="47"/>
      <c r="B171" s="14" t="s">
        <v>4</v>
      </c>
      <c r="C171" s="15">
        <v>0</v>
      </c>
      <c r="D171" s="15">
        <v>5.4255765399999999E-10</v>
      </c>
      <c r="E171" s="15">
        <v>0</v>
      </c>
      <c r="F171" s="15">
        <v>5.6715104200000002E-9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1.4046192800000001E-8</v>
      </c>
      <c r="O171" s="15">
        <v>8.5594468400000002E-9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2.4000444799999999E-8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3.4340127099999999E-10</v>
      </c>
      <c r="AG171" s="15">
        <v>1.1792771799999999E-9</v>
      </c>
      <c r="AH171" s="15">
        <v>6.2481513500000002E-9</v>
      </c>
      <c r="AI171" s="15">
        <v>2.3208650399999999E-9</v>
      </c>
      <c r="AJ171" s="15">
        <v>0</v>
      </c>
      <c r="AK171" s="15">
        <v>0</v>
      </c>
      <c r="AL171" s="15">
        <v>0</v>
      </c>
      <c r="AM171" s="15">
        <v>8.3766301199999996E-11</v>
      </c>
      <c r="AN171" s="15">
        <v>2.7639064000000001E-8</v>
      </c>
      <c r="AO171" s="15">
        <v>5.1606949800000001E-8</v>
      </c>
      <c r="AP171" s="15">
        <v>6.70625085E-8</v>
      </c>
      <c r="AQ171" s="15">
        <v>1.04311275E-8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9.2494425299999995E-10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1.3335720299999999E-7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2.97150528E-10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1.5168125199999999E-9</v>
      </c>
      <c r="DH171" s="15">
        <v>2.8865190399999999E-8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2.3424517399999998E-9</v>
      </c>
      <c r="DQ171" s="15">
        <v>4.5594610199999999E-9</v>
      </c>
      <c r="DR171" s="15">
        <v>4.1064472300000001E-10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9.4211284099999994E-10</v>
      </c>
      <c r="DZ171" s="15">
        <v>3.80394746E-10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2.0666134599999999E-9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8" t="s">
        <v>4</v>
      </c>
      <c r="ES171" s="73"/>
      <c r="ET171" s="1"/>
      <c r="EU171" s="1"/>
      <c r="EV171" s="1"/>
      <c r="EW171" s="1"/>
      <c r="EX171" s="1"/>
    </row>
    <row r="172" spans="1:154" x14ac:dyDescent="0.2">
      <c r="A172" s="47"/>
      <c r="B172" s="14" t="s">
        <v>5</v>
      </c>
      <c r="C172" s="15">
        <v>0</v>
      </c>
      <c r="D172" s="15">
        <v>6.69602511E-10</v>
      </c>
      <c r="E172" s="15">
        <v>0</v>
      </c>
      <c r="F172" s="15">
        <v>6.7562279799999996E-9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1.6682200200000001E-8</v>
      </c>
      <c r="O172" s="15">
        <v>9.7885991800000008E-9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2.32835317E-8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1.00688159E-9</v>
      </c>
      <c r="AG172" s="15">
        <v>4.5875142000000001E-10</v>
      </c>
      <c r="AH172" s="15">
        <v>7.3150019799999998E-9</v>
      </c>
      <c r="AI172" s="15">
        <v>2.81453942E-9</v>
      </c>
      <c r="AJ172" s="15">
        <v>0</v>
      </c>
      <c r="AK172" s="15">
        <v>0</v>
      </c>
      <c r="AL172" s="15">
        <v>0</v>
      </c>
      <c r="AM172" s="15">
        <v>8.0078603399999998E-11</v>
      </c>
      <c r="AN172" s="15">
        <v>3.12961669E-8</v>
      </c>
      <c r="AO172" s="15">
        <v>6.0303945100000003E-8</v>
      </c>
      <c r="AP172" s="15">
        <v>7.8975051600000001E-8</v>
      </c>
      <c r="AQ172" s="15">
        <v>1.29120816E-8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1.11494356E-9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1.6593730500000001E-7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3.0206827000000002E-10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1.5848161400000001E-9</v>
      </c>
      <c r="DH172" s="15">
        <v>3.4964573000000002E-8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2.7679915399999999E-9</v>
      </c>
      <c r="DQ172" s="15">
        <v>5.3900318900000002E-9</v>
      </c>
      <c r="DR172" s="15">
        <v>4.5685210699999999E-10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1.05733355E-9</v>
      </c>
      <c r="DZ172" s="15">
        <v>3.8340985200000002E-10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2.3593018700000002E-9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8" t="s">
        <v>5</v>
      </c>
      <c r="ES172" s="73"/>
      <c r="ET172" s="1"/>
      <c r="EU172" s="1"/>
      <c r="EV172" s="1"/>
      <c r="EW172" s="1"/>
      <c r="EX172" s="1"/>
    </row>
    <row r="173" spans="1:154" x14ac:dyDescent="0.2">
      <c r="A173" s="47"/>
      <c r="B173" s="14" t="s">
        <v>6</v>
      </c>
      <c r="C173" s="15">
        <v>0</v>
      </c>
      <c r="D173" s="15">
        <v>3.21845939E-9</v>
      </c>
      <c r="E173" s="15">
        <v>0</v>
      </c>
      <c r="F173" s="15">
        <v>3.2935455699999998E-8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7.6644627699999998E-8</v>
      </c>
      <c r="O173" s="15">
        <v>4.8337047499999998E-8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1.04853721E-7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5.1328290100000003E-9</v>
      </c>
      <c r="AG173" s="15">
        <v>6.7377932400000001E-9</v>
      </c>
      <c r="AH173" s="15">
        <v>2.5535634899999999E-8</v>
      </c>
      <c r="AI173" s="15">
        <v>1.2687444699999999E-8</v>
      </c>
      <c r="AJ173" s="15">
        <v>0</v>
      </c>
      <c r="AK173" s="15">
        <v>0</v>
      </c>
      <c r="AL173" s="15">
        <v>0</v>
      </c>
      <c r="AM173" s="15">
        <v>3.46179533E-10</v>
      </c>
      <c r="AN173" s="15">
        <v>1.3950812400000001E-7</v>
      </c>
      <c r="AO173" s="15">
        <v>2.7504741700000002E-7</v>
      </c>
      <c r="AP173" s="15">
        <v>3.8784889399999998E-7</v>
      </c>
      <c r="AQ173" s="15">
        <v>5.9917474999999996E-8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6.8685377199999997E-9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7.6984323999999996E-7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1.37910387E-9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7.6283576299999999E-9</v>
      </c>
      <c r="DH173" s="15">
        <v>1.7037904800000001E-7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1.6669240599999999E-8</v>
      </c>
      <c r="DQ173" s="15">
        <v>2.61124343E-8</v>
      </c>
      <c r="DR173" s="15">
        <v>2.7232546499999999E-9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5.4048548799999998E-9</v>
      </c>
      <c r="DZ173" s="15">
        <v>1.6483745E-9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1.25561489E-8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8" t="s">
        <v>6</v>
      </c>
      <c r="ES173" s="73"/>
      <c r="ET173" s="1"/>
      <c r="EU173" s="1"/>
      <c r="EV173" s="1"/>
      <c r="EW173" s="1"/>
      <c r="EX173" s="1"/>
    </row>
    <row r="174" spans="1:154" x14ac:dyDescent="0.2">
      <c r="A174" s="47"/>
      <c r="B174" s="14" t="s">
        <v>7</v>
      </c>
      <c r="C174" s="15">
        <v>0</v>
      </c>
      <c r="D174" s="15">
        <v>1.30469962E-9</v>
      </c>
      <c r="E174" s="15">
        <v>0</v>
      </c>
      <c r="F174" s="15">
        <v>1.36150216E-8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3.3389124499999997E-8</v>
      </c>
      <c r="O174" s="15">
        <v>2.1109622800000001E-8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5.1156221100000001E-8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2.0461724800000001E-9</v>
      </c>
      <c r="AG174" s="15">
        <v>2.7257696899999998E-9</v>
      </c>
      <c r="AH174" s="15">
        <v>1.2670392E-8</v>
      </c>
      <c r="AI174" s="15">
        <v>2.8083694000000001E-9</v>
      </c>
      <c r="AJ174" s="15">
        <v>0</v>
      </c>
      <c r="AK174" s="15">
        <v>0</v>
      </c>
      <c r="AL174" s="15">
        <v>0</v>
      </c>
      <c r="AM174" s="15">
        <v>1.62086523E-10</v>
      </c>
      <c r="AN174" s="15">
        <v>6.1030628500000001E-8</v>
      </c>
      <c r="AO174" s="15">
        <v>1.2374952899999999E-7</v>
      </c>
      <c r="AP174" s="15">
        <v>1.6521969000000001E-7</v>
      </c>
      <c r="AQ174" s="15">
        <v>2.4226678199999999E-8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3.1811191900000002E-9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3.1518117899999998E-7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7.26799625E-10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3.3814028E-9</v>
      </c>
      <c r="DH174" s="15">
        <v>7.1734660100000006E-8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7.7690809200000006E-9</v>
      </c>
      <c r="DQ174" s="15">
        <v>1.15038693E-8</v>
      </c>
      <c r="DR174" s="15">
        <v>1.49526253E-9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2.44887908E-9</v>
      </c>
      <c r="DZ174" s="15">
        <v>7.8197667199999996E-10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5.3717892300000002E-9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8" t="s">
        <v>7</v>
      </c>
      <c r="ES174" s="73"/>
      <c r="ET174" s="1"/>
      <c r="EU174" s="1"/>
      <c r="EV174" s="1"/>
      <c r="EW174" s="1"/>
      <c r="EX174" s="1"/>
    </row>
    <row r="175" spans="1:154" x14ac:dyDescent="0.2">
      <c r="A175" s="47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8" t="s">
        <v>8</v>
      </c>
      <c r="ES175" s="73"/>
      <c r="ET175" s="1"/>
      <c r="EU175" s="1"/>
      <c r="EV175" s="1"/>
      <c r="EW175" s="1"/>
      <c r="EX175" s="1"/>
    </row>
    <row r="176" spans="1:154" x14ac:dyDescent="0.2">
      <c r="A176" s="47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8" t="s">
        <v>33</v>
      </c>
      <c r="ES176" s="73"/>
      <c r="ET176" s="1"/>
      <c r="EU176" s="1"/>
      <c r="EV176" s="1"/>
      <c r="EW176" s="1"/>
      <c r="EX176" s="1"/>
    </row>
    <row r="177" spans="1:154" x14ac:dyDescent="0.2">
      <c r="A177" s="47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8" t="s">
        <v>34</v>
      </c>
      <c r="ES177" s="73"/>
      <c r="ET177" s="1"/>
      <c r="EU177" s="1"/>
      <c r="EV177" s="1"/>
      <c r="EW177" s="1"/>
      <c r="EX177" s="1"/>
    </row>
    <row r="178" spans="1:154" x14ac:dyDescent="0.2">
      <c r="A178" s="47" t="s">
        <v>15</v>
      </c>
      <c r="B178" s="14" t="s">
        <v>2</v>
      </c>
      <c r="C178" s="15">
        <v>0</v>
      </c>
      <c r="D178" s="15">
        <v>1.08969958E-10</v>
      </c>
      <c r="E178" s="15">
        <v>0</v>
      </c>
      <c r="F178" s="15">
        <v>1.1364209399999999E-9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3.31368546E-9</v>
      </c>
      <c r="O178" s="15">
        <v>1.9870955699999998E-9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1.29704015E-8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1.80264157E-10</v>
      </c>
      <c r="AG178" s="15">
        <v>2.2762890800000001E-10</v>
      </c>
      <c r="AH178" s="15">
        <v>1.1610688100000001E-9</v>
      </c>
      <c r="AI178" s="15">
        <v>6.0363639999999999E-10</v>
      </c>
      <c r="AJ178" s="15">
        <v>0</v>
      </c>
      <c r="AK178" s="15">
        <v>0</v>
      </c>
      <c r="AL178" s="15">
        <v>0</v>
      </c>
      <c r="AM178" s="15">
        <v>2.5958253500000002E-13</v>
      </c>
      <c r="AN178" s="15">
        <v>1.20905891E-8</v>
      </c>
      <c r="AO178" s="15">
        <v>1.3649364400000001E-8</v>
      </c>
      <c r="AP178" s="15">
        <v>1.5772487E-8</v>
      </c>
      <c r="AQ178" s="15">
        <v>2.4131623400000001E-9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2.9814485700000002E-10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3.1823923200000003E-8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8.7875806500000004E-10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6.7649532799999998E-10</v>
      </c>
      <c r="DH178" s="15">
        <v>4.3251667599999999E-9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2.8718171599999999E-9</v>
      </c>
      <c r="DQ178" s="15">
        <v>2.2023586600000001E-9</v>
      </c>
      <c r="DR178" s="15">
        <v>1.2052611500000001E-10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7.5608233699999999E-10</v>
      </c>
      <c r="DZ178" s="15">
        <v>2.5994547199999999E-10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8.4998531800000003E-10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8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">
      <c r="A179" s="47"/>
      <c r="B179" s="14" t="s">
        <v>3</v>
      </c>
      <c r="C179" s="15">
        <v>0</v>
      </c>
      <c r="D179" s="15">
        <v>2.5404572299999999E-8</v>
      </c>
      <c r="E179" s="15">
        <v>0</v>
      </c>
      <c r="F179" s="15">
        <v>2.48708379E-7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6.5062494800000004E-7</v>
      </c>
      <c r="O179" s="15">
        <v>4.2985844200000003E-7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2.3472496399999998E-6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3.73971695E-8</v>
      </c>
      <c r="AG179" s="15">
        <v>4.9939395399999998E-8</v>
      </c>
      <c r="AH179" s="15">
        <v>2.4686329799999997E-7</v>
      </c>
      <c r="AI179" s="15">
        <v>1.06148954E-7</v>
      </c>
      <c r="AJ179" s="15">
        <v>0</v>
      </c>
      <c r="AK179" s="15">
        <v>0</v>
      </c>
      <c r="AL179" s="15">
        <v>0</v>
      </c>
      <c r="AM179" s="15">
        <v>5.8832151600000002E-9</v>
      </c>
      <c r="AN179" s="15">
        <v>1.47949083E-6</v>
      </c>
      <c r="AO179" s="15">
        <v>2.5966394E-6</v>
      </c>
      <c r="AP179" s="15">
        <v>3.30231608E-6</v>
      </c>
      <c r="AQ179" s="15">
        <v>4.6833054300000002E-7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4.7872905299999999E-8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8.1660544299999997E-6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0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6.8599491400000005E-8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1.0567014999999999E-7</v>
      </c>
      <c r="DH179" s="15">
        <v>1.0694789999999999E-6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2.9382874300000002E-7</v>
      </c>
      <c r="DQ179" s="15">
        <v>2.9166787399999998E-7</v>
      </c>
      <c r="DR179" s="15">
        <v>2.4168765800000001E-8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8.2250990300000002E-8</v>
      </c>
      <c r="DZ179" s="15">
        <v>2.6137767899999999E-8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1.24901718E-7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8" t="s">
        <v>3</v>
      </c>
      <c r="ES179" s="73"/>
      <c r="ET179" s="1"/>
      <c r="EU179" s="1"/>
      <c r="EV179" s="1"/>
      <c r="EW179" s="1"/>
      <c r="EX179" s="1"/>
    </row>
    <row r="180" spans="1:154" x14ac:dyDescent="0.2">
      <c r="A180" s="47"/>
      <c r="B180" s="14" t="s">
        <v>4</v>
      </c>
      <c r="C180" s="15">
        <v>0</v>
      </c>
      <c r="D180" s="15">
        <v>3.7866844299999999E-8</v>
      </c>
      <c r="E180" s="15">
        <v>0</v>
      </c>
      <c r="F180" s="15">
        <v>3.6521252300000002E-7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8.6308440400000001E-7</v>
      </c>
      <c r="O180" s="15">
        <v>5.7010334900000003E-7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2.0854761299999998E-6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5.4889306500000003E-8</v>
      </c>
      <c r="AG180" s="15">
        <v>7.4573907499999999E-8</v>
      </c>
      <c r="AH180" s="15">
        <v>3.6453492999999999E-7</v>
      </c>
      <c r="AI180" s="15">
        <v>1.5014170699999999E-7</v>
      </c>
      <c r="AJ180" s="15">
        <v>0</v>
      </c>
      <c r="AK180" s="15">
        <v>0</v>
      </c>
      <c r="AL180" s="15">
        <v>0</v>
      </c>
      <c r="AM180" s="15">
        <v>7.5396387699999995E-9</v>
      </c>
      <c r="AN180" s="15">
        <v>1.9917319299999999E-6</v>
      </c>
      <c r="AO180" s="15">
        <v>3.1157060800000001E-6</v>
      </c>
      <c r="AP180" s="15">
        <v>4.4656611699999998E-6</v>
      </c>
      <c r="AQ180" s="15">
        <v>6.7408908999999995E-7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6.3056071200000002E-8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9.9313983100000003E-6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0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2.7110390800000001E-8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1.05521946E-7</v>
      </c>
      <c r="DH180" s="15">
        <v>1.70546607E-6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2.10518377E-7</v>
      </c>
      <c r="DQ180" s="15">
        <v>3.0782590099999998E-7</v>
      </c>
      <c r="DR180" s="15">
        <v>3.1373236599999998E-8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7.3656955699999997E-8</v>
      </c>
      <c r="DZ180" s="15">
        <v>2.2813874000000001E-8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1.48868493E-7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8" t="s">
        <v>4</v>
      </c>
      <c r="ES180" s="73"/>
      <c r="ET180" s="1"/>
      <c r="EU180" s="1"/>
      <c r="EV180" s="1"/>
      <c r="EW180" s="1"/>
      <c r="EX180" s="1"/>
    </row>
    <row r="181" spans="1:154" x14ac:dyDescent="0.2">
      <c r="A181" s="47"/>
      <c r="B181" s="14" t="s">
        <v>5</v>
      </c>
      <c r="C181" s="15">
        <v>0</v>
      </c>
      <c r="D181" s="15">
        <v>4.3795117399999997E-8</v>
      </c>
      <c r="E181" s="15">
        <v>0</v>
      </c>
      <c r="F181" s="15">
        <v>3.71281539E-7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9.61967116E-7</v>
      </c>
      <c r="O181" s="15">
        <v>5.2493250400000001E-7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1.71818817E-6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5.6407807699999998E-8</v>
      </c>
      <c r="AG181" s="15">
        <v>7.7422738199999997E-8</v>
      </c>
      <c r="AH181" s="15">
        <v>4.0153319799999998E-7</v>
      </c>
      <c r="AI181" s="15">
        <v>1.5637268E-7</v>
      </c>
      <c r="AJ181" s="15">
        <v>0</v>
      </c>
      <c r="AK181" s="15">
        <v>0</v>
      </c>
      <c r="AL181" s="15">
        <v>0</v>
      </c>
      <c r="AM181" s="15">
        <v>6.9594482000000002E-9</v>
      </c>
      <c r="AN181" s="15">
        <v>2.1037193E-6</v>
      </c>
      <c r="AO181" s="15">
        <v>3.52787725E-6</v>
      </c>
      <c r="AP181" s="15">
        <v>3.8191368099999999E-6</v>
      </c>
      <c r="AQ181" s="15">
        <v>7.1537067900000001E-7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6.4154980099999996E-8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1.07323341E-5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2.4321244200000002E-8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1.06127856E-7</v>
      </c>
      <c r="DH181" s="15">
        <v>2.0320088299999998E-6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1.9035105E-7</v>
      </c>
      <c r="DQ181" s="15">
        <v>3.4430381900000002E-7</v>
      </c>
      <c r="DR181" s="15">
        <v>2.4744003400000001E-8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7.5049588500000003E-8</v>
      </c>
      <c r="DZ181" s="15">
        <v>2.4859030299999999E-8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1.60715105E-7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8" t="s">
        <v>5</v>
      </c>
      <c r="ES181" s="73"/>
      <c r="ET181" s="1"/>
      <c r="EU181" s="1"/>
      <c r="EV181" s="1"/>
      <c r="EW181" s="1"/>
      <c r="EX181" s="1"/>
    </row>
    <row r="182" spans="1:154" x14ac:dyDescent="0.2">
      <c r="A182" s="47"/>
      <c r="B182" s="14" t="s">
        <v>6</v>
      </c>
      <c r="C182" s="15">
        <v>0</v>
      </c>
      <c r="D182" s="15">
        <v>5.13277218E-9</v>
      </c>
      <c r="E182" s="15">
        <v>0</v>
      </c>
      <c r="F182" s="15">
        <v>5.4330422600000003E-8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1.31718031E-7</v>
      </c>
      <c r="O182" s="15">
        <v>8.1139126899999999E-8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1.8174481500000001E-7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7.9218975299999997E-9</v>
      </c>
      <c r="AG182" s="15">
        <v>1.1230213500000001E-8</v>
      </c>
      <c r="AH182" s="15">
        <v>5.7060945700000001E-8</v>
      </c>
      <c r="AI182" s="15">
        <v>2.2457528699999999E-8</v>
      </c>
      <c r="AJ182" s="15">
        <v>0</v>
      </c>
      <c r="AK182" s="15">
        <v>0</v>
      </c>
      <c r="AL182" s="15">
        <v>0</v>
      </c>
      <c r="AM182" s="15">
        <v>7.2656794000000003E-10</v>
      </c>
      <c r="AN182" s="15">
        <v>2.5585439899999997E-7</v>
      </c>
      <c r="AO182" s="15">
        <v>4.7914921800000002E-7</v>
      </c>
      <c r="AP182" s="15">
        <v>6.4884001500000003E-7</v>
      </c>
      <c r="AQ182" s="15">
        <v>8.9574399100000005E-8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1.02170533E-8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1.5119172200000001E-6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2.9640183000000001E-9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1.35102532E-8</v>
      </c>
      <c r="DH182" s="15">
        <v>2.8533264299999998E-7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2.5210128E-8</v>
      </c>
      <c r="DQ182" s="15">
        <v>4.33976035E-8</v>
      </c>
      <c r="DR182" s="15">
        <v>4.09328717E-9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9.8419605499999996E-9</v>
      </c>
      <c r="DZ182" s="15">
        <v>3.59812224E-9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2.04106525E-8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8" t="s">
        <v>6</v>
      </c>
      <c r="ES182" s="73"/>
      <c r="ET182" s="1"/>
      <c r="EU182" s="1"/>
      <c r="EV182" s="1"/>
      <c r="EW182" s="1"/>
      <c r="EX182" s="1"/>
    </row>
    <row r="183" spans="1:154" x14ac:dyDescent="0.2">
      <c r="A183" s="47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8" t="s">
        <v>7</v>
      </c>
      <c r="ES183" s="73"/>
      <c r="ET183" s="1"/>
      <c r="EU183" s="1"/>
      <c r="EV183" s="1"/>
      <c r="EW183" s="1"/>
      <c r="EX183" s="1"/>
    </row>
    <row r="184" spans="1:154" x14ac:dyDescent="0.2">
      <c r="A184" s="47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8" t="s">
        <v>8</v>
      </c>
      <c r="ES184" s="73"/>
      <c r="ET184" s="1"/>
      <c r="EU184" s="1"/>
      <c r="EV184" s="1"/>
      <c r="EW184" s="1"/>
      <c r="EX184" s="1"/>
    </row>
    <row r="185" spans="1:154" x14ac:dyDescent="0.2">
      <c r="A185" s="47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8" t="s">
        <v>33</v>
      </c>
      <c r="ES185" s="73"/>
      <c r="ET185" s="1"/>
      <c r="EU185" s="1"/>
      <c r="EV185" s="1"/>
      <c r="EW185" s="1"/>
      <c r="EX185" s="1"/>
    </row>
    <row r="186" spans="1:154" x14ac:dyDescent="0.2">
      <c r="A186" s="47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8" t="s">
        <v>34</v>
      </c>
      <c r="ES186" s="73"/>
      <c r="ET186" s="1"/>
      <c r="EU186" s="1"/>
      <c r="EV186" s="1"/>
      <c r="EW186" s="1"/>
      <c r="EX186" s="1"/>
    </row>
    <row r="187" spans="1:154" x14ac:dyDescent="0.2">
      <c r="A187" s="47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8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">
      <c r="A188" s="47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8" t="s">
        <v>3</v>
      </c>
      <c r="ES188" s="73"/>
      <c r="ET188" s="1"/>
      <c r="EU188" s="1"/>
      <c r="EV188" s="1"/>
      <c r="EW188" s="1"/>
      <c r="EX188" s="1"/>
    </row>
    <row r="189" spans="1:154" x14ac:dyDescent="0.2">
      <c r="A189" s="47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8" t="s">
        <v>4</v>
      </c>
      <c r="ES189" s="73"/>
      <c r="ET189" s="1"/>
      <c r="EU189" s="1"/>
      <c r="EV189" s="1"/>
      <c r="EW189" s="1"/>
      <c r="EX189" s="1"/>
    </row>
    <row r="190" spans="1:154" x14ac:dyDescent="0.2">
      <c r="A190" s="47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8" t="s">
        <v>5</v>
      </c>
      <c r="ES190" s="73"/>
      <c r="ET190" s="1"/>
      <c r="EU190" s="1"/>
      <c r="EV190" s="1"/>
      <c r="EW190" s="1"/>
      <c r="EX190" s="1"/>
    </row>
    <row r="191" spans="1:154" x14ac:dyDescent="0.2">
      <c r="A191" s="47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8" t="s">
        <v>6</v>
      </c>
      <c r="ES191" s="73"/>
      <c r="ET191" s="1"/>
      <c r="EU191" s="1"/>
      <c r="EV191" s="1"/>
      <c r="EW191" s="1"/>
      <c r="EX191" s="1"/>
    </row>
    <row r="192" spans="1:154" x14ac:dyDescent="0.2">
      <c r="A192" s="47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8" t="s">
        <v>7</v>
      </c>
      <c r="ES192" s="73"/>
      <c r="ET192" s="1"/>
      <c r="EU192" s="1"/>
      <c r="EV192" s="1"/>
      <c r="EW192" s="1"/>
      <c r="EX192" s="1"/>
    </row>
    <row r="193" spans="1:154" x14ac:dyDescent="0.2">
      <c r="A193" s="47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8" t="s">
        <v>8</v>
      </c>
      <c r="ES193" s="73"/>
      <c r="ET193" s="1"/>
      <c r="EU193" s="1"/>
      <c r="EV193" s="1"/>
      <c r="EW193" s="1"/>
      <c r="EX193" s="1"/>
    </row>
    <row r="194" spans="1:154" x14ac:dyDescent="0.2">
      <c r="A194" s="47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8" t="s">
        <v>33</v>
      </c>
      <c r="ES194" s="73"/>
      <c r="ET194" s="1"/>
      <c r="EU194" s="1"/>
      <c r="EV194" s="1"/>
      <c r="EW194" s="1"/>
      <c r="EX194" s="1"/>
    </row>
    <row r="195" spans="1:154" x14ac:dyDescent="0.2">
      <c r="A195" s="47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8" t="s">
        <v>34</v>
      </c>
      <c r="ES195" s="73"/>
      <c r="ET195" s="1"/>
      <c r="EU195" s="1"/>
      <c r="EV195" s="1"/>
      <c r="EW195" s="1"/>
      <c r="EX195" s="1"/>
    </row>
    <row r="196" spans="1:154" x14ac:dyDescent="0.2">
      <c r="A196" s="47" t="s">
        <v>17</v>
      </c>
      <c r="B196" s="14" t="s">
        <v>2</v>
      </c>
      <c r="C196" s="15">
        <v>0</v>
      </c>
      <c r="D196" s="15">
        <v>6.8886380599999997E-10</v>
      </c>
      <c r="E196" s="15">
        <v>0</v>
      </c>
      <c r="F196" s="15">
        <v>5.4162555200000004E-9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1.37321694E-8</v>
      </c>
      <c r="O196" s="15">
        <v>7.4261469500000003E-9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3.3208691100000002E-8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7.7386018499999995E-10</v>
      </c>
      <c r="AG196" s="15">
        <v>1.1256333700000001E-9</v>
      </c>
      <c r="AH196" s="15">
        <v>6.3014121299999998E-9</v>
      </c>
      <c r="AI196" s="15">
        <v>2.3994906699999998E-9</v>
      </c>
      <c r="AJ196" s="15">
        <v>0</v>
      </c>
      <c r="AK196" s="15">
        <v>0</v>
      </c>
      <c r="AL196" s="15">
        <v>0</v>
      </c>
      <c r="AM196" s="15">
        <v>1.90459018E-10</v>
      </c>
      <c r="AN196" s="15">
        <v>3.6453841400000002E-8</v>
      </c>
      <c r="AO196" s="15">
        <v>5.10157242E-8</v>
      </c>
      <c r="AP196" s="15">
        <v>6.1078826699999997E-8</v>
      </c>
      <c r="AQ196" s="15">
        <v>1.07797783E-8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2.4934071999999999E-10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2.1177775200000001E-7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5.4960993200000001E-10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1.59192895E-9</v>
      </c>
      <c r="DH196" s="15">
        <v>2.63548171E-8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2.18295088E-9</v>
      </c>
      <c r="DQ196" s="15">
        <v>5.3560704899999996E-9</v>
      </c>
      <c r="DR196" s="15">
        <v>3.21421601E-10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1.4951197200000001E-9</v>
      </c>
      <c r="DZ196" s="15">
        <v>5.69854736E-10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2.5027281299999998E-9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8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">
      <c r="A197" s="47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8" t="s">
        <v>3</v>
      </c>
      <c r="ES197" s="73"/>
      <c r="ET197" s="1"/>
      <c r="EU197" s="1"/>
      <c r="EV197" s="1"/>
      <c r="EW197" s="1"/>
      <c r="EX197" s="1"/>
    </row>
    <row r="198" spans="1:154" x14ac:dyDescent="0.2">
      <c r="A198" s="47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8" t="s">
        <v>4</v>
      </c>
      <c r="ES198" s="73"/>
      <c r="ET198" s="1"/>
      <c r="EU198" s="1"/>
      <c r="EV198" s="1"/>
      <c r="EW198" s="1"/>
      <c r="EX198" s="1"/>
    </row>
    <row r="199" spans="1:154" x14ac:dyDescent="0.2">
      <c r="A199" s="47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8" t="s">
        <v>5</v>
      </c>
      <c r="ES199" s="73"/>
      <c r="ET199" s="1"/>
      <c r="EU199" s="1"/>
      <c r="EV199" s="1"/>
      <c r="EW199" s="1"/>
      <c r="EX199" s="1"/>
    </row>
    <row r="200" spans="1:154" x14ac:dyDescent="0.2">
      <c r="A200" s="47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8" t="s">
        <v>6</v>
      </c>
      <c r="ES200" s="73"/>
      <c r="ET200" s="1"/>
      <c r="EU200" s="1"/>
      <c r="EV200" s="1"/>
      <c r="EW200" s="1"/>
      <c r="EX200" s="1"/>
    </row>
    <row r="201" spans="1:154" x14ac:dyDescent="0.2">
      <c r="A201" s="47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8" t="s">
        <v>7</v>
      </c>
      <c r="ES201" s="73"/>
      <c r="ET201" s="1"/>
      <c r="EU201" s="1"/>
      <c r="EV201" s="1"/>
      <c r="EW201" s="1"/>
      <c r="EX201" s="1"/>
    </row>
    <row r="202" spans="1:154" x14ac:dyDescent="0.2">
      <c r="A202" s="47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8" t="s">
        <v>8</v>
      </c>
      <c r="ES202" s="73"/>
      <c r="ET202" s="1"/>
      <c r="EU202" s="1"/>
      <c r="EV202" s="1"/>
      <c r="EW202" s="1"/>
      <c r="EX202" s="1"/>
    </row>
    <row r="203" spans="1:154" x14ac:dyDescent="0.2">
      <c r="A203" s="47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8" t="s">
        <v>33</v>
      </c>
      <c r="ES203" s="73"/>
      <c r="ET203" s="1"/>
      <c r="EU203" s="1"/>
      <c r="EV203" s="1"/>
      <c r="EW203" s="1"/>
      <c r="EX203" s="1"/>
    </row>
    <row r="204" spans="1:154" x14ac:dyDescent="0.2">
      <c r="A204" s="47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8" t="s">
        <v>34</v>
      </c>
      <c r="ES204" s="73"/>
      <c r="ET204" s="1"/>
      <c r="EU204" s="1"/>
      <c r="EV204" s="1"/>
      <c r="EW204" s="1"/>
      <c r="EX204" s="1"/>
    </row>
    <row r="205" spans="1:154" x14ac:dyDescent="0.2">
      <c r="A205" s="47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8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">
      <c r="A206" s="47"/>
      <c r="B206" s="14" t="s">
        <v>3</v>
      </c>
      <c r="C206" s="15">
        <v>0</v>
      </c>
      <c r="D206" s="15">
        <v>1.55368053E-7</v>
      </c>
      <c r="E206" s="15">
        <v>0</v>
      </c>
      <c r="F206" s="15">
        <v>1.3763412700000001E-6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3.6106616099999999E-6</v>
      </c>
      <c r="O206" s="15">
        <v>2.27044172E-6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8.4694767899999998E-6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1.8764999900000001E-7</v>
      </c>
      <c r="AG206" s="15">
        <v>3.0266694799999999E-7</v>
      </c>
      <c r="AH206" s="15">
        <v>1.6858330600000001E-6</v>
      </c>
      <c r="AI206" s="15">
        <v>7.0378111100000003E-7</v>
      </c>
      <c r="AJ206" s="15">
        <v>0</v>
      </c>
      <c r="AK206" s="15">
        <v>0</v>
      </c>
      <c r="AL206" s="15">
        <v>0</v>
      </c>
      <c r="AM206" s="15">
        <v>2.15900573E-8</v>
      </c>
      <c r="AN206" s="15">
        <v>8.7950910299999997E-6</v>
      </c>
      <c r="AO206" s="15">
        <v>1.39024319E-5</v>
      </c>
      <c r="AP206" s="15">
        <v>1.8187357699999998E-5</v>
      </c>
      <c r="AQ206" s="15">
        <v>3.30141534E-6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1.4669495800000001E-7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1.16734558E-4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1.0910757100000001E-7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3.6651820300000002E-7</v>
      </c>
      <c r="DH206" s="15">
        <v>6.4272033899999999E-6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6.97256663E-7</v>
      </c>
      <c r="DQ206" s="15">
        <v>1.3963437E-6</v>
      </c>
      <c r="DR206" s="15">
        <v>8.7138863500000005E-8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2.75092157E-7</v>
      </c>
      <c r="DZ206" s="15">
        <v>1.12089915E-7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4.0987715600000002E-7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8" t="s">
        <v>3</v>
      </c>
      <c r="ES206" s="73"/>
      <c r="ET206" s="1"/>
      <c r="EU206" s="1"/>
      <c r="EV206" s="1"/>
      <c r="EW206" s="1"/>
      <c r="EX206" s="1"/>
    </row>
    <row r="207" spans="1:154" x14ac:dyDescent="0.2">
      <c r="A207" s="47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8" t="s">
        <v>4</v>
      </c>
      <c r="ES207" s="73"/>
      <c r="ET207" s="1"/>
      <c r="EU207" s="1"/>
      <c r="EV207" s="1"/>
      <c r="EW207" s="1"/>
      <c r="EX207" s="1"/>
    </row>
    <row r="208" spans="1:154" x14ac:dyDescent="0.2">
      <c r="A208" s="47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8" t="s">
        <v>5</v>
      </c>
      <c r="ES208" s="73"/>
      <c r="ET208" s="1"/>
      <c r="EU208" s="1"/>
      <c r="EV208" s="1"/>
      <c r="EW208" s="1"/>
      <c r="EX208" s="1"/>
    </row>
    <row r="209" spans="1:154" x14ac:dyDescent="0.2">
      <c r="A209" s="47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8" t="s">
        <v>6</v>
      </c>
      <c r="ES209" s="73"/>
      <c r="ET209" s="1"/>
      <c r="EU209" s="1"/>
      <c r="EV209" s="1"/>
      <c r="EW209" s="1"/>
      <c r="EX209" s="1"/>
    </row>
    <row r="210" spans="1:154" x14ac:dyDescent="0.2">
      <c r="A210" s="47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8" t="s">
        <v>7</v>
      </c>
      <c r="ES210" s="73"/>
      <c r="ET210" s="1"/>
      <c r="EU210" s="1"/>
      <c r="EV210" s="1"/>
      <c r="EW210" s="1"/>
      <c r="EX210" s="1"/>
    </row>
    <row r="211" spans="1:154" x14ac:dyDescent="0.2">
      <c r="A211" s="47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8" t="s">
        <v>8</v>
      </c>
      <c r="ES211" s="73"/>
      <c r="ET211" s="1"/>
      <c r="EU211" s="1"/>
      <c r="EV211" s="1"/>
      <c r="EW211" s="1"/>
      <c r="EX211" s="1"/>
    </row>
    <row r="212" spans="1:154" x14ac:dyDescent="0.2">
      <c r="A212" s="47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8" t="s">
        <v>33</v>
      </c>
      <c r="ES212" s="73"/>
      <c r="ET212" s="1"/>
      <c r="EU212" s="1"/>
      <c r="EV212" s="1"/>
      <c r="EW212" s="1"/>
      <c r="EX212" s="1"/>
    </row>
    <row r="213" spans="1:154" x14ac:dyDescent="0.2">
      <c r="A213" s="47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8" t="s">
        <v>34</v>
      </c>
      <c r="ES213" s="73"/>
      <c r="ET213" s="1"/>
      <c r="EU213" s="1"/>
      <c r="EV213" s="1"/>
      <c r="EW213" s="1"/>
      <c r="EX213" s="1"/>
    </row>
    <row r="214" spans="1:154" x14ac:dyDescent="0.2">
      <c r="A214" s="47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8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">
      <c r="A215" s="47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8" t="s">
        <v>3</v>
      </c>
      <c r="ES215" s="73"/>
      <c r="ET215" s="1"/>
      <c r="EU215" s="1"/>
      <c r="EV215" s="1"/>
      <c r="EW215" s="1"/>
      <c r="EX215" s="1"/>
    </row>
    <row r="216" spans="1:154" x14ac:dyDescent="0.2">
      <c r="A216" s="47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8" t="s">
        <v>4</v>
      </c>
      <c r="ES216" s="73"/>
      <c r="ET216" s="1"/>
      <c r="EU216" s="1"/>
      <c r="EV216" s="1"/>
      <c r="EW216" s="1"/>
      <c r="EX216" s="1"/>
    </row>
    <row r="217" spans="1:154" x14ac:dyDescent="0.2">
      <c r="A217" s="47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8" t="s">
        <v>5</v>
      </c>
      <c r="ES217" s="73"/>
      <c r="ET217" s="1"/>
      <c r="EU217" s="1"/>
      <c r="EV217" s="1"/>
      <c r="EW217" s="1"/>
      <c r="EX217" s="1"/>
    </row>
    <row r="218" spans="1:154" x14ac:dyDescent="0.2">
      <c r="A218" s="47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8" t="s">
        <v>6</v>
      </c>
      <c r="ES218" s="73"/>
      <c r="ET218" s="1"/>
      <c r="EU218" s="1"/>
      <c r="EV218" s="1"/>
      <c r="EW218" s="1"/>
      <c r="EX218" s="1"/>
    </row>
    <row r="219" spans="1:154" x14ac:dyDescent="0.2">
      <c r="A219" s="47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8" t="s">
        <v>7</v>
      </c>
      <c r="ES219" s="73"/>
      <c r="ET219" s="1"/>
      <c r="EU219" s="1"/>
      <c r="EV219" s="1"/>
      <c r="EW219" s="1"/>
      <c r="EX219" s="1"/>
    </row>
    <row r="220" spans="1:154" x14ac:dyDescent="0.2">
      <c r="A220" s="47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8" t="s">
        <v>8</v>
      </c>
      <c r="ES220" s="73"/>
      <c r="ET220" s="1"/>
      <c r="EU220" s="1"/>
      <c r="EV220" s="1"/>
      <c r="EW220" s="1"/>
      <c r="EX220" s="1"/>
    </row>
    <row r="221" spans="1:154" x14ac:dyDescent="0.2">
      <c r="A221" s="47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8" t="s">
        <v>33</v>
      </c>
      <c r="ES221" s="73"/>
      <c r="ET221" s="1"/>
      <c r="EU221" s="1"/>
      <c r="EV221" s="1"/>
      <c r="EW221" s="1"/>
      <c r="EX221" s="1"/>
    </row>
    <row r="222" spans="1:154" x14ac:dyDescent="0.2">
      <c r="A222" s="47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8" t="s">
        <v>34</v>
      </c>
      <c r="ES222" s="73"/>
      <c r="ET222" s="1"/>
      <c r="EU222" s="1"/>
      <c r="EV222" s="1"/>
      <c r="EW222" s="1"/>
      <c r="EX222" s="1"/>
    </row>
    <row r="223" spans="1:154" x14ac:dyDescent="0.2">
      <c r="A223" s="47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8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">
      <c r="A224" s="47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8" t="s">
        <v>3</v>
      </c>
      <c r="ES224" s="73"/>
      <c r="ET224" s="1"/>
      <c r="EU224" s="1"/>
      <c r="EV224" s="1"/>
      <c r="EW224" s="1"/>
      <c r="EX224" s="1"/>
    </row>
    <row r="225" spans="1:154" x14ac:dyDescent="0.2">
      <c r="A225" s="47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8" t="s">
        <v>4</v>
      </c>
      <c r="ES225" s="73"/>
      <c r="ET225" s="1"/>
      <c r="EU225" s="1"/>
      <c r="EV225" s="1"/>
      <c r="EW225" s="1"/>
      <c r="EX225" s="1"/>
    </row>
    <row r="226" spans="1:154" x14ac:dyDescent="0.2">
      <c r="A226" s="47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8" t="s">
        <v>5</v>
      </c>
      <c r="ES226" s="73"/>
      <c r="ET226" s="1"/>
      <c r="EU226" s="1"/>
      <c r="EV226" s="1"/>
      <c r="EW226" s="1"/>
      <c r="EX226" s="1"/>
    </row>
    <row r="227" spans="1:154" x14ac:dyDescent="0.2">
      <c r="A227" s="47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8" t="s">
        <v>6</v>
      </c>
      <c r="ES227" s="73"/>
      <c r="ET227" s="1"/>
      <c r="EU227" s="1"/>
      <c r="EV227" s="1"/>
      <c r="EW227" s="1"/>
      <c r="EX227" s="1"/>
    </row>
    <row r="228" spans="1:154" x14ac:dyDescent="0.2">
      <c r="A228" s="47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8" t="s">
        <v>7</v>
      </c>
      <c r="ES228" s="73"/>
      <c r="ET228" s="1"/>
      <c r="EU228" s="1"/>
      <c r="EV228" s="1"/>
      <c r="EW228" s="1"/>
      <c r="EX228" s="1"/>
    </row>
    <row r="229" spans="1:154" x14ac:dyDescent="0.2">
      <c r="A229" s="47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8" t="s">
        <v>8</v>
      </c>
      <c r="ES229" s="73"/>
      <c r="ET229" s="1"/>
      <c r="EU229" s="1"/>
      <c r="EV229" s="1"/>
      <c r="EW229" s="1"/>
      <c r="EX229" s="1"/>
    </row>
    <row r="230" spans="1:154" x14ac:dyDescent="0.2">
      <c r="A230" s="47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8" t="s">
        <v>33</v>
      </c>
      <c r="ES230" s="73"/>
      <c r="ET230" s="1"/>
      <c r="EU230" s="1"/>
      <c r="EV230" s="1"/>
      <c r="EW230" s="1"/>
      <c r="EX230" s="1"/>
    </row>
    <row r="231" spans="1:154" x14ac:dyDescent="0.2">
      <c r="A231" s="47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8" t="s">
        <v>34</v>
      </c>
      <c r="ES231" s="73"/>
      <c r="ET231" s="1"/>
      <c r="EU231" s="1"/>
      <c r="EV231" s="1"/>
      <c r="EW231" s="1"/>
      <c r="EX231" s="1"/>
    </row>
    <row r="232" spans="1:154" x14ac:dyDescent="0.2">
      <c r="A232" s="47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8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">
      <c r="A233" s="47"/>
      <c r="B233" s="14" t="s">
        <v>3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0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0</v>
      </c>
      <c r="DH233" s="15">
        <v>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0</v>
      </c>
      <c r="DQ233" s="15">
        <v>0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0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0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8" t="s">
        <v>3</v>
      </c>
      <c r="ES233" s="73"/>
      <c r="ET233" s="1"/>
      <c r="EU233" s="1"/>
      <c r="EV233" s="1"/>
      <c r="EW233" s="1"/>
      <c r="EX233" s="1"/>
    </row>
    <row r="234" spans="1:154" x14ac:dyDescent="0.2">
      <c r="A234" s="47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8" t="s">
        <v>4</v>
      </c>
      <c r="ES234" s="73"/>
      <c r="ET234" s="1"/>
      <c r="EU234" s="1"/>
      <c r="EV234" s="1"/>
      <c r="EW234" s="1"/>
      <c r="EX234" s="1"/>
    </row>
    <row r="235" spans="1:154" x14ac:dyDescent="0.2">
      <c r="A235" s="47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8" t="s">
        <v>5</v>
      </c>
      <c r="ES235" s="73"/>
      <c r="ET235" s="1"/>
      <c r="EU235" s="1"/>
      <c r="EV235" s="1"/>
      <c r="EW235" s="1"/>
      <c r="EX235" s="1"/>
    </row>
    <row r="236" spans="1:154" x14ac:dyDescent="0.2">
      <c r="A236" s="47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8" t="s">
        <v>6</v>
      </c>
      <c r="ES236" s="73"/>
      <c r="ET236" s="1"/>
      <c r="EU236" s="1"/>
      <c r="EV236" s="1"/>
      <c r="EW236" s="1"/>
      <c r="EX236" s="1"/>
    </row>
    <row r="237" spans="1:154" x14ac:dyDescent="0.2">
      <c r="A237" s="47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8" t="s">
        <v>7</v>
      </c>
      <c r="ES237" s="73"/>
      <c r="ET237" s="1"/>
      <c r="EU237" s="1"/>
      <c r="EV237" s="1"/>
      <c r="EW237" s="1"/>
      <c r="EX237" s="1"/>
    </row>
    <row r="238" spans="1:154" x14ac:dyDescent="0.2">
      <c r="A238" s="47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8" t="s">
        <v>8</v>
      </c>
      <c r="ES238" s="73"/>
      <c r="ET238" s="1"/>
      <c r="EU238" s="1"/>
      <c r="EV238" s="1"/>
      <c r="EW238" s="1"/>
      <c r="EX238" s="1"/>
    </row>
    <row r="239" spans="1:154" x14ac:dyDescent="0.2">
      <c r="A239" s="47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8" t="s">
        <v>33</v>
      </c>
      <c r="ES239" s="73"/>
      <c r="ET239" s="1"/>
      <c r="EU239" s="1"/>
      <c r="EV239" s="1"/>
      <c r="EW239" s="1"/>
      <c r="EX239" s="1"/>
    </row>
    <row r="240" spans="1:154" x14ac:dyDescent="0.2">
      <c r="A240" s="47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8" t="s">
        <v>34</v>
      </c>
      <c r="ES240" s="73"/>
      <c r="ET240" s="1"/>
      <c r="EU240" s="1"/>
      <c r="EV240" s="1"/>
      <c r="EW240" s="1"/>
      <c r="EX240" s="1"/>
    </row>
    <row r="241" spans="1:154" x14ac:dyDescent="0.2">
      <c r="A241" s="47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8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">
      <c r="A242" s="47"/>
      <c r="B242" s="14" t="s">
        <v>3</v>
      </c>
      <c r="C242" s="15">
        <v>0</v>
      </c>
      <c r="D242" s="15">
        <v>6.7722915399999996E-10</v>
      </c>
      <c r="E242" s="15">
        <v>0</v>
      </c>
      <c r="F242" s="15">
        <v>3.2988044700000001E-9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9.1154817399999999E-9</v>
      </c>
      <c r="O242" s="15">
        <v>5.7719628699999997E-9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4.5791893500000001E-8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4.6641767800000005E-10</v>
      </c>
      <c r="AG242" s="15">
        <v>6.4920143400000003E-10</v>
      </c>
      <c r="AH242" s="15">
        <v>3.3899094899999999E-9</v>
      </c>
      <c r="AI242" s="15">
        <v>1.46323921E-9</v>
      </c>
      <c r="AJ242" s="15">
        <v>0</v>
      </c>
      <c r="AK242" s="15">
        <v>0</v>
      </c>
      <c r="AL242" s="15">
        <v>0</v>
      </c>
      <c r="AM242" s="15">
        <v>8.6036346999999996E-10</v>
      </c>
      <c r="AN242" s="15">
        <v>7.3957902199999998E-8</v>
      </c>
      <c r="AO242" s="15">
        <v>4.0086516300000003E-8</v>
      </c>
      <c r="AP242" s="15">
        <v>4.7006123699999999E-8</v>
      </c>
      <c r="AQ242" s="15">
        <v>7.3278125699999998E-9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9.7662772200000003E-10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1.1939528900000001E-7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2.0079453200000001E-9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1.5061846999999999E-9</v>
      </c>
      <c r="DH242" s="15">
        <v>1.6408104200000001E-8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1.0762144E-8</v>
      </c>
      <c r="DQ242" s="15">
        <v>7.9519575000000004E-9</v>
      </c>
      <c r="DR242" s="15">
        <v>3.4136317800000001E-10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6.1728711299999999E-9</v>
      </c>
      <c r="DZ242" s="15">
        <v>2.89555487E-9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7.0405936600000002E-9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8" t="s">
        <v>3</v>
      </c>
      <c r="ES242" s="73"/>
      <c r="ET242" s="1"/>
      <c r="EU242" s="1"/>
      <c r="EV242" s="1"/>
      <c r="EW242" s="1"/>
      <c r="EX242" s="1"/>
    </row>
    <row r="243" spans="1:154" x14ac:dyDescent="0.2">
      <c r="A243" s="47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8" t="s">
        <v>4</v>
      </c>
      <c r="ES243" s="73"/>
      <c r="ET243" s="1"/>
      <c r="EU243" s="1"/>
      <c r="EV243" s="1"/>
      <c r="EW243" s="1"/>
      <c r="EX243" s="1"/>
    </row>
    <row r="244" spans="1:154" x14ac:dyDescent="0.2">
      <c r="A244" s="47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8" t="s">
        <v>5</v>
      </c>
      <c r="ES244" s="73"/>
      <c r="ET244" s="1"/>
      <c r="EU244" s="1"/>
      <c r="EV244" s="1"/>
      <c r="EW244" s="1"/>
      <c r="EX244" s="1"/>
    </row>
    <row r="245" spans="1:154" x14ac:dyDescent="0.2">
      <c r="A245" s="47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8" t="s">
        <v>6</v>
      </c>
      <c r="ES245" s="73"/>
      <c r="ET245" s="1"/>
      <c r="EU245" s="1"/>
      <c r="EV245" s="1"/>
      <c r="EW245" s="1"/>
      <c r="EX245" s="1"/>
    </row>
    <row r="246" spans="1:154" x14ac:dyDescent="0.2">
      <c r="A246" s="47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8" t="s">
        <v>7</v>
      </c>
      <c r="ES246" s="73"/>
      <c r="ET246" s="1"/>
      <c r="EU246" s="1"/>
      <c r="EV246" s="1"/>
      <c r="EW246" s="1"/>
      <c r="EX246" s="1"/>
    </row>
    <row r="247" spans="1:154" x14ac:dyDescent="0.2">
      <c r="A247" s="47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8" t="s">
        <v>8</v>
      </c>
      <c r="ES247" s="73"/>
      <c r="ET247" s="1"/>
      <c r="EU247" s="1"/>
      <c r="EV247" s="1"/>
      <c r="EW247" s="1"/>
      <c r="EX247" s="1"/>
    </row>
    <row r="248" spans="1:154" x14ac:dyDescent="0.2">
      <c r="A248" s="47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8" t="s">
        <v>33</v>
      </c>
      <c r="ES248" s="73"/>
      <c r="ET248" s="1"/>
      <c r="EU248" s="1"/>
      <c r="EV248" s="1"/>
      <c r="EW248" s="1"/>
      <c r="EX248" s="1"/>
    </row>
    <row r="249" spans="1:154" x14ac:dyDescent="0.2">
      <c r="A249" s="47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8" t="s">
        <v>34</v>
      </c>
      <c r="ES249" s="73"/>
      <c r="ET249" s="1"/>
      <c r="EU249" s="1"/>
      <c r="EV249" s="1"/>
      <c r="EW249" s="1"/>
      <c r="EX249" s="1"/>
    </row>
    <row r="250" spans="1:154" x14ac:dyDescent="0.2">
      <c r="A250" s="47" t="s">
        <v>23</v>
      </c>
      <c r="B250" s="14" t="s">
        <v>2</v>
      </c>
      <c r="C250" s="15">
        <v>0</v>
      </c>
      <c r="D250" s="15">
        <v>2.9787781500000002E-9</v>
      </c>
      <c r="E250" s="15">
        <v>0</v>
      </c>
      <c r="F250" s="15">
        <v>2.0061650700000001E-8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5.7193238099999999E-8</v>
      </c>
      <c r="O250" s="15">
        <v>3.7583833600000001E-8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2.6917400199999998E-7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3.1292666E-9</v>
      </c>
      <c r="AG250" s="15">
        <v>3.7468210999999996E-9</v>
      </c>
      <c r="AH250" s="15">
        <v>1.8741392200000001E-8</v>
      </c>
      <c r="AI250" s="15">
        <v>7.8309262499999996E-9</v>
      </c>
      <c r="AJ250" s="15">
        <v>0</v>
      </c>
      <c r="AK250" s="15">
        <v>0</v>
      </c>
      <c r="AL250" s="15">
        <v>0</v>
      </c>
      <c r="AM250" s="15">
        <v>7.66686191E-10</v>
      </c>
      <c r="AN250" s="15">
        <v>1.7493582700000001E-7</v>
      </c>
      <c r="AO250" s="15">
        <v>2.3654622800000001E-7</v>
      </c>
      <c r="AP250" s="15">
        <v>2.7021476600000001E-7</v>
      </c>
      <c r="AQ250" s="15">
        <v>3.4354263500000001E-8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3.9840624899999997E-9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5.2705174299999997E-7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4.1256657799999997E-9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5.4231612900000003E-9</v>
      </c>
      <c r="DH250" s="15">
        <v>1.04886861E-7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2.36195658E-8</v>
      </c>
      <c r="DQ250" s="15">
        <v>2.91487495E-8</v>
      </c>
      <c r="DR250" s="15">
        <v>2.7106420900000001E-9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6.5804311299999996E-9</v>
      </c>
      <c r="DZ250" s="15">
        <v>1.1264454800000001E-9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1.2888674299999999E-8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8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">
      <c r="A251" s="47"/>
      <c r="B251" s="14" t="s">
        <v>3</v>
      </c>
      <c r="C251" s="15">
        <v>0</v>
      </c>
      <c r="D251" s="15">
        <v>2.2463229600000001E-8</v>
      </c>
      <c r="E251" s="15">
        <v>0</v>
      </c>
      <c r="F251" s="15">
        <v>2.8680314899999999E-7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6.4704222699999998E-7</v>
      </c>
      <c r="O251" s="15">
        <v>4.2973444299999999E-7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1.1515705E-6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4.1941929E-8</v>
      </c>
      <c r="AG251" s="15">
        <v>5.8237844799999999E-8</v>
      </c>
      <c r="AH251" s="15">
        <v>2.9009693200000002E-7</v>
      </c>
      <c r="AI251" s="15">
        <v>1.13165292E-7</v>
      </c>
      <c r="AJ251" s="15">
        <v>0</v>
      </c>
      <c r="AK251" s="15">
        <v>0</v>
      </c>
      <c r="AL251" s="15">
        <v>0</v>
      </c>
      <c r="AM251" s="15">
        <v>3.7927667200000002E-9</v>
      </c>
      <c r="AN251" s="15">
        <v>1.22694576E-6</v>
      </c>
      <c r="AO251" s="15">
        <v>2.3858925500000002E-6</v>
      </c>
      <c r="AP251" s="15">
        <v>3.4263220300000002E-6</v>
      </c>
      <c r="AQ251" s="15">
        <v>5.2770005400000003E-7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4.4845496999999999E-8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8.0070514799999993E-6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1.94170339E-8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6.3776898000000003E-8</v>
      </c>
      <c r="DH251" s="15">
        <v>9.7800930400000008E-7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1.4029355000000001E-7</v>
      </c>
      <c r="DQ251" s="15">
        <v>2.0095095600000001E-7</v>
      </c>
      <c r="DR251" s="15">
        <v>2.3139525000000002E-8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4.75999873E-8</v>
      </c>
      <c r="DZ251" s="15">
        <v>1.74043337E-8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9.5666733800000003E-8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8" t="s">
        <v>3</v>
      </c>
      <c r="ES251" s="73"/>
      <c r="ET251" s="1"/>
      <c r="EU251" s="1"/>
      <c r="EV251" s="1"/>
      <c r="EW251" s="1"/>
      <c r="EX251" s="1"/>
    </row>
    <row r="252" spans="1:154" x14ac:dyDescent="0.2">
      <c r="A252" s="47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8" t="s">
        <v>4</v>
      </c>
      <c r="ES252" s="73"/>
      <c r="ET252" s="1"/>
      <c r="EU252" s="1"/>
      <c r="EV252" s="1"/>
      <c r="EW252" s="1"/>
      <c r="EX252" s="1"/>
    </row>
    <row r="253" spans="1:154" x14ac:dyDescent="0.2">
      <c r="A253" s="47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8" t="s">
        <v>5</v>
      </c>
      <c r="ES253" s="73"/>
      <c r="ET253" s="1"/>
      <c r="EU253" s="1"/>
      <c r="EV253" s="1"/>
      <c r="EW253" s="1"/>
      <c r="EX253" s="1"/>
    </row>
    <row r="254" spans="1:154" x14ac:dyDescent="0.2">
      <c r="A254" s="47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8" t="s">
        <v>6</v>
      </c>
      <c r="ES254" s="73"/>
      <c r="ET254" s="1"/>
      <c r="EU254" s="1"/>
      <c r="EV254" s="1"/>
      <c r="EW254" s="1"/>
      <c r="EX254" s="1"/>
    </row>
    <row r="255" spans="1:154" x14ac:dyDescent="0.2">
      <c r="A255" s="47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8" t="s">
        <v>7</v>
      </c>
      <c r="ES255" s="73"/>
      <c r="ET255" s="1"/>
      <c r="EU255" s="1"/>
      <c r="EV255" s="1"/>
      <c r="EW255" s="1"/>
      <c r="EX255" s="1"/>
    </row>
    <row r="256" spans="1:154" x14ac:dyDescent="0.2">
      <c r="A256" s="47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8" t="s">
        <v>8</v>
      </c>
      <c r="ES256" s="73"/>
      <c r="ET256" s="1"/>
      <c r="EU256" s="1"/>
      <c r="EV256" s="1"/>
      <c r="EW256" s="1"/>
      <c r="EX256" s="1"/>
    </row>
    <row r="257" spans="1:154" x14ac:dyDescent="0.2">
      <c r="A257" s="47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8" t="s">
        <v>33</v>
      </c>
      <c r="ES257" s="73"/>
      <c r="ET257" s="1"/>
      <c r="EU257" s="1"/>
      <c r="EV257" s="1"/>
      <c r="EW257" s="1"/>
      <c r="EX257" s="1"/>
    </row>
    <row r="258" spans="1:154" x14ac:dyDescent="0.2">
      <c r="A258" s="47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8" t="s">
        <v>34</v>
      </c>
      <c r="ES258" s="73"/>
      <c r="ET258" s="1"/>
      <c r="EU258" s="1"/>
      <c r="EV258" s="1"/>
      <c r="EW258" s="1"/>
      <c r="EX258" s="1"/>
    </row>
    <row r="259" spans="1:154" x14ac:dyDescent="0.2">
      <c r="A259" s="47" t="s">
        <v>24</v>
      </c>
      <c r="B259" s="14" t="s">
        <v>2</v>
      </c>
      <c r="C259" s="15">
        <v>0</v>
      </c>
      <c r="D259" s="15">
        <v>3.7498178399999997E-9</v>
      </c>
      <c r="E259" s="15">
        <v>0</v>
      </c>
      <c r="F259" s="15">
        <v>2.7501845000000001E-8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7.8046518100000004E-8</v>
      </c>
      <c r="O259" s="15">
        <v>4.6622273700000002E-8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2.66067272E-7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3.8838336900000003E-9</v>
      </c>
      <c r="AG259" s="15">
        <v>5.86723756E-9</v>
      </c>
      <c r="AH259" s="15">
        <v>3.22717889E-8</v>
      </c>
      <c r="AI259" s="15">
        <v>1.38174703E-8</v>
      </c>
      <c r="AJ259" s="15">
        <v>0</v>
      </c>
      <c r="AK259" s="15">
        <v>0</v>
      </c>
      <c r="AL259" s="15">
        <v>0</v>
      </c>
      <c r="AM259" s="15">
        <v>1.6256342200000001E-9</v>
      </c>
      <c r="AN259" s="15">
        <v>2.6561778699999998E-7</v>
      </c>
      <c r="AO259" s="15">
        <v>3.01627684E-7</v>
      </c>
      <c r="AP259" s="15">
        <v>3.5579552899999998E-7</v>
      </c>
      <c r="AQ259" s="15">
        <v>6.0598168400000005E-8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2.6912610299999999E-9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1.13102484E-6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6.8688113700000001E-9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1.3765637399999999E-8</v>
      </c>
      <c r="DH259" s="15">
        <v>1.23228277E-7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1.87991333E-8</v>
      </c>
      <c r="DQ259" s="15">
        <v>3.7359986199999997E-8</v>
      </c>
      <c r="DR259" s="15">
        <v>2.11120359E-9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1.2757255E-8</v>
      </c>
      <c r="DZ259" s="15">
        <v>5.4384668399999997E-9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1.7252144600000001E-8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8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">
      <c r="A260" s="47"/>
      <c r="B260" s="14" t="s">
        <v>3</v>
      </c>
      <c r="C260" s="15">
        <v>0</v>
      </c>
      <c r="D260" s="15">
        <v>4.0635855000000002E-9</v>
      </c>
      <c r="E260" s="15">
        <v>0</v>
      </c>
      <c r="F260" s="15">
        <v>4.4568558399999998E-8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1.06054218E-7</v>
      </c>
      <c r="O260" s="15">
        <v>7.4259171699999994E-8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3.2444091900000001E-7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6.5990460300000002E-9</v>
      </c>
      <c r="AG260" s="15">
        <v>8.9304531000000001E-9</v>
      </c>
      <c r="AH260" s="15">
        <v>4.4727786599999997E-8</v>
      </c>
      <c r="AI260" s="15">
        <v>1.8264512999999999E-8</v>
      </c>
      <c r="AJ260" s="15">
        <v>0</v>
      </c>
      <c r="AK260" s="15">
        <v>0</v>
      </c>
      <c r="AL260" s="15">
        <v>0</v>
      </c>
      <c r="AM260" s="15">
        <v>1.83078456E-9</v>
      </c>
      <c r="AN260" s="15">
        <v>3.1205669100000002E-7</v>
      </c>
      <c r="AO260" s="15">
        <v>4.1929587200000001E-7</v>
      </c>
      <c r="AP260" s="15">
        <v>5.7920754500000005E-7</v>
      </c>
      <c r="AQ260" s="15">
        <v>8.0148599400000007E-8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9.2494602499999993E-9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1.5885171500000001E-6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8.3945570400000005E-9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1.6154577500000001E-8</v>
      </c>
      <c r="DH260" s="15">
        <v>1.9165309199999999E-7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4.7154574700000003E-8</v>
      </c>
      <c r="DQ260" s="15">
        <v>4.0201104399999997E-8</v>
      </c>
      <c r="DR260" s="15">
        <v>4.33727241E-9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1.7737125500000001E-8</v>
      </c>
      <c r="DZ260" s="15">
        <v>6.4967471200000003E-9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2.72859902E-8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8" t="s">
        <v>3</v>
      </c>
      <c r="ES260" s="73"/>
      <c r="ET260" s="1"/>
      <c r="EU260" s="1"/>
      <c r="EV260" s="1"/>
      <c r="EW260" s="1"/>
      <c r="EX260" s="1"/>
    </row>
    <row r="261" spans="1:154" x14ac:dyDescent="0.2">
      <c r="A261" s="47"/>
      <c r="B261" s="14" t="s">
        <v>4</v>
      </c>
      <c r="C261" s="15">
        <v>0</v>
      </c>
      <c r="D261" s="15">
        <v>2.6538744499999999E-10</v>
      </c>
      <c r="E261" s="15">
        <v>0</v>
      </c>
      <c r="F261" s="15">
        <v>2.3584817200000001E-9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6.5183964599999997E-9</v>
      </c>
      <c r="O261" s="15">
        <v>3.8053134999999998E-9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1.3687120100000001E-8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3.6700760399999999E-10</v>
      </c>
      <c r="AG261" s="15">
        <v>4.53321105E-10</v>
      </c>
      <c r="AH261" s="15">
        <v>2.2656176100000002E-9</v>
      </c>
      <c r="AI261" s="15">
        <v>1.1252911400000001E-9</v>
      </c>
      <c r="AJ261" s="15">
        <v>0</v>
      </c>
      <c r="AK261" s="15">
        <v>0</v>
      </c>
      <c r="AL261" s="15">
        <v>0</v>
      </c>
      <c r="AM261" s="15">
        <v>6.9147352700000002E-11</v>
      </c>
      <c r="AN261" s="15">
        <v>1.6231193699999999E-8</v>
      </c>
      <c r="AO261" s="15">
        <v>2.4354173100000001E-8</v>
      </c>
      <c r="AP261" s="15">
        <v>2.73749102E-8</v>
      </c>
      <c r="AQ261" s="15">
        <v>3.9165948000000003E-9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6.2496669799999996E-10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6.8018452699999998E-8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2.2035936600000001E-10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1.1929213500000001E-9</v>
      </c>
      <c r="DH261" s="15">
        <v>1.4082240500000001E-8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1.8630984600000001E-9</v>
      </c>
      <c r="DQ261" s="15">
        <v>2.5791816600000001E-9</v>
      </c>
      <c r="DR261" s="15">
        <v>2.7845499700000001E-10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6.9226917600000002E-10</v>
      </c>
      <c r="DZ261" s="15">
        <v>2.8872441800000002E-10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1.35377246E-9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8" t="s">
        <v>4</v>
      </c>
      <c r="ES261" s="73"/>
      <c r="ET261" s="1"/>
      <c r="EU261" s="1"/>
      <c r="EV261" s="1"/>
      <c r="EW261" s="1"/>
      <c r="EX261" s="1"/>
    </row>
    <row r="262" spans="1:154" x14ac:dyDescent="0.2">
      <c r="A262" s="47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8" t="s">
        <v>5</v>
      </c>
      <c r="ES262" s="73"/>
      <c r="ET262" s="1"/>
      <c r="EU262" s="1"/>
      <c r="EV262" s="1"/>
      <c r="EW262" s="1"/>
      <c r="EX262" s="1"/>
    </row>
    <row r="263" spans="1:154" x14ac:dyDescent="0.2">
      <c r="A263" s="47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8" t="s">
        <v>6</v>
      </c>
      <c r="ES263" s="73"/>
      <c r="ET263" s="1"/>
      <c r="EU263" s="1"/>
      <c r="EV263" s="1"/>
      <c r="EW263" s="1"/>
      <c r="EX263" s="1"/>
    </row>
    <row r="264" spans="1:154" x14ac:dyDescent="0.2">
      <c r="A264" s="47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8" t="s">
        <v>7</v>
      </c>
      <c r="ES264" s="73"/>
      <c r="ET264" s="1"/>
      <c r="EU264" s="1"/>
      <c r="EV264" s="1"/>
      <c r="EW264" s="1"/>
      <c r="EX264" s="1"/>
    </row>
    <row r="265" spans="1:154" x14ac:dyDescent="0.2">
      <c r="A265" s="47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8" t="s">
        <v>8</v>
      </c>
      <c r="ES265" s="73"/>
      <c r="ET265" s="1"/>
      <c r="EU265" s="1"/>
      <c r="EV265" s="1"/>
      <c r="EW265" s="1"/>
      <c r="EX265" s="1"/>
    </row>
    <row r="266" spans="1:154" x14ac:dyDescent="0.2">
      <c r="A266" s="47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8" t="s">
        <v>33</v>
      </c>
      <c r="ES266" s="73"/>
      <c r="ET266" s="1"/>
      <c r="EU266" s="1"/>
      <c r="EV266" s="1"/>
      <c r="EW266" s="1"/>
      <c r="EX266" s="1"/>
    </row>
    <row r="267" spans="1:154" x14ac:dyDescent="0.2">
      <c r="A267" s="47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8" t="s">
        <v>34</v>
      </c>
      <c r="ES267" s="73"/>
      <c r="ET267" s="1"/>
      <c r="EU267" s="1"/>
      <c r="EV267" s="1"/>
      <c r="EW267" s="1"/>
      <c r="EX267" s="1"/>
    </row>
    <row r="268" spans="1:154" x14ac:dyDescent="0.2">
      <c r="A268" s="47" t="s">
        <v>25</v>
      </c>
      <c r="B268" s="14" t="s">
        <v>2</v>
      </c>
      <c r="C268" s="15">
        <v>0</v>
      </c>
      <c r="D268" s="15">
        <v>1.50161629E-9</v>
      </c>
      <c r="E268" s="15">
        <v>0</v>
      </c>
      <c r="F268" s="15">
        <v>1.38911828E-8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3.5645998E-8</v>
      </c>
      <c r="O268" s="15">
        <v>2.1615912399999998E-8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9.7926377999999994E-8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2.0094644400000001E-9</v>
      </c>
      <c r="AG268" s="15">
        <v>2.8232178499999998E-9</v>
      </c>
      <c r="AH268" s="15">
        <v>1.4932406600000002E-8</v>
      </c>
      <c r="AI268" s="15">
        <v>7.0824661200000003E-9</v>
      </c>
      <c r="AJ268" s="15">
        <v>0</v>
      </c>
      <c r="AK268" s="15">
        <v>0</v>
      </c>
      <c r="AL268" s="15">
        <v>0</v>
      </c>
      <c r="AM268" s="15">
        <v>6.3351408300000003E-10</v>
      </c>
      <c r="AN268" s="15">
        <v>1.2272344500000001E-7</v>
      </c>
      <c r="AO268" s="15">
        <v>1.3678542900000001E-7</v>
      </c>
      <c r="AP268" s="15">
        <v>1.7596504700000001E-7</v>
      </c>
      <c r="AQ268" s="15">
        <v>3.0137553000000001E-8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1.97316063E-9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4.1205379599999999E-7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7.3739576199999998E-9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4.8698186800000004E-9</v>
      </c>
      <c r="DH268" s="15">
        <v>5.2542143899999999E-8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2.0566045400000002E-8</v>
      </c>
      <c r="DQ268" s="15">
        <v>2.1213108499999999E-8</v>
      </c>
      <c r="DR268" s="15">
        <v>1.25773011E-9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7.0980345000000003E-9</v>
      </c>
      <c r="DZ268" s="15">
        <v>4.1797776100000001E-9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8.1091633799999995E-9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8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">
      <c r="A269" s="47"/>
      <c r="B269" s="14" t="s">
        <v>3</v>
      </c>
      <c r="C269" s="15">
        <v>0</v>
      </c>
      <c r="D269" s="15">
        <v>4.3232593700000002E-10</v>
      </c>
      <c r="E269" s="15">
        <v>0</v>
      </c>
      <c r="F269" s="15">
        <v>4.10557953E-9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9.3369156100000006E-9</v>
      </c>
      <c r="O269" s="15">
        <v>5.4277678100000001E-9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1.4958212999999999E-8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6.2074972900000005E-10</v>
      </c>
      <c r="AG269" s="15">
        <v>8.1614140600000003E-10</v>
      </c>
      <c r="AH269" s="15">
        <v>4.1934232800000003E-9</v>
      </c>
      <c r="AI269" s="15">
        <v>2.0837124099999998E-9</v>
      </c>
      <c r="AJ269" s="15">
        <v>0</v>
      </c>
      <c r="AK269" s="15">
        <v>0</v>
      </c>
      <c r="AL269" s="15">
        <v>0</v>
      </c>
      <c r="AM269" s="15">
        <v>2.2126770100000001E-10</v>
      </c>
      <c r="AN269" s="15">
        <v>3.93337618E-8</v>
      </c>
      <c r="AO269" s="15">
        <v>3.5293254500000001E-8</v>
      </c>
      <c r="AP269" s="15">
        <v>4.7545285100000003E-8</v>
      </c>
      <c r="AQ269" s="15">
        <v>8.8516092600000006E-9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6.8267314300000004E-10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1.2536729999999999E-7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2.9696013399999999E-9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8.8265482799999997E-10</v>
      </c>
      <c r="DH269" s="15">
        <v>1.5037669199999999E-8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8.2865709100000004E-9</v>
      </c>
      <c r="DQ269" s="15">
        <v>6.7736875700000001E-9</v>
      </c>
      <c r="DR269" s="15">
        <v>4.2112159300000002E-10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3.6454877200000002E-9</v>
      </c>
      <c r="DZ269" s="15">
        <v>8.4562935799999996E-10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3.1062621100000001E-9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8" t="s">
        <v>3</v>
      </c>
      <c r="ES269" s="73"/>
      <c r="ET269" s="1"/>
      <c r="EU269" s="1"/>
      <c r="EV269" s="1"/>
      <c r="EW269" s="1"/>
      <c r="EX269" s="1"/>
    </row>
    <row r="270" spans="1:154" x14ac:dyDescent="0.2">
      <c r="A270" s="47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8" t="s">
        <v>4</v>
      </c>
      <c r="ES270" s="73"/>
      <c r="ET270" s="1"/>
      <c r="EU270" s="1"/>
      <c r="EV270" s="1"/>
      <c r="EW270" s="1"/>
      <c r="EX270" s="1"/>
    </row>
    <row r="271" spans="1:154" x14ac:dyDescent="0.2">
      <c r="A271" s="47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8" t="s">
        <v>5</v>
      </c>
      <c r="ES271" s="73"/>
      <c r="ET271" s="1"/>
      <c r="EU271" s="1"/>
      <c r="EV271" s="1"/>
      <c r="EW271" s="1"/>
      <c r="EX271" s="1"/>
    </row>
    <row r="272" spans="1:154" x14ac:dyDescent="0.2">
      <c r="A272" s="47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8" t="s">
        <v>6</v>
      </c>
      <c r="ES272" s="73"/>
      <c r="ET272" s="1"/>
      <c r="EU272" s="1"/>
      <c r="EV272" s="1"/>
      <c r="EW272" s="1"/>
      <c r="EX272" s="1"/>
    </row>
    <row r="273" spans="1:154" x14ac:dyDescent="0.2">
      <c r="A273" s="47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8" t="s">
        <v>7</v>
      </c>
      <c r="ES273" s="73"/>
      <c r="ET273" s="1"/>
      <c r="EU273" s="1"/>
      <c r="EV273" s="1"/>
      <c r="EW273" s="1"/>
      <c r="EX273" s="1"/>
    </row>
    <row r="274" spans="1:154" x14ac:dyDescent="0.2">
      <c r="A274" s="47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8" t="s">
        <v>8</v>
      </c>
      <c r="ES274" s="73"/>
      <c r="ET274" s="1"/>
      <c r="EU274" s="1"/>
      <c r="EV274" s="1"/>
      <c r="EW274" s="1"/>
      <c r="EX274" s="1"/>
    </row>
    <row r="275" spans="1:154" x14ac:dyDescent="0.2">
      <c r="A275" s="47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8" t="s">
        <v>33</v>
      </c>
      <c r="ES275" s="73"/>
      <c r="ET275" s="1"/>
      <c r="EU275" s="1"/>
      <c r="EV275" s="1"/>
      <c r="EW275" s="1"/>
      <c r="EX275" s="1"/>
    </row>
    <row r="276" spans="1:154" x14ac:dyDescent="0.2">
      <c r="A276" s="47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8" t="s">
        <v>34</v>
      </c>
      <c r="ES276" s="73"/>
      <c r="ET276" s="1"/>
      <c r="EU276" s="1"/>
      <c r="EV276" s="1"/>
      <c r="EW276" s="1"/>
      <c r="EX276" s="1"/>
    </row>
    <row r="277" spans="1:154" x14ac:dyDescent="0.2">
      <c r="A277" s="47" t="s">
        <v>26</v>
      </c>
      <c r="B277" s="14" t="s">
        <v>2</v>
      </c>
      <c r="C277" s="15">
        <v>0</v>
      </c>
      <c r="D277" s="15">
        <v>2.2834882000000002E-9</v>
      </c>
      <c r="E277" s="15">
        <v>0</v>
      </c>
      <c r="F277" s="15">
        <v>2.4863903700000001E-8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6.15808371E-8</v>
      </c>
      <c r="O277" s="15">
        <v>3.9755479300000003E-8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1.62940656E-7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3.5382568799999999E-9</v>
      </c>
      <c r="AG277" s="15">
        <v>5.0128758799999996E-9</v>
      </c>
      <c r="AH277" s="15">
        <v>2.6759737000000002E-8</v>
      </c>
      <c r="AI277" s="15">
        <v>1.07628994E-8</v>
      </c>
      <c r="AJ277" s="15">
        <v>0</v>
      </c>
      <c r="AK277" s="15">
        <v>0</v>
      </c>
      <c r="AL277" s="15">
        <v>0</v>
      </c>
      <c r="AM277" s="15">
        <v>3.11974263E-10</v>
      </c>
      <c r="AN277" s="15">
        <v>1.4138065500000001E-7</v>
      </c>
      <c r="AO277" s="15">
        <v>2.32925219E-7</v>
      </c>
      <c r="AP277" s="15">
        <v>3.1443045900000001E-7</v>
      </c>
      <c r="AQ277" s="15">
        <v>4.9737043000000001E-8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3.65287222E-9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6.84030928E-7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6.3319433500000002E-9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8.7078930199999996E-9</v>
      </c>
      <c r="DH277" s="15">
        <v>9.7017947400000002E-8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2.1748873000000001E-8</v>
      </c>
      <c r="DQ277" s="15">
        <v>2.70402659E-8</v>
      </c>
      <c r="DR277" s="15">
        <v>2.1178430299999998E-9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6.3494770500000002E-9</v>
      </c>
      <c r="DZ277" s="15">
        <v>2.4921872000000002E-9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5.7091851100000001E-9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8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">
      <c r="A278" s="47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8" t="s">
        <v>3</v>
      </c>
      <c r="ES278" s="73"/>
      <c r="ET278" s="1"/>
      <c r="EU278" s="1"/>
      <c r="EV278" s="1"/>
      <c r="EW278" s="1"/>
      <c r="EX278" s="1"/>
    </row>
    <row r="279" spans="1:154" x14ac:dyDescent="0.2">
      <c r="A279" s="47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8" t="s">
        <v>4</v>
      </c>
      <c r="ES279" s="73"/>
      <c r="ET279" s="1"/>
      <c r="EU279" s="1"/>
      <c r="EV279" s="1"/>
      <c r="EW279" s="1"/>
      <c r="EX279" s="1"/>
    </row>
    <row r="280" spans="1:154" x14ac:dyDescent="0.2">
      <c r="A280" s="47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8" t="s">
        <v>5</v>
      </c>
      <c r="ES280" s="73"/>
      <c r="ET280" s="1"/>
      <c r="EU280" s="1"/>
      <c r="EV280" s="1"/>
      <c r="EW280" s="1"/>
      <c r="EX280" s="1"/>
    </row>
    <row r="281" spans="1:154" x14ac:dyDescent="0.2">
      <c r="A281" s="47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8" t="s">
        <v>6</v>
      </c>
      <c r="ES281" s="73"/>
      <c r="ET281" s="1"/>
      <c r="EU281" s="1"/>
      <c r="EV281" s="1"/>
      <c r="EW281" s="1"/>
      <c r="EX281" s="1"/>
    </row>
    <row r="282" spans="1:154" x14ac:dyDescent="0.2">
      <c r="A282" s="47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8" t="s">
        <v>7</v>
      </c>
      <c r="ES282" s="73"/>
      <c r="ET282" s="1"/>
      <c r="EU282" s="1"/>
      <c r="EV282" s="1"/>
      <c r="EW282" s="1"/>
      <c r="EX282" s="1"/>
    </row>
    <row r="283" spans="1:154" x14ac:dyDescent="0.2">
      <c r="A283" s="47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8" t="s">
        <v>8</v>
      </c>
      <c r="ES283" s="73"/>
      <c r="ET283" s="1"/>
      <c r="EU283" s="1"/>
      <c r="EV283" s="1"/>
      <c r="EW283" s="1"/>
      <c r="EX283" s="1"/>
    </row>
    <row r="284" spans="1:154" x14ac:dyDescent="0.2">
      <c r="A284" s="47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8" t="s">
        <v>33</v>
      </c>
      <c r="ES284" s="73"/>
      <c r="ET284" s="1"/>
      <c r="EU284" s="1"/>
      <c r="EV284" s="1"/>
      <c r="EW284" s="1"/>
      <c r="EX284" s="1"/>
    </row>
    <row r="285" spans="1:154" x14ac:dyDescent="0.2">
      <c r="A285" s="47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8" t="s">
        <v>34</v>
      </c>
      <c r="ES285" s="73"/>
      <c r="ET285" s="1"/>
      <c r="EU285" s="1"/>
      <c r="EV285" s="1"/>
      <c r="EW285" s="1"/>
      <c r="EX285" s="1"/>
    </row>
    <row r="286" spans="1:154" x14ac:dyDescent="0.2">
      <c r="A286" s="49" t="s">
        <v>10</v>
      </c>
      <c r="B286" s="14"/>
      <c r="C286" s="16">
        <v>0</v>
      </c>
      <c r="D286" s="16">
        <v>3.5322547199999998E-7</v>
      </c>
      <c r="E286" s="16">
        <v>0</v>
      </c>
      <c r="F286" s="16">
        <v>3.22004166E-6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8.2348863600000002E-6</v>
      </c>
      <c r="O286" s="16">
        <v>5.1817094000000001E-6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2.0182630099999999E-5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4.6795429500000002E-7</v>
      </c>
      <c r="AG286" s="16">
        <v>6.8230339000000003E-7</v>
      </c>
      <c r="AH286" s="16">
        <v>3.5982362199999998E-6</v>
      </c>
      <c r="AI286" s="16">
        <v>1.4808502600000001E-6</v>
      </c>
      <c r="AJ286" s="16">
        <v>0</v>
      </c>
      <c r="AK286" s="16">
        <v>0</v>
      </c>
      <c r="AL286" s="16">
        <v>0</v>
      </c>
      <c r="AM286" s="16">
        <v>6.3962450699999997E-8</v>
      </c>
      <c r="AN286" s="16">
        <v>1.9887006400000001E-5</v>
      </c>
      <c r="AO286" s="16">
        <v>3.1611278499999998E-5</v>
      </c>
      <c r="AP286" s="16">
        <v>4.0715599200000001E-5</v>
      </c>
      <c r="AQ286" s="16">
        <v>6.7851111200000002E-6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4.7158749999999999E-7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1.7144946000000001E-4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3.3390888499999998E-7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9.9625723399999997E-7</v>
      </c>
      <c r="DH286" s="16">
        <v>1.50372061E-5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2.02106776E-6</v>
      </c>
      <c r="DQ286" s="16">
        <v>3.1682065499999998E-6</v>
      </c>
      <c r="DR286" s="16">
        <v>2.4320961700000001E-7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7.2273126900000001E-7</v>
      </c>
      <c r="DZ286" s="16">
        <v>2.5516045300000002E-7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1.2479937999999999E-6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1"/>
      <c r="ES286" s="50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51" t="s">
        <v>2</v>
      </c>
      <c r="D287" s="52" t="s">
        <v>3</v>
      </c>
      <c r="E287" s="53" t="s">
        <v>4</v>
      </c>
      <c r="F287" s="53" t="s">
        <v>5</v>
      </c>
      <c r="G287" s="53" t="s">
        <v>6</v>
      </c>
      <c r="H287" s="53" t="s">
        <v>7</v>
      </c>
      <c r="I287" s="53" t="s">
        <v>8</v>
      </c>
      <c r="J287" s="53" t="s">
        <v>33</v>
      </c>
      <c r="K287" s="54" t="s">
        <v>34</v>
      </c>
      <c r="L287" s="52" t="s">
        <v>2</v>
      </c>
      <c r="M287" s="52" t="s">
        <v>3</v>
      </c>
      <c r="N287" s="53" t="s">
        <v>4</v>
      </c>
      <c r="O287" s="53" t="s">
        <v>5</v>
      </c>
      <c r="P287" s="53" t="s">
        <v>6</v>
      </c>
      <c r="Q287" s="53" t="s">
        <v>7</v>
      </c>
      <c r="R287" s="53" t="s">
        <v>8</v>
      </c>
      <c r="S287" s="53" t="s">
        <v>33</v>
      </c>
      <c r="T287" s="54" t="s">
        <v>34</v>
      </c>
      <c r="U287" s="52" t="s">
        <v>2</v>
      </c>
      <c r="V287" s="52" t="s">
        <v>3</v>
      </c>
      <c r="W287" s="53" t="s">
        <v>4</v>
      </c>
      <c r="X287" s="53" t="s">
        <v>5</v>
      </c>
      <c r="Y287" s="53" t="s">
        <v>6</v>
      </c>
      <c r="Z287" s="53" t="s">
        <v>7</v>
      </c>
      <c r="AA287" s="53" t="s">
        <v>8</v>
      </c>
      <c r="AB287" s="53" t="s">
        <v>33</v>
      </c>
      <c r="AC287" s="53" t="s">
        <v>34</v>
      </c>
      <c r="AD287" s="51" t="s">
        <v>2</v>
      </c>
      <c r="AE287" s="52" t="s">
        <v>3</v>
      </c>
      <c r="AF287" s="53" t="s">
        <v>4</v>
      </c>
      <c r="AG287" s="53" t="s">
        <v>5</v>
      </c>
      <c r="AH287" s="53" t="s">
        <v>6</v>
      </c>
      <c r="AI287" s="53" t="s">
        <v>7</v>
      </c>
      <c r="AJ287" s="53" t="s">
        <v>8</v>
      </c>
      <c r="AK287" s="53" t="s">
        <v>33</v>
      </c>
      <c r="AL287" s="53" t="s">
        <v>34</v>
      </c>
      <c r="AM287" s="51" t="s">
        <v>2</v>
      </c>
      <c r="AN287" s="52" t="s">
        <v>3</v>
      </c>
      <c r="AO287" s="53" t="s">
        <v>4</v>
      </c>
      <c r="AP287" s="53" t="s">
        <v>5</v>
      </c>
      <c r="AQ287" s="53" t="s">
        <v>6</v>
      </c>
      <c r="AR287" s="53" t="s">
        <v>7</v>
      </c>
      <c r="AS287" s="53" t="s">
        <v>8</v>
      </c>
      <c r="AT287" s="53" t="s">
        <v>33</v>
      </c>
      <c r="AU287" s="53" t="s">
        <v>34</v>
      </c>
      <c r="AV287" s="51" t="s">
        <v>2</v>
      </c>
      <c r="AW287" s="52" t="s">
        <v>3</v>
      </c>
      <c r="AX287" s="53" t="s">
        <v>4</v>
      </c>
      <c r="AY287" s="53" t="s">
        <v>5</v>
      </c>
      <c r="AZ287" s="53" t="s">
        <v>6</v>
      </c>
      <c r="BA287" s="53" t="s">
        <v>7</v>
      </c>
      <c r="BB287" s="53" t="s">
        <v>8</v>
      </c>
      <c r="BC287" s="53" t="s">
        <v>33</v>
      </c>
      <c r="BD287" s="53" t="s">
        <v>34</v>
      </c>
      <c r="BE287" s="51" t="s">
        <v>2</v>
      </c>
      <c r="BF287" s="52" t="s">
        <v>3</v>
      </c>
      <c r="BG287" s="53" t="s">
        <v>4</v>
      </c>
      <c r="BH287" s="53" t="s">
        <v>5</v>
      </c>
      <c r="BI287" s="53" t="s">
        <v>6</v>
      </c>
      <c r="BJ287" s="53" t="s">
        <v>7</v>
      </c>
      <c r="BK287" s="53" t="s">
        <v>8</v>
      </c>
      <c r="BL287" s="53" t="s">
        <v>33</v>
      </c>
      <c r="BM287" s="53" t="s">
        <v>34</v>
      </c>
      <c r="BN287" s="51" t="s">
        <v>2</v>
      </c>
      <c r="BO287" s="52" t="s">
        <v>3</v>
      </c>
      <c r="BP287" s="53" t="s">
        <v>4</v>
      </c>
      <c r="BQ287" s="53" t="s">
        <v>5</v>
      </c>
      <c r="BR287" s="53" t="s">
        <v>6</v>
      </c>
      <c r="BS287" s="53" t="s">
        <v>7</v>
      </c>
      <c r="BT287" s="53" t="s">
        <v>8</v>
      </c>
      <c r="BU287" s="53" t="s">
        <v>33</v>
      </c>
      <c r="BV287" s="53" t="s">
        <v>34</v>
      </c>
      <c r="BW287" s="51" t="s">
        <v>2</v>
      </c>
      <c r="BX287" s="52" t="s">
        <v>3</v>
      </c>
      <c r="BY287" s="53" t="s">
        <v>4</v>
      </c>
      <c r="BZ287" s="53" t="s">
        <v>5</v>
      </c>
      <c r="CA287" s="53" t="s">
        <v>6</v>
      </c>
      <c r="CB287" s="53" t="s">
        <v>7</v>
      </c>
      <c r="CC287" s="53" t="s">
        <v>8</v>
      </c>
      <c r="CD287" s="53" t="s">
        <v>33</v>
      </c>
      <c r="CE287" s="53" t="s">
        <v>34</v>
      </c>
      <c r="CF287" s="51" t="s">
        <v>2</v>
      </c>
      <c r="CG287" s="52" t="s">
        <v>3</v>
      </c>
      <c r="CH287" s="53" t="s">
        <v>4</v>
      </c>
      <c r="CI287" s="53" t="s">
        <v>5</v>
      </c>
      <c r="CJ287" s="53" t="s">
        <v>6</v>
      </c>
      <c r="CK287" s="53" t="s">
        <v>7</v>
      </c>
      <c r="CL287" s="53" t="s">
        <v>8</v>
      </c>
      <c r="CM287" s="53" t="s">
        <v>33</v>
      </c>
      <c r="CN287" s="54" t="s">
        <v>34</v>
      </c>
      <c r="CO287" s="52" t="s">
        <v>2</v>
      </c>
      <c r="CP287" s="52" t="s">
        <v>3</v>
      </c>
      <c r="CQ287" s="53" t="s">
        <v>4</v>
      </c>
      <c r="CR287" s="53" t="s">
        <v>5</v>
      </c>
      <c r="CS287" s="53" t="s">
        <v>6</v>
      </c>
      <c r="CT287" s="53" t="s">
        <v>7</v>
      </c>
      <c r="CU287" s="53" t="s">
        <v>8</v>
      </c>
      <c r="CV287" s="53" t="s">
        <v>33</v>
      </c>
      <c r="CW287" s="54" t="s">
        <v>34</v>
      </c>
      <c r="CX287" s="52" t="s">
        <v>2</v>
      </c>
      <c r="CY287" s="52" t="s">
        <v>3</v>
      </c>
      <c r="CZ287" s="53" t="s">
        <v>4</v>
      </c>
      <c r="DA287" s="53" t="s">
        <v>5</v>
      </c>
      <c r="DB287" s="53" t="s">
        <v>6</v>
      </c>
      <c r="DC287" s="53" t="s">
        <v>7</v>
      </c>
      <c r="DD287" s="53" t="s">
        <v>8</v>
      </c>
      <c r="DE287" s="53" t="s">
        <v>33</v>
      </c>
      <c r="DF287" s="54" t="s">
        <v>34</v>
      </c>
      <c r="DG287" s="52" t="s">
        <v>2</v>
      </c>
      <c r="DH287" s="52" t="s">
        <v>3</v>
      </c>
      <c r="DI287" s="53" t="s">
        <v>4</v>
      </c>
      <c r="DJ287" s="53" t="s">
        <v>5</v>
      </c>
      <c r="DK287" s="53" t="s">
        <v>6</v>
      </c>
      <c r="DL287" s="53" t="s">
        <v>7</v>
      </c>
      <c r="DM287" s="53" t="s">
        <v>8</v>
      </c>
      <c r="DN287" s="53" t="s">
        <v>33</v>
      </c>
      <c r="DO287" s="54" t="s">
        <v>34</v>
      </c>
      <c r="DP287" s="52" t="s">
        <v>2</v>
      </c>
      <c r="DQ287" s="52" t="s">
        <v>3</v>
      </c>
      <c r="DR287" s="53" t="s">
        <v>4</v>
      </c>
      <c r="DS287" s="53" t="s">
        <v>5</v>
      </c>
      <c r="DT287" s="53" t="s">
        <v>6</v>
      </c>
      <c r="DU287" s="53" t="s">
        <v>7</v>
      </c>
      <c r="DV287" s="53" t="s">
        <v>8</v>
      </c>
      <c r="DW287" s="53" t="s">
        <v>33</v>
      </c>
      <c r="DX287" s="54" t="s">
        <v>34</v>
      </c>
      <c r="DY287" s="52" t="s">
        <v>2</v>
      </c>
      <c r="DZ287" s="52" t="s">
        <v>3</v>
      </c>
      <c r="EA287" s="53" t="s">
        <v>4</v>
      </c>
      <c r="EB287" s="53" t="s">
        <v>5</v>
      </c>
      <c r="EC287" s="53" t="s">
        <v>6</v>
      </c>
      <c r="ED287" s="53" t="s">
        <v>7</v>
      </c>
      <c r="EE287" s="53" t="s">
        <v>8</v>
      </c>
      <c r="EF287" s="53" t="s">
        <v>33</v>
      </c>
      <c r="EG287" s="54" t="s">
        <v>34</v>
      </c>
      <c r="EH287" s="52" t="s">
        <v>2</v>
      </c>
      <c r="EI287" s="52" t="s">
        <v>3</v>
      </c>
      <c r="EJ287" s="53" t="s">
        <v>4</v>
      </c>
      <c r="EK287" s="53" t="s">
        <v>5</v>
      </c>
      <c r="EL287" s="53" t="s">
        <v>6</v>
      </c>
      <c r="EM287" s="53" t="s">
        <v>7</v>
      </c>
      <c r="EN287" s="53" t="s">
        <v>8</v>
      </c>
      <c r="EO287" s="53" t="s">
        <v>33</v>
      </c>
      <c r="EP287" s="53" t="s">
        <v>34</v>
      </c>
      <c r="EQ287" s="40"/>
      <c r="ER287" s="55"/>
      <c r="ES287" s="56"/>
      <c r="ET287" s="1"/>
    </row>
    <row r="288" spans="1:154" x14ac:dyDescent="0.2">
      <c r="A288" s="1"/>
      <c r="B288" s="1"/>
      <c r="C288" s="57" t="s">
        <v>11</v>
      </c>
      <c r="D288" s="58"/>
      <c r="E288" s="58"/>
      <c r="F288" s="58"/>
      <c r="G288" s="58"/>
      <c r="H288" s="58"/>
      <c r="I288" s="58"/>
      <c r="J288" s="58"/>
      <c r="K288" s="59"/>
      <c r="L288" s="58" t="s">
        <v>12</v>
      </c>
      <c r="M288" s="58"/>
      <c r="N288" s="58"/>
      <c r="O288" s="58"/>
      <c r="P288" s="58"/>
      <c r="Q288" s="58"/>
      <c r="R288" s="58"/>
      <c r="S288" s="58"/>
      <c r="T288" s="58"/>
      <c r="U288" s="57" t="s">
        <v>13</v>
      </c>
      <c r="V288" s="58"/>
      <c r="W288" s="58"/>
      <c r="X288" s="58"/>
      <c r="Y288" s="58"/>
      <c r="Z288" s="58"/>
      <c r="AA288" s="58"/>
      <c r="AB288" s="58"/>
      <c r="AC288" s="59"/>
      <c r="AD288" s="58" t="s">
        <v>14</v>
      </c>
      <c r="AE288" s="58"/>
      <c r="AF288" s="58"/>
      <c r="AG288" s="58"/>
      <c r="AH288" s="58"/>
      <c r="AI288" s="58"/>
      <c r="AJ288" s="58"/>
      <c r="AK288" s="58"/>
      <c r="AL288" s="58"/>
      <c r="AM288" s="57" t="s">
        <v>15</v>
      </c>
      <c r="AN288" s="58"/>
      <c r="AO288" s="58"/>
      <c r="AP288" s="58"/>
      <c r="AQ288" s="58"/>
      <c r="AR288" s="58"/>
      <c r="AS288" s="58"/>
      <c r="AT288" s="58"/>
      <c r="AU288" s="59"/>
      <c r="AV288" s="58" t="s">
        <v>16</v>
      </c>
      <c r="AW288" s="58"/>
      <c r="AX288" s="58"/>
      <c r="AY288" s="58"/>
      <c r="AZ288" s="58"/>
      <c r="BA288" s="58"/>
      <c r="BB288" s="58"/>
      <c r="BC288" s="58"/>
      <c r="BD288" s="58"/>
      <c r="BE288" s="57" t="s">
        <v>17</v>
      </c>
      <c r="BF288" s="58"/>
      <c r="BG288" s="58"/>
      <c r="BH288" s="58"/>
      <c r="BI288" s="58"/>
      <c r="BJ288" s="58"/>
      <c r="BK288" s="58"/>
      <c r="BL288" s="58"/>
      <c r="BM288" s="59"/>
      <c r="BN288" s="58" t="s">
        <v>18</v>
      </c>
      <c r="BO288" s="58"/>
      <c r="BP288" s="58"/>
      <c r="BQ288" s="58"/>
      <c r="BR288" s="58"/>
      <c r="BS288" s="58"/>
      <c r="BT288" s="58"/>
      <c r="BU288" s="58"/>
      <c r="BV288" s="58"/>
      <c r="BW288" s="57" t="s">
        <v>19</v>
      </c>
      <c r="BX288" s="58"/>
      <c r="BY288" s="58"/>
      <c r="BZ288" s="58"/>
      <c r="CA288" s="58"/>
      <c r="CB288" s="58"/>
      <c r="CC288" s="58"/>
      <c r="CD288" s="58"/>
      <c r="CE288" s="59"/>
      <c r="CF288" s="58" t="s">
        <v>20</v>
      </c>
      <c r="CG288" s="58"/>
      <c r="CH288" s="58"/>
      <c r="CI288" s="58"/>
      <c r="CJ288" s="58"/>
      <c r="CK288" s="58"/>
      <c r="CL288" s="58"/>
      <c r="CM288" s="58"/>
      <c r="CN288" s="58"/>
      <c r="CO288" s="57" t="s">
        <v>21</v>
      </c>
      <c r="CP288" s="58"/>
      <c r="CQ288" s="58"/>
      <c r="CR288" s="58"/>
      <c r="CS288" s="58"/>
      <c r="CT288" s="58"/>
      <c r="CU288" s="58"/>
      <c r="CV288" s="58"/>
      <c r="CW288" s="58"/>
      <c r="CX288" s="57" t="s">
        <v>22</v>
      </c>
      <c r="CY288" s="58"/>
      <c r="CZ288" s="58"/>
      <c r="DA288" s="58"/>
      <c r="DB288" s="58"/>
      <c r="DC288" s="58"/>
      <c r="DD288" s="58"/>
      <c r="DE288" s="58"/>
      <c r="DF288" s="59"/>
      <c r="DG288" s="58" t="s">
        <v>23</v>
      </c>
      <c r="DH288" s="58"/>
      <c r="DI288" s="58"/>
      <c r="DJ288" s="58"/>
      <c r="DK288" s="58"/>
      <c r="DL288" s="58"/>
      <c r="DM288" s="58"/>
      <c r="DN288" s="58"/>
      <c r="DO288" s="58"/>
      <c r="DP288" s="57" t="s">
        <v>24</v>
      </c>
      <c r="DQ288" s="58"/>
      <c r="DR288" s="58"/>
      <c r="DS288" s="58"/>
      <c r="DT288" s="58"/>
      <c r="DU288" s="58"/>
      <c r="DV288" s="58"/>
      <c r="DW288" s="58"/>
      <c r="DX288" s="59"/>
      <c r="DY288" s="58" t="s">
        <v>25</v>
      </c>
      <c r="DZ288" s="58"/>
      <c r="EA288" s="58"/>
      <c r="EB288" s="58"/>
      <c r="EC288" s="58"/>
      <c r="ED288" s="58"/>
      <c r="EE288" s="58"/>
      <c r="EF288" s="58"/>
      <c r="EG288" s="58"/>
      <c r="EH288" s="57" t="s">
        <v>26</v>
      </c>
      <c r="EI288" s="58"/>
      <c r="EJ288" s="58"/>
      <c r="EK288" s="58"/>
      <c r="EL288" s="58"/>
      <c r="EM288" s="58"/>
      <c r="EN288" s="58"/>
      <c r="EO288" s="58"/>
      <c r="EP288" s="59"/>
      <c r="EQ288" s="60" t="s">
        <v>10</v>
      </c>
      <c r="ER288" s="55"/>
      <c r="ES288" s="56"/>
      <c r="ET288" s="1"/>
    </row>
    <row r="289" spans="1:150" x14ac:dyDescent="0.2">
      <c r="A289" s="1"/>
      <c r="B289" s="1"/>
      <c r="C289" s="44"/>
      <c r="D289" s="44"/>
      <c r="E289" s="25"/>
      <c r="F289" s="25"/>
      <c r="G289" s="26"/>
      <c r="H289" s="25"/>
      <c r="I289" s="25"/>
      <c r="J289" s="25"/>
      <c r="K289" s="44"/>
      <c r="L289" s="44"/>
      <c r="M289" s="44"/>
      <c r="N289" s="25"/>
      <c r="O289" s="25"/>
      <c r="P289" s="26"/>
      <c r="Q289" s="25"/>
      <c r="R289" s="25"/>
      <c r="S289" s="25"/>
      <c r="T289" s="44"/>
      <c r="U289" s="44"/>
      <c r="V289" s="44"/>
      <c r="W289" s="25"/>
      <c r="X289" s="25"/>
      <c r="Y289" s="26"/>
      <c r="Z289" s="25"/>
      <c r="AA289" s="25"/>
      <c r="AB289" s="25"/>
      <c r="AC289" s="25"/>
      <c r="AD289" s="44"/>
      <c r="AE289" s="44"/>
      <c r="AF289" s="25"/>
      <c r="AG289" s="25"/>
      <c r="AH289" s="26"/>
      <c r="AI289" s="25"/>
      <c r="AJ289" s="25"/>
      <c r="AK289" s="25"/>
      <c r="AL289" s="25"/>
      <c r="AM289" s="44"/>
      <c r="AN289" s="44"/>
      <c r="AO289" s="25"/>
      <c r="AP289" s="25"/>
      <c r="AQ289" s="26"/>
      <c r="AR289" s="25"/>
      <c r="AS289" s="25"/>
      <c r="AT289" s="25"/>
      <c r="AU289" s="25"/>
      <c r="AV289" s="44"/>
      <c r="AW289" s="44"/>
      <c r="AX289" s="25"/>
      <c r="AY289" s="25"/>
      <c r="AZ289" s="26"/>
      <c r="BA289" s="25"/>
      <c r="BB289" s="25"/>
      <c r="BC289" s="25"/>
      <c r="BD289" s="25"/>
      <c r="BE289" s="44"/>
      <c r="BF289" s="44"/>
      <c r="BG289" s="25"/>
      <c r="BH289" s="25"/>
      <c r="BI289" s="26"/>
      <c r="BJ289" s="25"/>
      <c r="BK289" s="25"/>
      <c r="BL289" s="25"/>
      <c r="BM289" s="25"/>
      <c r="BN289" s="44"/>
      <c r="BO289" s="44"/>
      <c r="BP289" s="25"/>
      <c r="BQ289" s="25"/>
      <c r="BR289" s="26"/>
      <c r="BS289" s="25"/>
      <c r="BT289" s="25"/>
      <c r="BU289" s="25"/>
      <c r="BV289" s="25"/>
      <c r="BW289" s="44"/>
      <c r="BX289" s="44"/>
      <c r="BY289" s="25"/>
      <c r="BZ289" s="25"/>
      <c r="CA289" s="26"/>
      <c r="CB289" s="25"/>
      <c r="CC289" s="25"/>
      <c r="CD289" s="25"/>
      <c r="CE289" s="25"/>
      <c r="CF289" s="44"/>
      <c r="CG289" s="44"/>
      <c r="CH289" s="25"/>
      <c r="CI289" s="25"/>
      <c r="CJ289" s="26"/>
      <c r="CK289" s="25"/>
      <c r="CL289" s="25"/>
      <c r="CM289" s="25"/>
      <c r="CN289" s="44"/>
      <c r="CO289" s="44"/>
      <c r="CP289" s="44"/>
      <c r="CQ289" s="25"/>
      <c r="CR289" s="25"/>
      <c r="CS289" s="26"/>
      <c r="CT289" s="25"/>
      <c r="CU289" s="25"/>
      <c r="CV289" s="25"/>
      <c r="CW289" s="44"/>
      <c r="CX289" s="44"/>
      <c r="CY289" s="44"/>
      <c r="CZ289" s="25"/>
      <c r="DA289" s="25"/>
      <c r="DB289" s="26"/>
      <c r="DC289" s="25"/>
      <c r="DD289" s="25"/>
      <c r="DE289" s="25"/>
      <c r="DF289" s="44"/>
      <c r="DG289" s="44"/>
      <c r="DH289" s="44"/>
      <c r="DI289" s="25"/>
      <c r="DJ289" s="25"/>
      <c r="DK289" s="26"/>
      <c r="DL289" s="25"/>
      <c r="DM289" s="25"/>
      <c r="DN289" s="25"/>
      <c r="DO289" s="44"/>
      <c r="DP289" s="44"/>
      <c r="DQ289" s="44"/>
      <c r="DR289" s="25"/>
      <c r="DS289" s="25"/>
      <c r="DT289" s="26"/>
      <c r="DU289" s="25"/>
      <c r="DV289" s="25"/>
      <c r="DW289" s="25"/>
      <c r="DX289" s="44"/>
      <c r="DY289" s="44"/>
      <c r="DZ289" s="44"/>
      <c r="EA289" s="25"/>
      <c r="EB289" s="25"/>
      <c r="EC289" s="26"/>
      <c r="ED289" s="25"/>
      <c r="EE289" s="25"/>
      <c r="EF289" s="25"/>
      <c r="EG289" s="44"/>
      <c r="EH289" s="44"/>
      <c r="EI289" s="44"/>
      <c r="EJ289" s="25"/>
      <c r="EK289" s="25"/>
      <c r="EL289" s="26"/>
      <c r="EM289" s="25"/>
      <c r="EN289" s="25"/>
      <c r="EO289" s="25"/>
      <c r="EP289" s="25"/>
      <c r="EQ289" s="61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7994-E916-447A-BE14-E76C3B986100}">
  <sheetPr>
    <tabColor theme="0" tint="-0.499984740745262"/>
  </sheetPr>
  <dimension ref="A1:EX289"/>
  <sheetViews>
    <sheetView tabSelected="1" topLeftCell="A6" zoomScale="85" zoomScaleNormal="85" workbookViewId="0">
      <selection activeCell="K94" sqref="K9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7" width="9.664062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62"/>
      <c r="D2" s="6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40</v>
      </c>
      <c r="C3" s="62"/>
      <c r="D3" s="6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2017</v>
      </c>
      <c r="C4" s="63"/>
      <c r="D4" s="6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8.7057793606420058E-5</v>
      </c>
      <c r="D8" s="15">
        <f t="shared" si="0"/>
        <v>0</v>
      </c>
      <c r="E8" s="15">
        <f t="shared" si="0"/>
        <v>4.898152866048772E-4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4">
        <f t="shared" si="0"/>
        <v>5.7687308021129723E-4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1.3564890613792541E-3</v>
      </c>
      <c r="E9" s="15">
        <f t="shared" si="0"/>
        <v>7.5772384706200991E-4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4">
        <f t="shared" si="0"/>
        <v>2.1142129084412639E-3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2.1567306685722873E-3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4">
        <f t="shared" si="0"/>
        <v>2.1567306685722873E-3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9.7556620675106836E-5</v>
      </c>
      <c r="E11" s="15">
        <f t="shared" si="0"/>
        <v>1.0143878498496295E-4</v>
      </c>
      <c r="F11" s="15">
        <f t="shared" si="0"/>
        <v>3.5936483325377022E-4</v>
      </c>
      <c r="G11" s="15">
        <f t="shared" si="0"/>
        <v>1.6570347215078216E-4</v>
      </c>
      <c r="H11" s="15">
        <f t="shared" si="0"/>
        <v>0</v>
      </c>
      <c r="I11" s="15">
        <f t="shared" si="0"/>
        <v>0</v>
      </c>
      <c r="J11" s="64">
        <f t="shared" si="0"/>
        <v>7.2406371106462216E-4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4" t="s">
        <v>15</v>
      </c>
      <c r="B12" s="15">
        <f t="shared" si="0"/>
        <v>3.8630056674865763E-5</v>
      </c>
      <c r="C12" s="15">
        <f t="shared" si="0"/>
        <v>5.5535157823507035E-3</v>
      </c>
      <c r="D12" s="15">
        <f t="shared" si="0"/>
        <v>4.9697073892007769E-3</v>
      </c>
      <c r="E12" s="15">
        <f t="shared" si="0"/>
        <v>6.2187281270314016E-3</v>
      </c>
      <c r="F12" s="15">
        <f t="shared" si="0"/>
        <v>8.6972488846380567E-4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4">
        <f t="shared" si="0"/>
        <v>1.7650306243721558E-2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4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4" t="s">
        <v>17</v>
      </c>
      <c r="B14" s="15">
        <f t="shared" si="0"/>
        <v>3.4249990761225804E-4</v>
      </c>
      <c r="C14" s="15">
        <f t="shared" si="0"/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4">
        <f t="shared" si="0"/>
        <v>3.4249990761225804E-4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7.0368674360810693E-2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4">
        <f t="shared" si="0"/>
        <v>7.0368674360810693E-2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64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4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4" t="s">
        <v>21</v>
      </c>
      <c r="B18" s="15">
        <f t="shared" si="0"/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4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4" t="s">
        <v>22</v>
      </c>
      <c r="B19" s="15">
        <f t="shared" si="0"/>
        <v>0</v>
      </c>
      <c r="C19" s="15">
        <f t="shared" si="0"/>
        <v>1.9229707181320544E-4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4">
        <f t="shared" si="0"/>
        <v>1.9229707181320544E-4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4" t="s">
        <v>23</v>
      </c>
      <c r="B20" s="15">
        <f t="shared" si="0"/>
        <v>8.1315760812093274E-5</v>
      </c>
      <c r="C20" s="15">
        <f t="shared" si="0"/>
        <v>3.6156442349400838E-3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4">
        <f t="shared" si="0"/>
        <v>3.696959995752177E-3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4" t="s">
        <v>24</v>
      </c>
      <c r="B21" s="15">
        <f t="shared" si="0"/>
        <v>1.2505995335127063E-3</v>
      </c>
      <c r="C21" s="15">
        <f t="shared" si="0"/>
        <v>9.8666029238831548E-4</v>
      </c>
      <c r="D21" s="15">
        <f t="shared" si="0"/>
        <v>8.331688969568743E-5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4">
        <f t="shared" si="0"/>
        <v>2.320576715596709E-3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4" t="s">
        <v>25</v>
      </c>
      <c r="B22" s="15">
        <f t="shared" si="0"/>
        <v>5.475774341651248E-4</v>
      </c>
      <c r="C22" s="15">
        <f t="shared" si="0"/>
        <v>1.7990735614718543E-4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4">
        <f t="shared" si="0"/>
        <v>7.2748479031231031E-4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4" t="s">
        <v>26</v>
      </c>
      <c r="B23" s="15">
        <f t="shared" si="0"/>
        <v>6.1035374758954247E-4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4">
        <f t="shared" si="0"/>
        <v>6.1035374758954247E-4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7" t="s">
        <v>10</v>
      </c>
      <c r="B24" s="16">
        <f t="shared" ref="B24:C24" si="1">SUM(B8:B23)</f>
        <v>2.8709764403665908E-3</v>
      </c>
      <c r="C24" s="16">
        <f t="shared" si="1"/>
        <v>8.0983756892056613E-2</v>
      </c>
      <c r="D24" s="16">
        <f t="shared" ref="D24:J24" si="2">SUM(D8:D23)</f>
        <v>8.6638006295231117E-3</v>
      </c>
      <c r="E24" s="16">
        <f t="shared" si="2"/>
        <v>7.5677060456832519E-3</v>
      </c>
      <c r="F24" s="16">
        <f t="shared" si="2"/>
        <v>1.2290897217175759E-3</v>
      </c>
      <c r="G24" s="16">
        <f t="shared" si="2"/>
        <v>1.6570347215078216E-4</v>
      </c>
      <c r="H24" s="16">
        <f t="shared" si="2"/>
        <v>0</v>
      </c>
      <c r="I24" s="16">
        <f t="shared" si="2"/>
        <v>0</v>
      </c>
      <c r="J24" s="16">
        <f t="shared" si="2"/>
        <v>0.10148103320149793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4" t="s">
        <v>11</v>
      </c>
      <c r="B28" s="15">
        <f>INDEX($A$47:$Q$55,MATCH(B$27,$A$47:$A$55,0),MATCH($A28,$A$47:$Q$47,0))</f>
        <v>0</v>
      </c>
      <c r="C28" s="15">
        <f t="shared" ref="B28:I43" si="3">INDEX($A$47:$Q$55,MATCH(C$27,$A$47:$A$55,0),MATCH($A28,$A$47:$Q$47,0))</f>
        <v>4.0280632299999999E-7</v>
      </c>
      <c r="D28" s="15">
        <f t="shared" si="3"/>
        <v>0</v>
      </c>
      <c r="E28" s="15">
        <f t="shared" si="3"/>
        <v>2.33757977E-6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2.7403860929999999E-6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4" t="s">
        <v>12</v>
      </c>
      <c r="B29" s="15">
        <f t="shared" si="3"/>
        <v>0</v>
      </c>
      <c r="C29" s="15">
        <f t="shared" si="3"/>
        <v>0</v>
      </c>
      <c r="D29" s="15">
        <f t="shared" si="3"/>
        <v>7.0435259499999999E-6</v>
      </c>
      <c r="E29" s="15">
        <f t="shared" si="3"/>
        <v>3.5179975699999999E-6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1.0561523519999999E-5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1.5794011200000002E-5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1.5794011200000002E-5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3.9539824199999998E-7</v>
      </c>
      <c r="E31" s="15">
        <f t="shared" si="3"/>
        <v>4.6866128700000003E-7</v>
      </c>
      <c r="F31" s="15">
        <f t="shared" si="3"/>
        <v>2.1999637000000001E-6</v>
      </c>
      <c r="G31" s="15">
        <f t="shared" si="3"/>
        <v>9.3879002400000004E-7</v>
      </c>
      <c r="H31" s="15">
        <f t="shared" si="3"/>
        <v>0</v>
      </c>
      <c r="I31" s="15">
        <f t="shared" si="3"/>
        <v>0</v>
      </c>
      <c r="J31" s="16">
        <f t="shared" si="4"/>
        <v>4.0028132530000006E-6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4" t="s">
        <v>15</v>
      </c>
      <c r="B32" s="15">
        <f t="shared" si="3"/>
        <v>1.1067823700000001E-7</v>
      </c>
      <c r="C32" s="15">
        <f t="shared" si="3"/>
        <v>2.22954867E-5</v>
      </c>
      <c r="D32" s="15">
        <f>INDEX($A$47:$Q$55,MATCH(D$27,$A$47:$A$55,0),MATCH($A32,$A$47:$Q$47,0))</f>
        <v>2.74482206E-5</v>
      </c>
      <c r="E32" s="15">
        <f t="shared" si="3"/>
        <v>2.82639339E-5</v>
      </c>
      <c r="F32" s="15">
        <f t="shared" si="3"/>
        <v>3.9573732899999999E-6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8.2075692727000006E-5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0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4" t="s">
        <v>17</v>
      </c>
      <c r="B34" s="15">
        <f t="shared" si="3"/>
        <v>4.8354274699999996E-7</v>
      </c>
      <c r="C34" s="15">
        <f t="shared" si="3"/>
        <v>0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4.8354274699999996E-7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4" t="s">
        <v>18</v>
      </c>
      <c r="B35" s="15">
        <f t="shared" si="3"/>
        <v>0</v>
      </c>
      <c r="C35" s="15">
        <f t="shared" si="3"/>
        <v>1.8973198699999999E-4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1.8973198699999999E-4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0</v>
      </c>
      <c r="E36" s="15">
        <f t="shared" si="3"/>
        <v>0</v>
      </c>
      <c r="F36" s="15">
        <f t="shared" si="3"/>
        <v>0</v>
      </c>
      <c r="G36" s="15">
        <f t="shared" si="3"/>
        <v>0</v>
      </c>
      <c r="H36" s="15">
        <f t="shared" si="3"/>
        <v>0</v>
      </c>
      <c r="I36" s="15">
        <f t="shared" si="3"/>
        <v>0</v>
      </c>
      <c r="J36" s="16">
        <f t="shared" si="4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4" t="s">
        <v>21</v>
      </c>
      <c r="B38" s="15">
        <f t="shared" si="3"/>
        <v>0</v>
      </c>
      <c r="C38" s="15">
        <f t="shared" si="3"/>
        <v>0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0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4" t="s">
        <v>22</v>
      </c>
      <c r="B39" s="15">
        <f t="shared" si="3"/>
        <v>0</v>
      </c>
      <c r="C39" s="15">
        <f t="shared" si="3"/>
        <v>4.1532149300000001E-7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4.1532149300000001E-7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4" t="s">
        <v>23</v>
      </c>
      <c r="B40" s="15">
        <f t="shared" si="3"/>
        <v>1.8588036799999999E-6</v>
      </c>
      <c r="C40" s="15">
        <f t="shared" si="3"/>
        <v>2.0249863999999999E-5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2.2108667679999999E-5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4" t="s">
        <v>24</v>
      </c>
      <c r="B41" s="15">
        <f t="shared" si="3"/>
        <v>2.8343898800000001E-6</v>
      </c>
      <c r="C41" s="15">
        <f t="shared" si="3"/>
        <v>3.9816293900000002E-6</v>
      </c>
      <c r="D41" s="15">
        <f t="shared" si="3"/>
        <v>1.9398639799999999E-7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7.0100056680000005E-6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4" t="s">
        <v>25</v>
      </c>
      <c r="B42" s="15">
        <f t="shared" si="3"/>
        <v>1.20491037E-6</v>
      </c>
      <c r="C42" s="15">
        <f t="shared" si="3"/>
        <v>3.4123866399999997E-7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1.5461490340000001E-6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4" t="s">
        <v>26</v>
      </c>
      <c r="B43" s="15">
        <f t="shared" si="3"/>
        <v>1.9414829000000002E-6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1.9414829000000002E-6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7" t="s">
        <v>10</v>
      </c>
      <c r="B44" s="16">
        <f t="shared" ref="B44:J44" si="5">SUM(B28:B43)</f>
        <v>8.4338078140000002E-6</v>
      </c>
      <c r="C44" s="16">
        <f t="shared" si="5"/>
        <v>2.3741833357E-4</v>
      </c>
      <c r="D44" s="16">
        <f t="shared" si="5"/>
        <v>5.0875142390000002E-5</v>
      </c>
      <c r="E44" s="16">
        <f t="shared" si="5"/>
        <v>3.4588172526999999E-5</v>
      </c>
      <c r="F44" s="16">
        <f t="shared" si="5"/>
        <v>6.15733699E-6</v>
      </c>
      <c r="G44" s="16">
        <f t="shared" si="5"/>
        <v>9.3879002400000004E-7</v>
      </c>
      <c r="H44" s="16">
        <f t="shared" si="5"/>
        <v>0</v>
      </c>
      <c r="I44" s="16">
        <f t="shared" si="5"/>
        <v>0</v>
      </c>
      <c r="J44" s="16">
        <f t="shared" si="5"/>
        <v>3.3841158331499992E-4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1.1067823700000001E-7</v>
      </c>
      <c r="G48" s="28">
        <v>0</v>
      </c>
      <c r="H48" s="28">
        <v>4.8354274699999996E-7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1.8588036799999999E-6</v>
      </c>
      <c r="O48" s="28">
        <v>2.8343898800000001E-6</v>
      </c>
      <c r="P48" s="28">
        <v>1.20491037E-6</v>
      </c>
      <c r="Q48" s="28">
        <v>1.9414829000000002E-6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7" t="s">
        <v>3</v>
      </c>
      <c r="B49" s="28">
        <v>4.0280632299999999E-7</v>
      </c>
      <c r="C49" s="28">
        <v>0</v>
      </c>
      <c r="D49" s="28">
        <v>0</v>
      </c>
      <c r="E49" s="28">
        <v>0</v>
      </c>
      <c r="F49" s="28">
        <v>2.22954867E-5</v>
      </c>
      <c r="G49" s="28">
        <v>0</v>
      </c>
      <c r="H49" s="28">
        <v>0</v>
      </c>
      <c r="I49" s="28">
        <v>1.8973198699999999E-4</v>
      </c>
      <c r="J49" s="28">
        <v>0</v>
      </c>
      <c r="K49" s="28">
        <v>0</v>
      </c>
      <c r="L49" s="28">
        <v>0</v>
      </c>
      <c r="M49" s="28">
        <v>4.1532149300000001E-7</v>
      </c>
      <c r="N49" s="28">
        <v>2.0249863999999999E-5</v>
      </c>
      <c r="O49" s="28">
        <v>3.9816293900000002E-6</v>
      </c>
      <c r="P49" s="28">
        <v>3.4123866399999997E-7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4" t="s">
        <v>4</v>
      </c>
      <c r="B50" s="28">
        <v>0</v>
      </c>
      <c r="C50" s="28">
        <v>7.0435259499999999E-6</v>
      </c>
      <c r="D50" s="28">
        <v>1.5794011200000002E-5</v>
      </c>
      <c r="E50" s="28">
        <v>3.9539824199999998E-7</v>
      </c>
      <c r="F50" s="28">
        <v>2.74482206E-5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1.9398639799999999E-7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4" t="s">
        <v>5</v>
      </c>
      <c r="B51" s="28">
        <v>2.33757977E-6</v>
      </c>
      <c r="C51" s="28">
        <v>3.5179975699999999E-6</v>
      </c>
      <c r="D51" s="28">
        <v>0</v>
      </c>
      <c r="E51" s="28">
        <v>4.6866128700000003E-7</v>
      </c>
      <c r="F51" s="28">
        <v>2.82639339E-5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4" t="s">
        <v>6</v>
      </c>
      <c r="B52" s="28">
        <v>0</v>
      </c>
      <c r="C52" s="28">
        <v>0</v>
      </c>
      <c r="D52" s="28">
        <v>0</v>
      </c>
      <c r="E52" s="28">
        <v>2.1999637000000001E-6</v>
      </c>
      <c r="F52" s="28">
        <v>3.9573732899999999E-6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4" t="s">
        <v>7</v>
      </c>
      <c r="B53" s="28">
        <v>0</v>
      </c>
      <c r="C53" s="28">
        <v>0</v>
      </c>
      <c r="D53" s="28">
        <v>0</v>
      </c>
      <c r="E53" s="28">
        <v>9.3879002400000004E-7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4" t="s">
        <v>11</v>
      </c>
      <c r="B59" s="15">
        <v>0</v>
      </c>
      <c r="C59" s="15">
        <v>3.5322547199999998E-7</v>
      </c>
      <c r="D59" s="15">
        <v>0</v>
      </c>
      <c r="E59" s="15">
        <v>3.22004166E-6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3.5732671319999999E-6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4" t="s">
        <v>12</v>
      </c>
      <c r="B60" s="15">
        <v>0</v>
      </c>
      <c r="C60" s="15">
        <v>0</v>
      </c>
      <c r="D60" s="15">
        <v>8.2348863600000002E-6</v>
      </c>
      <c r="E60" s="15">
        <v>5.1817094000000001E-6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1.3416595759999999E-5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4" t="s">
        <v>13</v>
      </c>
      <c r="B61" s="15">
        <v>0</v>
      </c>
      <c r="C61" s="15">
        <v>0</v>
      </c>
      <c r="D61" s="15">
        <v>2.0182630099999999E-5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2.0182630099999999E-5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4" t="s">
        <v>14</v>
      </c>
      <c r="B62" s="15">
        <v>0</v>
      </c>
      <c r="C62" s="15">
        <v>0</v>
      </c>
      <c r="D62" s="15">
        <v>4.6795429500000002E-7</v>
      </c>
      <c r="E62" s="15">
        <v>6.8230339000000003E-7</v>
      </c>
      <c r="F62" s="15">
        <v>3.5982362199999998E-6</v>
      </c>
      <c r="G62" s="15">
        <v>1.4808502600000001E-6</v>
      </c>
      <c r="H62" s="15">
        <v>0</v>
      </c>
      <c r="I62" s="15">
        <v>0</v>
      </c>
      <c r="J62" s="16">
        <f t="shared" si="6"/>
        <v>6.2293441649999998E-6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4" t="s">
        <v>15</v>
      </c>
      <c r="B63" s="15">
        <v>6.3962450699999997E-8</v>
      </c>
      <c r="C63" s="15">
        <v>1.9887006400000001E-5</v>
      </c>
      <c r="D63" s="15">
        <v>3.1611278499999998E-5</v>
      </c>
      <c r="E63" s="15">
        <v>4.0715599200000001E-5</v>
      </c>
      <c r="F63" s="15">
        <v>6.7851111200000002E-6</v>
      </c>
      <c r="G63" s="15">
        <v>0</v>
      </c>
      <c r="H63" s="15">
        <v>0</v>
      </c>
      <c r="I63" s="15">
        <v>0</v>
      </c>
      <c r="J63" s="16">
        <f t="shared" si="6"/>
        <v>9.9062957670699992E-5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4" t="s">
        <v>17</v>
      </c>
      <c r="B65" s="15">
        <v>4.7158749999999999E-7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4.7158749999999999E-7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4" t="s">
        <v>18</v>
      </c>
      <c r="B66" s="15">
        <v>0</v>
      </c>
      <c r="C66" s="15">
        <v>1.7144946000000001E-4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1.7144946000000001E-4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6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4" t="s">
        <v>21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4" t="s">
        <v>22</v>
      </c>
      <c r="B70" s="15">
        <v>0</v>
      </c>
      <c r="C70" s="15">
        <v>3.3390888499999998E-7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3.3390888499999998E-7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4" t="s">
        <v>23</v>
      </c>
      <c r="B71" s="15">
        <v>9.9625723399999997E-7</v>
      </c>
      <c r="C71" s="15">
        <v>1.50372061E-5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1.6033463333999999E-5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4" t="s">
        <v>24</v>
      </c>
      <c r="B72" s="15">
        <v>2.02106776E-6</v>
      </c>
      <c r="C72" s="15">
        <v>3.1682065499999998E-6</v>
      </c>
      <c r="D72" s="15">
        <v>2.4320961700000001E-7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5.4324839269999999E-6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4" t="s">
        <v>25</v>
      </c>
      <c r="B73" s="15">
        <v>7.2273126900000001E-7</v>
      </c>
      <c r="C73" s="15">
        <v>2.5516045300000002E-7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9.7789172200000003E-7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4" t="s">
        <v>26</v>
      </c>
      <c r="B74" s="15">
        <v>1.2479937999999999E-6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1.2479937999999999E-6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7" t="s">
        <v>10</v>
      </c>
      <c r="B75" s="16">
        <f t="shared" ref="B75:J75" si="7">SUM(B59:B74)</f>
        <v>5.5236000136999998E-6</v>
      </c>
      <c r="C75" s="16">
        <f t="shared" si="7"/>
        <v>2.1048417386E-4</v>
      </c>
      <c r="D75" s="16">
        <f t="shared" si="7"/>
        <v>6.0739958871999999E-5</v>
      </c>
      <c r="E75" s="16">
        <f t="shared" si="7"/>
        <v>4.979965365E-5</v>
      </c>
      <c r="F75" s="16">
        <f t="shared" si="7"/>
        <v>1.038334734E-5</v>
      </c>
      <c r="G75" s="16">
        <f t="shared" si="7"/>
        <v>1.4808502600000001E-6</v>
      </c>
      <c r="H75" s="16">
        <f t="shared" si="7"/>
        <v>0</v>
      </c>
      <c r="I75" s="16">
        <f t="shared" si="7"/>
        <v>0</v>
      </c>
      <c r="J75" s="16">
        <f t="shared" si="7"/>
        <v>3.3841158399570005E-4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4" t="s">
        <v>11</v>
      </c>
      <c r="B79" s="15">
        <f t="shared" ref="B79:I94" si="8">INDEX($A$98:$Q$106,MATCH(B$78,$A$98:$A$106,0),MATCH($A79,$A$98:$Q$98,0))</f>
        <v>0</v>
      </c>
      <c r="C79" s="15">
        <f t="shared" si="8"/>
        <v>8.6654987283420057E-5</v>
      </c>
      <c r="D79" s="15">
        <f t="shared" si="8"/>
        <v>0</v>
      </c>
      <c r="E79" s="15">
        <f t="shared" si="8"/>
        <v>4.8747770683487719E-4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5.7413269411829722E-4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4" t="s">
        <v>12</v>
      </c>
      <c r="B80" s="15">
        <f t="shared" si="8"/>
        <v>0</v>
      </c>
      <c r="C80" s="15">
        <f t="shared" si="8"/>
        <v>0</v>
      </c>
      <c r="D80" s="15">
        <f t="shared" si="8"/>
        <v>1.3494455354292542E-3</v>
      </c>
      <c r="E80" s="15">
        <f t="shared" si="8"/>
        <v>7.5420584949200992E-4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2.1036513849212639E-3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2.1409366573722872E-3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2.1409366573722872E-3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9.7161222433106832E-5</v>
      </c>
      <c r="E82" s="15">
        <f t="shared" si="8"/>
        <v>1.0097012369796296E-4</v>
      </c>
      <c r="F82" s="15">
        <f t="shared" si="8"/>
        <v>3.5716486955377023E-4</v>
      </c>
      <c r="G82" s="15">
        <f t="shared" si="8"/>
        <v>1.6476468212678217E-4</v>
      </c>
      <c r="H82" s="15">
        <f t="shared" si="8"/>
        <v>0</v>
      </c>
      <c r="I82" s="15">
        <f t="shared" si="8"/>
        <v>0</v>
      </c>
      <c r="J82" s="16">
        <f t="shared" si="9"/>
        <v>7.2006089781162215E-4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4" t="s">
        <v>15</v>
      </c>
      <c r="B83" s="15">
        <f t="shared" si="8"/>
        <v>3.8519378437865763E-5</v>
      </c>
      <c r="C83" s="15">
        <f t="shared" si="8"/>
        <v>5.5312202956507035E-3</v>
      </c>
      <c r="D83" s="15">
        <f t="shared" si="8"/>
        <v>4.9422591686007766E-3</v>
      </c>
      <c r="E83" s="15">
        <f t="shared" si="8"/>
        <v>6.1904641931314021E-3</v>
      </c>
      <c r="F83" s="15">
        <f t="shared" si="8"/>
        <v>8.6576751517380567E-4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1.7568230550994556E-2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0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4" t="s">
        <v>17</v>
      </c>
      <c r="B85" s="15">
        <f t="shared" si="8"/>
        <v>3.4201636486525807E-4</v>
      </c>
      <c r="C85" s="15">
        <f t="shared" si="8"/>
        <v>0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3.4201636486525807E-4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4" t="s">
        <v>18</v>
      </c>
      <c r="B86" s="15">
        <f t="shared" si="8"/>
        <v>0</v>
      </c>
      <c r="C86" s="15">
        <f t="shared" si="8"/>
        <v>7.0178942373810699E-2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7.0178942373810699E-2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0</v>
      </c>
      <c r="E87" s="15">
        <f t="shared" si="8"/>
        <v>0</v>
      </c>
      <c r="F87" s="15">
        <f t="shared" si="8"/>
        <v>0</v>
      </c>
      <c r="G87" s="15">
        <f t="shared" si="8"/>
        <v>0</v>
      </c>
      <c r="H87" s="15">
        <f t="shared" si="8"/>
        <v>0</v>
      </c>
      <c r="I87" s="15">
        <f t="shared" si="8"/>
        <v>0</v>
      </c>
      <c r="J87" s="16">
        <f t="shared" si="9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0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0</v>
      </c>
      <c r="K88" s="21"/>
      <c r="L88" s="21"/>
      <c r="M88" s="21"/>
      <c r="N88" s="21"/>
      <c r="O88" s="21"/>
      <c r="P88" s="21"/>
      <c r="Q88" s="21"/>
      <c r="R88" s="6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4" t="s">
        <v>21</v>
      </c>
      <c r="B89" s="15">
        <f t="shared" si="8"/>
        <v>0</v>
      </c>
      <c r="C89" s="15">
        <f t="shared" si="8"/>
        <v>0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0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4" t="s">
        <v>22</v>
      </c>
      <c r="B90" s="15">
        <f t="shared" si="8"/>
        <v>0</v>
      </c>
      <c r="C90" s="15">
        <f t="shared" si="8"/>
        <v>1.9188175032020544E-4</v>
      </c>
      <c r="D90" s="15">
        <f t="shared" si="8"/>
        <v>0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1.9188175032020544E-4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4" t="s">
        <v>23</v>
      </c>
      <c r="B91" s="15">
        <f t="shared" si="8"/>
        <v>7.9456957132093274E-5</v>
      </c>
      <c r="C91" s="15">
        <f t="shared" si="8"/>
        <v>3.5953943709400838E-3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3.6748513280721769E-3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4" t="s">
        <v>24</v>
      </c>
      <c r="B92" s="15">
        <f t="shared" si="8"/>
        <v>1.2477651436327063E-3</v>
      </c>
      <c r="C92" s="15">
        <f t="shared" si="8"/>
        <v>9.8267866299831539E-4</v>
      </c>
      <c r="D92" s="15">
        <f t="shared" si="8"/>
        <v>8.312290329768743E-5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2.3135667099287091E-3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4" t="s">
        <v>25</v>
      </c>
      <c r="B93" s="15">
        <f t="shared" si="8"/>
        <v>5.4637252379512483E-4</v>
      </c>
      <c r="C93" s="15">
        <f t="shared" si="8"/>
        <v>1.7956611748318543E-4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7.2593864127831027E-4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4" t="s">
        <v>26</v>
      </c>
      <c r="B94" s="15">
        <f t="shared" si="8"/>
        <v>6.0841226468954243E-4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6.0841226468954243E-4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7" t="s">
        <v>10</v>
      </c>
      <c r="B95" s="16">
        <f t="shared" ref="B95:J95" si="10">SUM(B79:B94)</f>
        <v>2.8625426325525906E-3</v>
      </c>
      <c r="C95" s="16">
        <f t="shared" si="10"/>
        <v>8.0746338558486605E-2</v>
      </c>
      <c r="D95" s="16">
        <f t="shared" si="10"/>
        <v>8.6129254871331121E-3</v>
      </c>
      <c r="E95" s="16">
        <f t="shared" si="10"/>
        <v>7.5331178731562519E-3</v>
      </c>
      <c r="F95" s="16">
        <f t="shared" si="10"/>
        <v>1.2229323847275759E-3</v>
      </c>
      <c r="G95" s="16">
        <f t="shared" si="10"/>
        <v>1.6476468212678217E-4</v>
      </c>
      <c r="H95" s="16">
        <f t="shared" si="10"/>
        <v>0</v>
      </c>
      <c r="I95" s="16">
        <f t="shared" si="10"/>
        <v>0</v>
      </c>
      <c r="J95" s="16">
        <f t="shared" si="10"/>
        <v>0.10114262161818291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3.8519378437865763E-5</v>
      </c>
      <c r="G99" s="28">
        <v>0</v>
      </c>
      <c r="H99" s="28">
        <v>3.4201636486525807E-4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7.9456957132093274E-5</v>
      </c>
      <c r="O99" s="28">
        <v>1.2477651436327063E-3</v>
      </c>
      <c r="P99" s="28">
        <v>5.4637252379512483E-4</v>
      </c>
      <c r="Q99" s="28">
        <v>6.0841226468954243E-4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7" t="s">
        <v>3</v>
      </c>
      <c r="B100" s="28">
        <v>8.6654987283420057E-5</v>
      </c>
      <c r="C100" s="28">
        <v>0</v>
      </c>
      <c r="D100" s="28">
        <v>0</v>
      </c>
      <c r="E100" s="28">
        <v>0</v>
      </c>
      <c r="F100" s="28">
        <v>5.5312202956507035E-3</v>
      </c>
      <c r="G100" s="28">
        <v>0</v>
      </c>
      <c r="H100" s="28">
        <v>0</v>
      </c>
      <c r="I100" s="28">
        <v>7.0178942373810699E-2</v>
      </c>
      <c r="J100" s="28">
        <v>0</v>
      </c>
      <c r="K100" s="28">
        <v>0</v>
      </c>
      <c r="L100" s="28">
        <v>0</v>
      </c>
      <c r="M100" s="28">
        <v>1.9188175032020544E-4</v>
      </c>
      <c r="N100" s="28">
        <v>3.5953943709400838E-3</v>
      </c>
      <c r="O100" s="28">
        <v>9.8267866299831539E-4</v>
      </c>
      <c r="P100" s="28">
        <v>1.7956611748318543E-4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4" t="s">
        <v>4</v>
      </c>
      <c r="B101" s="28">
        <v>0</v>
      </c>
      <c r="C101" s="28">
        <v>1.3494455354292542E-3</v>
      </c>
      <c r="D101" s="28">
        <v>2.1409366573722872E-3</v>
      </c>
      <c r="E101" s="28">
        <v>9.7161222433106832E-5</v>
      </c>
      <c r="F101" s="28">
        <v>4.9422591686007766E-3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8.312290329768743E-5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4" t="s">
        <v>5</v>
      </c>
      <c r="B102" s="28">
        <v>4.8747770683487719E-4</v>
      </c>
      <c r="C102" s="28">
        <v>7.5420584949200992E-4</v>
      </c>
      <c r="D102" s="28">
        <v>0</v>
      </c>
      <c r="E102" s="28">
        <v>1.0097012369796296E-4</v>
      </c>
      <c r="F102" s="28">
        <v>6.1904641931314021E-3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3.5716486955377023E-4</v>
      </c>
      <c r="F103" s="28">
        <v>8.6576751517380567E-4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1.6476468212678217E-4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4" t="s">
        <v>11</v>
      </c>
      <c r="B110" s="15">
        <f t="shared" ref="B110:I125" si="11">INDEX($A$129:$Q$137,MATCH(B$109,$A$129:$A$137,0),MATCH($A110,$A$129:$Q$129,0))</f>
        <v>0</v>
      </c>
      <c r="C110" s="15">
        <f t="shared" si="11"/>
        <v>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4" t="s">
        <v>15</v>
      </c>
      <c r="B114" s="15">
        <f t="shared" si="11"/>
        <v>0</v>
      </c>
      <c r="C114" s="15">
        <f t="shared" si="11"/>
        <v>0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4" t="s">
        <v>17</v>
      </c>
      <c r="B116" s="15">
        <f t="shared" si="11"/>
        <v>0</v>
      </c>
      <c r="C116" s="15">
        <f t="shared" si="11"/>
        <v>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4" t="s">
        <v>18</v>
      </c>
      <c r="B117" s="15">
        <f t="shared" si="11"/>
        <v>0</v>
      </c>
      <c r="C117" s="15">
        <f t="shared" si="11"/>
        <v>0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4" t="s">
        <v>21</v>
      </c>
      <c r="B120" s="15">
        <f t="shared" si="11"/>
        <v>0</v>
      </c>
      <c r="C120" s="15">
        <f t="shared" si="11"/>
        <v>0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4" t="s">
        <v>22</v>
      </c>
      <c r="B121" s="15">
        <f t="shared" si="11"/>
        <v>0</v>
      </c>
      <c r="C121" s="15">
        <f t="shared" si="11"/>
        <v>0</v>
      </c>
      <c r="D121" s="15">
        <f t="shared" si="11"/>
        <v>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4" t="s">
        <v>23</v>
      </c>
      <c r="B122" s="15">
        <f t="shared" si="11"/>
        <v>0</v>
      </c>
      <c r="C122" s="15">
        <f t="shared" si="11"/>
        <v>0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4" t="s">
        <v>24</v>
      </c>
      <c r="B123" s="15">
        <f t="shared" si="11"/>
        <v>0</v>
      </c>
      <c r="C123" s="15">
        <f t="shared" si="11"/>
        <v>0</v>
      </c>
      <c r="D123" s="15">
        <f t="shared" si="11"/>
        <v>0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4" t="s">
        <v>25</v>
      </c>
      <c r="B124" s="15">
        <f t="shared" si="11"/>
        <v>0</v>
      </c>
      <c r="C124" s="15">
        <f t="shared" si="11"/>
        <v>0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4" t="s">
        <v>26</v>
      </c>
      <c r="B125" s="15">
        <f t="shared" si="11"/>
        <v>0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7" t="s">
        <v>10</v>
      </c>
      <c r="B126" s="16">
        <f t="shared" ref="B126:I126" si="13">SUM(B111:B125)</f>
        <v>0</v>
      </c>
      <c r="C126" s="16">
        <f t="shared" si="13"/>
        <v>0</v>
      </c>
      <c r="D126" s="16">
        <f t="shared" si="13"/>
        <v>0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2"/>
      <c r="B140" s="33"/>
      <c r="C140" s="34" t="s">
        <v>11</v>
      </c>
      <c r="D140" s="35"/>
      <c r="E140" s="35"/>
      <c r="F140" s="35"/>
      <c r="G140" s="35"/>
      <c r="H140" s="35"/>
      <c r="I140" s="35"/>
      <c r="J140" s="35"/>
      <c r="K140" s="35"/>
      <c r="L140" s="34" t="s">
        <v>12</v>
      </c>
      <c r="M140" s="35"/>
      <c r="N140" s="35"/>
      <c r="O140" s="35"/>
      <c r="P140" s="35"/>
      <c r="Q140" s="35"/>
      <c r="R140" s="35"/>
      <c r="S140" s="35"/>
      <c r="T140" s="36"/>
      <c r="U140" s="37" t="s">
        <v>13</v>
      </c>
      <c r="V140" s="36"/>
      <c r="W140" s="36"/>
      <c r="X140" s="36"/>
      <c r="Y140" s="36"/>
      <c r="Z140" s="36"/>
      <c r="AA140" s="36"/>
      <c r="AB140" s="36"/>
      <c r="AC140" s="36"/>
      <c r="AD140" s="37" t="s">
        <v>14</v>
      </c>
      <c r="AE140" s="36"/>
      <c r="AF140" s="36"/>
      <c r="AG140" s="36"/>
      <c r="AH140" s="36"/>
      <c r="AI140" s="36"/>
      <c r="AJ140" s="36"/>
      <c r="AK140" s="36"/>
      <c r="AL140" s="36"/>
      <c r="AM140" s="37" t="s">
        <v>15</v>
      </c>
      <c r="AN140" s="36"/>
      <c r="AO140" s="36"/>
      <c r="AP140" s="36"/>
      <c r="AQ140" s="36"/>
      <c r="AR140" s="36"/>
      <c r="AS140" s="36"/>
      <c r="AT140" s="36"/>
      <c r="AU140" s="36"/>
      <c r="AV140" s="37" t="s">
        <v>16</v>
      </c>
      <c r="AW140" s="36"/>
      <c r="AX140" s="36"/>
      <c r="AY140" s="36"/>
      <c r="AZ140" s="36"/>
      <c r="BA140" s="36"/>
      <c r="BB140" s="36"/>
      <c r="BC140" s="36"/>
      <c r="BD140" s="36"/>
      <c r="BE140" s="37" t="s">
        <v>17</v>
      </c>
      <c r="BF140" s="36"/>
      <c r="BG140" s="36"/>
      <c r="BH140" s="36"/>
      <c r="BI140" s="36"/>
      <c r="BJ140" s="36"/>
      <c r="BK140" s="36"/>
      <c r="BL140" s="36"/>
      <c r="BM140" s="36"/>
      <c r="BN140" s="37" t="s">
        <v>18</v>
      </c>
      <c r="BO140" s="36"/>
      <c r="BP140" s="36"/>
      <c r="BQ140" s="36"/>
      <c r="BR140" s="36"/>
      <c r="BS140" s="36"/>
      <c r="BT140" s="36"/>
      <c r="BU140" s="36"/>
      <c r="BV140" s="36"/>
      <c r="BW140" s="37" t="s">
        <v>19</v>
      </c>
      <c r="BX140" s="36"/>
      <c r="BY140" s="36"/>
      <c r="BZ140" s="36"/>
      <c r="CA140" s="36"/>
      <c r="CB140" s="36"/>
      <c r="CC140" s="36"/>
      <c r="CD140" s="36"/>
      <c r="CE140" s="36"/>
      <c r="CF140" s="37" t="s">
        <v>20</v>
      </c>
      <c r="CG140" s="36"/>
      <c r="CH140" s="36"/>
      <c r="CI140" s="36"/>
      <c r="CJ140" s="36"/>
      <c r="CK140" s="36"/>
      <c r="CL140" s="36"/>
      <c r="CM140" s="36"/>
      <c r="CN140" s="38"/>
      <c r="CO140" s="36" t="s">
        <v>21</v>
      </c>
      <c r="CP140" s="36"/>
      <c r="CQ140" s="36"/>
      <c r="CR140" s="36"/>
      <c r="CS140" s="36"/>
      <c r="CT140" s="36"/>
      <c r="CU140" s="36"/>
      <c r="CV140" s="36"/>
      <c r="CW140" s="38"/>
      <c r="CX140" s="36" t="s">
        <v>22</v>
      </c>
      <c r="CY140" s="36"/>
      <c r="CZ140" s="36"/>
      <c r="DA140" s="36"/>
      <c r="DB140" s="36"/>
      <c r="DC140" s="36"/>
      <c r="DD140" s="36"/>
      <c r="DE140" s="36"/>
      <c r="DF140" s="38"/>
      <c r="DG140" s="36" t="s">
        <v>23</v>
      </c>
      <c r="DH140" s="36"/>
      <c r="DI140" s="36"/>
      <c r="DJ140" s="36"/>
      <c r="DK140" s="36"/>
      <c r="DL140" s="36"/>
      <c r="DM140" s="36"/>
      <c r="DN140" s="36"/>
      <c r="DO140" s="38"/>
      <c r="DP140" s="36" t="s">
        <v>24</v>
      </c>
      <c r="DQ140" s="36"/>
      <c r="DR140" s="36"/>
      <c r="DS140" s="36"/>
      <c r="DT140" s="36"/>
      <c r="DU140" s="36"/>
      <c r="DV140" s="36"/>
      <c r="DW140" s="36"/>
      <c r="DX140" s="38"/>
      <c r="DY140" s="36" t="s">
        <v>25</v>
      </c>
      <c r="DZ140" s="36"/>
      <c r="EA140" s="36"/>
      <c r="EB140" s="36"/>
      <c r="EC140" s="36"/>
      <c r="ED140" s="36"/>
      <c r="EE140" s="36"/>
      <c r="EF140" s="36"/>
      <c r="EG140" s="38"/>
      <c r="EH140" s="36" t="s">
        <v>26</v>
      </c>
      <c r="EI140" s="36"/>
      <c r="EJ140" s="36"/>
      <c r="EK140" s="36"/>
      <c r="EL140" s="36"/>
      <c r="EM140" s="36"/>
      <c r="EN140" s="36"/>
      <c r="EO140" s="36"/>
      <c r="EP140" s="36"/>
      <c r="EQ140" s="39" t="s">
        <v>10</v>
      </c>
      <c r="ER140" s="67"/>
      <c r="ES140" s="1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2"/>
      <c r="C141" s="43" t="s">
        <v>2</v>
      </c>
      <c r="D141" s="44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5" t="s">
        <v>34</v>
      </c>
      <c r="L141" s="44" t="s">
        <v>2</v>
      </c>
      <c r="M141" s="44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5" t="s">
        <v>34</v>
      </c>
      <c r="U141" s="44" t="s">
        <v>2</v>
      </c>
      <c r="V141" s="44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3" t="s">
        <v>2</v>
      </c>
      <c r="AE141" s="44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3" t="s">
        <v>2</v>
      </c>
      <c r="AN141" s="44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3" t="s">
        <v>2</v>
      </c>
      <c r="AW141" s="44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3" t="s">
        <v>2</v>
      </c>
      <c r="BF141" s="44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3" t="s">
        <v>2</v>
      </c>
      <c r="BO141" s="44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3" t="s">
        <v>2</v>
      </c>
      <c r="BX141" s="44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3" t="s">
        <v>2</v>
      </c>
      <c r="CG141" s="44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5" t="s">
        <v>34</v>
      </c>
      <c r="CO141" s="44" t="s">
        <v>2</v>
      </c>
      <c r="CP141" s="44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5" t="s">
        <v>34</v>
      </c>
      <c r="CX141" s="44" t="s">
        <v>2</v>
      </c>
      <c r="CY141" s="44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5" t="s">
        <v>34</v>
      </c>
      <c r="DG141" s="44" t="s">
        <v>2</v>
      </c>
      <c r="DH141" s="44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5" t="s">
        <v>34</v>
      </c>
      <c r="DP141" s="44" t="s">
        <v>2</v>
      </c>
      <c r="DQ141" s="44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5" t="s">
        <v>34</v>
      </c>
      <c r="DY141" s="44" t="s">
        <v>2</v>
      </c>
      <c r="DZ141" s="44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5" t="s">
        <v>34</v>
      </c>
      <c r="EH141" s="44" t="s">
        <v>2</v>
      </c>
      <c r="EI141" s="44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6"/>
      <c r="ER141" s="67"/>
      <c r="ES141" s="1"/>
      <c r="ET141" s="1"/>
      <c r="EU141" s="1"/>
      <c r="EV141" s="1"/>
      <c r="EW141" s="1"/>
      <c r="EX141" s="1"/>
    </row>
    <row r="142" spans="1:154" x14ac:dyDescent="0.2">
      <c r="A142" s="47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0</v>
      </c>
      <c r="ER142" s="14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">
      <c r="A143" s="47"/>
      <c r="B143" s="14" t="s">
        <v>3</v>
      </c>
      <c r="C143" s="15">
        <v>0</v>
      </c>
      <c r="D143" s="15">
        <v>2.1471476900000001E-10</v>
      </c>
      <c r="E143" s="15">
        <v>0</v>
      </c>
      <c r="F143" s="15">
        <v>5.3105616399999998E-9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1.26571245E-8</v>
      </c>
      <c r="O143" s="15">
        <v>9.0420955600000005E-9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3.2852364200000002E-8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7.66245646E-10</v>
      </c>
      <c r="AG143" s="15">
        <v>1.0828736899999999E-9</v>
      </c>
      <c r="AH143" s="15">
        <v>5.62638661E-9</v>
      </c>
      <c r="AI143" s="15">
        <v>2.20426622E-9</v>
      </c>
      <c r="AJ143" s="15">
        <v>0</v>
      </c>
      <c r="AK143" s="15">
        <v>0</v>
      </c>
      <c r="AL143" s="15">
        <v>0</v>
      </c>
      <c r="AM143" s="15">
        <v>6.82505648E-11</v>
      </c>
      <c r="AN143" s="15">
        <v>2.6551701500000001E-8</v>
      </c>
      <c r="AO143" s="15">
        <v>4.92171705E-8</v>
      </c>
      <c r="AP143" s="15">
        <v>6.8866984400000005E-8</v>
      </c>
      <c r="AQ143" s="15">
        <v>9.3440887500000002E-9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7.5820052499999999E-10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1.4405946899999999E-7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5.6419061799999997E-10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1.9932418499999998E-9</v>
      </c>
      <c r="DH143" s="15">
        <v>2.0337802700000001E-8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3.5786659900000001E-9</v>
      </c>
      <c r="DQ143" s="15">
        <v>3.8928321099999998E-9</v>
      </c>
      <c r="DR143" s="15">
        <v>4.7629110499999998E-10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9.5514371499999998E-10</v>
      </c>
      <c r="DZ143" s="15">
        <v>3.3641826000000002E-10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2.0492395000000001E-9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4.0280632299999999E-7</v>
      </c>
      <c r="ER143" s="14" t="s">
        <v>3</v>
      </c>
      <c r="ES143" s="74"/>
      <c r="ET143" s="1"/>
      <c r="EU143" s="1"/>
      <c r="EV143" s="1"/>
      <c r="EW143" s="1"/>
      <c r="EX143" s="1"/>
    </row>
    <row r="144" spans="1:154" x14ac:dyDescent="0.2">
      <c r="A144" s="47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4"/>
      <c r="ET144" s="1"/>
      <c r="EU144" s="1"/>
      <c r="EV144" s="1"/>
      <c r="EW144" s="1"/>
      <c r="EX144" s="1"/>
    </row>
    <row r="145" spans="1:154" x14ac:dyDescent="0.2">
      <c r="A145" s="47"/>
      <c r="B145" s="14" t="s">
        <v>5</v>
      </c>
      <c r="C145" s="15">
        <v>0</v>
      </c>
      <c r="D145" s="15">
        <v>3.3841996499999998E-9</v>
      </c>
      <c r="E145" s="15">
        <v>0</v>
      </c>
      <c r="F145" s="15">
        <v>2.34102816E-8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8.3578372100000004E-8</v>
      </c>
      <c r="O145" s="15">
        <v>4.9362751500000002E-8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1.13799076E-7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5.04939921E-9</v>
      </c>
      <c r="AG145" s="15">
        <v>6.9668656099999996E-9</v>
      </c>
      <c r="AH145" s="15">
        <v>3.6039898399999998E-8</v>
      </c>
      <c r="AI145" s="15">
        <v>1.3904183400000001E-8</v>
      </c>
      <c r="AJ145" s="15">
        <v>0</v>
      </c>
      <c r="AK145" s="15">
        <v>0</v>
      </c>
      <c r="AL145" s="15">
        <v>0</v>
      </c>
      <c r="AM145" s="15">
        <v>4.1834210300000001E-10</v>
      </c>
      <c r="AN145" s="15">
        <v>1.61139189E-7</v>
      </c>
      <c r="AO145" s="15">
        <v>3.0413737599999998E-7</v>
      </c>
      <c r="AP145" s="15">
        <v>3.9293555900000001E-7</v>
      </c>
      <c r="AQ145" s="15">
        <v>6.3310289499999994E-8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5.9881568300000003E-9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8.1833175000000004E-7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1.67568489E-9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8.75665599E-9</v>
      </c>
      <c r="DH145" s="15">
        <v>1.80010269E-7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1.48682918E-8</v>
      </c>
      <c r="DQ145" s="15">
        <v>2.7845636899999998E-8</v>
      </c>
      <c r="DR145" s="15">
        <v>2.4425188099999998E-9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5.5422111500000004E-9</v>
      </c>
      <c r="DZ145" s="15">
        <v>2.03298702E-9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1.2649824399999999E-8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2.33757977E-6</v>
      </c>
      <c r="ER145" s="14" t="s">
        <v>5</v>
      </c>
      <c r="ES145" s="74"/>
      <c r="ET145" s="1"/>
      <c r="EU145" s="1"/>
      <c r="EV145" s="1"/>
      <c r="EW145" s="1"/>
      <c r="EX145" s="1"/>
    </row>
    <row r="146" spans="1:154" x14ac:dyDescent="0.2">
      <c r="A146" s="47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4"/>
      <c r="ET146" s="1"/>
      <c r="EU146" s="1"/>
      <c r="EV146" s="1"/>
      <c r="EW146" s="1"/>
      <c r="EX146" s="1"/>
    </row>
    <row r="147" spans="1:154" x14ac:dyDescent="0.2">
      <c r="A147" s="47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4"/>
      <c r="ET147" s="1"/>
      <c r="EU147" s="1"/>
      <c r="EV147" s="1"/>
      <c r="EW147" s="1"/>
      <c r="EX147" s="1"/>
    </row>
    <row r="148" spans="1:154" x14ac:dyDescent="0.2">
      <c r="A148" s="47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4"/>
      <c r="ET148" s="1"/>
      <c r="EU148" s="1"/>
      <c r="EV148" s="1"/>
      <c r="EW148" s="1"/>
      <c r="EX148" s="1"/>
    </row>
    <row r="149" spans="1:154" x14ac:dyDescent="0.2">
      <c r="A149" s="47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4"/>
      <c r="ET149" s="1"/>
      <c r="EU149" s="1"/>
      <c r="EV149" s="1"/>
      <c r="EW149" s="1"/>
      <c r="EX149" s="1"/>
    </row>
    <row r="150" spans="1:154" x14ac:dyDescent="0.2">
      <c r="A150" s="47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4"/>
      <c r="ET150" s="1"/>
      <c r="EU150" s="1"/>
      <c r="EV150" s="1"/>
      <c r="EW150" s="1"/>
      <c r="EX150" s="1"/>
    </row>
    <row r="151" spans="1:154" x14ac:dyDescent="0.2">
      <c r="A151" s="47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">
      <c r="A152" s="47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14" t="s">
        <v>3</v>
      </c>
      <c r="ES152" s="74"/>
      <c r="ET152" s="1"/>
      <c r="EU152" s="1"/>
      <c r="EV152" s="1"/>
      <c r="EW152" s="1"/>
      <c r="EX152" s="1"/>
    </row>
    <row r="153" spans="1:154" x14ac:dyDescent="0.2">
      <c r="A153" s="47"/>
      <c r="B153" s="14" t="s">
        <v>4</v>
      </c>
      <c r="C153" s="15">
        <v>0</v>
      </c>
      <c r="D153" s="15">
        <v>9.4703844500000007E-9</v>
      </c>
      <c r="E153" s="15">
        <v>0</v>
      </c>
      <c r="F153" s="15">
        <v>9.9393317600000004E-8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1.4380867299999999E-7</v>
      </c>
      <c r="O153" s="15">
        <v>1.5368588399999999E-7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5.0646325599999995E-7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1.4910454599999999E-8</v>
      </c>
      <c r="AG153" s="15">
        <v>2.03080756E-8</v>
      </c>
      <c r="AH153" s="15">
        <v>9.9098840100000003E-8</v>
      </c>
      <c r="AI153" s="15">
        <v>3.9801701599999999E-8</v>
      </c>
      <c r="AJ153" s="15">
        <v>0</v>
      </c>
      <c r="AK153" s="15">
        <v>0</v>
      </c>
      <c r="AL153" s="15">
        <v>0</v>
      </c>
      <c r="AM153" s="15">
        <v>1.7409049200000001E-9</v>
      </c>
      <c r="AN153" s="15">
        <v>4.9397158099999999E-7</v>
      </c>
      <c r="AO153" s="15">
        <v>8.5612119399999996E-7</v>
      </c>
      <c r="AP153" s="15">
        <v>1.2061836200000001E-6</v>
      </c>
      <c r="AQ153" s="15">
        <v>1.81271676E-7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1.7478189099999998E-8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2.5052198099999998E-6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5.8903931300000001E-9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2.5978159200000001E-8</v>
      </c>
      <c r="DH153" s="15">
        <v>4.6240088900000001E-7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5.1734738099999997E-8</v>
      </c>
      <c r="DQ153" s="15">
        <v>7.6870527000000005E-8</v>
      </c>
      <c r="DR153" s="15">
        <v>8.6357053799999994E-9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1.8552639599999998E-8</v>
      </c>
      <c r="DZ153" s="15">
        <v>5.95693612E-9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3.85784044E-8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7.0435259499999999E-6</v>
      </c>
      <c r="ER153" s="14" t="s">
        <v>4</v>
      </c>
      <c r="ES153" s="74"/>
      <c r="ET153" s="1"/>
      <c r="EU153" s="1"/>
      <c r="EV153" s="1"/>
      <c r="EW153" s="1"/>
      <c r="EX153" s="1"/>
    </row>
    <row r="154" spans="1:154" x14ac:dyDescent="0.2">
      <c r="A154" s="47"/>
      <c r="B154" s="14" t="s">
        <v>5</v>
      </c>
      <c r="C154" s="15">
        <v>0</v>
      </c>
      <c r="D154" s="15">
        <v>5.8916166199999998E-9</v>
      </c>
      <c r="E154" s="15">
        <v>0</v>
      </c>
      <c r="F154" s="15">
        <v>4.6725251999999997E-8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1.21850308E-7</v>
      </c>
      <c r="O154" s="15">
        <v>3.59532937E-8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2.4226579600000001E-7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7.1890330100000003E-9</v>
      </c>
      <c r="AG154" s="15">
        <v>9.6171333599999995E-9</v>
      </c>
      <c r="AH154" s="15">
        <v>5.0013852699999998E-8</v>
      </c>
      <c r="AI154" s="15">
        <v>1.9968379199999999E-8</v>
      </c>
      <c r="AJ154" s="15">
        <v>0</v>
      </c>
      <c r="AK154" s="15">
        <v>0</v>
      </c>
      <c r="AL154" s="15">
        <v>0</v>
      </c>
      <c r="AM154" s="15">
        <v>9.7018363899999999E-10</v>
      </c>
      <c r="AN154" s="15">
        <v>2.71664616E-7</v>
      </c>
      <c r="AO154" s="15">
        <v>4.4705935500000002E-7</v>
      </c>
      <c r="AP154" s="15">
        <v>5.2567865699999998E-7</v>
      </c>
      <c r="AQ154" s="15">
        <v>8.9940423700000001E-8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7.8964344300000007E-9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1.2644549299999999E-6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2.74649072E-9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1.3633412399999999E-8</v>
      </c>
      <c r="DH154" s="15">
        <v>2.5100179700000002E-7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2.32828457E-8</v>
      </c>
      <c r="DQ154" s="15">
        <v>4.34861886E-8</v>
      </c>
      <c r="DR154" s="15">
        <v>3.4803690800000001E-9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9.4484873999999995E-9</v>
      </c>
      <c r="DZ154" s="15">
        <v>2.9433559099999998E-9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2.0835358900000001E-8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3.5179975699999999E-6</v>
      </c>
      <c r="ER154" s="14" t="s">
        <v>5</v>
      </c>
      <c r="ES154" s="74"/>
      <c r="ET154" s="1"/>
      <c r="EU154" s="1"/>
      <c r="EV154" s="1"/>
      <c r="EW154" s="1"/>
      <c r="EX154" s="1"/>
    </row>
    <row r="155" spans="1:154" x14ac:dyDescent="0.2">
      <c r="A155" s="47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4"/>
      <c r="ET155" s="1"/>
      <c r="EU155" s="1"/>
      <c r="EV155" s="1"/>
      <c r="EW155" s="1"/>
      <c r="EX155" s="1"/>
    </row>
    <row r="156" spans="1:154" x14ac:dyDescent="0.2">
      <c r="A156" s="47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4"/>
      <c r="ET156" s="1"/>
      <c r="EU156" s="1"/>
      <c r="EV156" s="1"/>
      <c r="EW156" s="1"/>
      <c r="EX156" s="1"/>
    </row>
    <row r="157" spans="1:154" x14ac:dyDescent="0.2">
      <c r="A157" s="47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4"/>
      <c r="ET157" s="1"/>
      <c r="EU157" s="1"/>
      <c r="EV157" s="1"/>
      <c r="EW157" s="1"/>
      <c r="EX157" s="1"/>
    </row>
    <row r="158" spans="1:154" x14ac:dyDescent="0.2">
      <c r="A158" s="47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4"/>
      <c r="ET158" s="1"/>
      <c r="EU158" s="1"/>
      <c r="EV158" s="1"/>
      <c r="EW158" s="1"/>
      <c r="EX158" s="1"/>
    </row>
    <row r="159" spans="1:154" x14ac:dyDescent="0.2">
      <c r="A159" s="47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4"/>
      <c r="ET159" s="1"/>
      <c r="EU159" s="1"/>
      <c r="EV159" s="1"/>
      <c r="EW159" s="1"/>
      <c r="EX159" s="1"/>
    </row>
    <row r="160" spans="1:154" x14ac:dyDescent="0.2">
      <c r="A160" s="47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">
      <c r="A161" s="47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4"/>
      <c r="ET161" s="1"/>
      <c r="EU161" s="1"/>
      <c r="EV161" s="1"/>
      <c r="EW161" s="1"/>
      <c r="EX161" s="1"/>
    </row>
    <row r="162" spans="1:154" x14ac:dyDescent="0.2">
      <c r="A162" s="47"/>
      <c r="B162" s="14" t="s">
        <v>4</v>
      </c>
      <c r="C162" s="15">
        <v>0</v>
      </c>
      <c r="D162" s="15">
        <v>2.1748586199999999E-8</v>
      </c>
      <c r="E162" s="15">
        <v>0</v>
      </c>
      <c r="F162" s="15">
        <v>1.3634407199999999E-7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4.8659393599999995E-7</v>
      </c>
      <c r="O162" s="15">
        <v>2.9540611400000001E-7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1.8890840799999999E-6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2.37336017E-8</v>
      </c>
      <c r="AG162" s="15">
        <v>2.9503270700000001E-8</v>
      </c>
      <c r="AH162" s="15">
        <v>1.5502115600000001E-7</v>
      </c>
      <c r="AI162" s="15">
        <v>6.6839591199999997E-8</v>
      </c>
      <c r="AJ162" s="15">
        <v>0</v>
      </c>
      <c r="AK162" s="15">
        <v>0</v>
      </c>
      <c r="AL162" s="15">
        <v>0</v>
      </c>
      <c r="AM162" s="15">
        <v>7.090874E-9</v>
      </c>
      <c r="AN162" s="15">
        <v>1.62659037E-6</v>
      </c>
      <c r="AO162" s="15">
        <v>1.9447597299999998E-6</v>
      </c>
      <c r="AP162" s="15">
        <v>2.0788034299999998E-6</v>
      </c>
      <c r="AQ162" s="15">
        <v>2.6901258199999999E-7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2.61529402E-8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5.3507000399999996E-6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2.9086045000000001E-8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1.15887796E-7</v>
      </c>
      <c r="DH162" s="15">
        <v>6.7447632999999996E-7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1.82741173E-7</v>
      </c>
      <c r="DQ162" s="15">
        <v>2.0422924599999999E-7</v>
      </c>
      <c r="DR162" s="15">
        <v>1.44134585E-8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5.1603814099999999E-8</v>
      </c>
      <c r="DZ162" s="15">
        <v>9.2002235500000006E-9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1.04988759E-7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1.5794011200000002E-5</v>
      </c>
      <c r="ER162" s="14" t="s">
        <v>4</v>
      </c>
      <c r="ES162" s="74"/>
      <c r="ET162" s="1"/>
      <c r="EU162" s="1"/>
      <c r="EV162" s="1"/>
      <c r="EW162" s="1"/>
      <c r="EX162" s="1"/>
    </row>
    <row r="163" spans="1:154" x14ac:dyDescent="0.2">
      <c r="A163" s="47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4"/>
      <c r="ET163" s="1"/>
      <c r="EU163" s="1"/>
      <c r="EV163" s="1"/>
      <c r="EW163" s="1"/>
      <c r="EX163" s="1"/>
    </row>
    <row r="164" spans="1:154" x14ac:dyDescent="0.2">
      <c r="A164" s="47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4"/>
      <c r="ET164" s="1"/>
      <c r="EU164" s="1"/>
      <c r="EV164" s="1"/>
      <c r="EW164" s="1"/>
      <c r="EX164" s="1"/>
    </row>
    <row r="165" spans="1:154" x14ac:dyDescent="0.2">
      <c r="A165" s="47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4"/>
      <c r="ET165" s="1"/>
      <c r="EU165" s="1"/>
      <c r="EV165" s="1"/>
      <c r="EW165" s="1"/>
      <c r="EX165" s="1"/>
    </row>
    <row r="166" spans="1:154" x14ac:dyDescent="0.2">
      <c r="A166" s="47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4"/>
      <c r="ET166" s="1"/>
      <c r="EU166" s="1"/>
      <c r="EV166" s="1"/>
      <c r="EW166" s="1"/>
      <c r="EX166" s="1"/>
    </row>
    <row r="167" spans="1:154" x14ac:dyDescent="0.2">
      <c r="A167" s="47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4"/>
      <c r="ET167" s="1"/>
      <c r="EU167" s="1"/>
      <c r="EV167" s="1"/>
      <c r="EW167" s="1"/>
      <c r="EX167" s="1"/>
    </row>
    <row r="168" spans="1:154" x14ac:dyDescent="0.2">
      <c r="A168" s="47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4"/>
      <c r="ET168" s="1"/>
      <c r="EU168" s="1"/>
      <c r="EV168" s="1"/>
      <c r="EW168" s="1"/>
      <c r="EX168" s="1"/>
    </row>
    <row r="169" spans="1:154" x14ac:dyDescent="0.2">
      <c r="A169" s="47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">
      <c r="A170" s="47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4"/>
      <c r="ET170" s="1"/>
      <c r="EU170" s="1"/>
      <c r="EV170" s="1"/>
      <c r="EW170" s="1"/>
      <c r="EX170" s="1"/>
    </row>
    <row r="171" spans="1:154" x14ac:dyDescent="0.2">
      <c r="A171" s="47"/>
      <c r="B171" s="14" t="s">
        <v>4</v>
      </c>
      <c r="C171" s="15">
        <v>0</v>
      </c>
      <c r="D171" s="15">
        <v>5.4255765399999999E-10</v>
      </c>
      <c r="E171" s="15">
        <v>0</v>
      </c>
      <c r="F171" s="15">
        <v>5.6715104200000002E-9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1.4046192800000001E-8</v>
      </c>
      <c r="O171" s="15">
        <v>8.5594468400000002E-9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2.4000444799999999E-8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3.4340127099999999E-10</v>
      </c>
      <c r="AG171" s="15">
        <v>1.1792771799999999E-9</v>
      </c>
      <c r="AH171" s="15">
        <v>6.2481513500000002E-9</v>
      </c>
      <c r="AI171" s="15">
        <v>2.3208650399999999E-9</v>
      </c>
      <c r="AJ171" s="15">
        <v>0</v>
      </c>
      <c r="AK171" s="15">
        <v>0</v>
      </c>
      <c r="AL171" s="15">
        <v>0</v>
      </c>
      <c r="AM171" s="15">
        <v>8.3766301199999996E-11</v>
      </c>
      <c r="AN171" s="15">
        <v>2.7639064000000001E-8</v>
      </c>
      <c r="AO171" s="15">
        <v>5.1606949800000001E-8</v>
      </c>
      <c r="AP171" s="15">
        <v>6.70625085E-8</v>
      </c>
      <c r="AQ171" s="15">
        <v>1.04311275E-8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9.2494425299999995E-10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1.3335720299999999E-7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2.97150528E-10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1.5168125199999999E-9</v>
      </c>
      <c r="DH171" s="15">
        <v>2.8865190399999999E-8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2.3424517399999998E-9</v>
      </c>
      <c r="DQ171" s="15">
        <v>4.5594610199999999E-9</v>
      </c>
      <c r="DR171" s="15">
        <v>4.1064472300000001E-10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9.4211284099999994E-10</v>
      </c>
      <c r="DZ171" s="15">
        <v>3.80394746E-10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2.0666134599999999E-9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3.9539824199999998E-7</v>
      </c>
      <c r="ER171" s="14" t="s">
        <v>4</v>
      </c>
      <c r="ES171" s="74"/>
      <c r="ET171" s="1"/>
      <c r="EU171" s="1"/>
      <c r="EV171" s="1"/>
      <c r="EW171" s="1"/>
      <c r="EX171" s="1"/>
    </row>
    <row r="172" spans="1:154" x14ac:dyDescent="0.2">
      <c r="A172" s="47"/>
      <c r="B172" s="14" t="s">
        <v>5</v>
      </c>
      <c r="C172" s="15">
        <v>0</v>
      </c>
      <c r="D172" s="15">
        <v>6.69602511E-10</v>
      </c>
      <c r="E172" s="15">
        <v>0</v>
      </c>
      <c r="F172" s="15">
        <v>6.7562279799999996E-9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1.6682200200000001E-8</v>
      </c>
      <c r="O172" s="15">
        <v>9.7885991800000008E-9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2.32835317E-8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1.00688159E-9</v>
      </c>
      <c r="AG172" s="15">
        <v>4.5875142000000001E-10</v>
      </c>
      <c r="AH172" s="15">
        <v>7.3150019799999998E-9</v>
      </c>
      <c r="AI172" s="15">
        <v>2.81453942E-9</v>
      </c>
      <c r="AJ172" s="15">
        <v>0</v>
      </c>
      <c r="AK172" s="15">
        <v>0</v>
      </c>
      <c r="AL172" s="15">
        <v>0</v>
      </c>
      <c r="AM172" s="15">
        <v>8.0078603399999998E-11</v>
      </c>
      <c r="AN172" s="15">
        <v>3.12961669E-8</v>
      </c>
      <c r="AO172" s="15">
        <v>6.0303945100000003E-8</v>
      </c>
      <c r="AP172" s="15">
        <v>7.8975051600000001E-8</v>
      </c>
      <c r="AQ172" s="15">
        <v>1.29120816E-8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1.11494356E-9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1.6593730500000001E-7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3.0206827000000002E-10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1.5848161400000001E-9</v>
      </c>
      <c r="DH172" s="15">
        <v>3.4964573000000002E-8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2.7679915399999999E-9</v>
      </c>
      <c r="DQ172" s="15">
        <v>5.3900318900000002E-9</v>
      </c>
      <c r="DR172" s="15">
        <v>4.5685210699999999E-10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1.05733355E-9</v>
      </c>
      <c r="DZ172" s="15">
        <v>3.8340985200000002E-10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2.3593018700000002E-9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4.6866128700000003E-7</v>
      </c>
      <c r="ER172" s="14" t="s">
        <v>5</v>
      </c>
      <c r="ES172" s="74"/>
      <c r="ET172" s="1"/>
      <c r="EU172" s="1"/>
      <c r="EV172" s="1"/>
      <c r="EW172" s="1"/>
      <c r="EX172" s="1"/>
    </row>
    <row r="173" spans="1:154" x14ac:dyDescent="0.2">
      <c r="A173" s="47"/>
      <c r="B173" s="14" t="s">
        <v>6</v>
      </c>
      <c r="C173" s="15">
        <v>0</v>
      </c>
      <c r="D173" s="15">
        <v>3.21845939E-9</v>
      </c>
      <c r="E173" s="15">
        <v>0</v>
      </c>
      <c r="F173" s="15">
        <v>3.2935455699999998E-8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7.6644627699999998E-8</v>
      </c>
      <c r="O173" s="15">
        <v>4.8337047499999998E-8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1.04853721E-7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5.1328290100000003E-9</v>
      </c>
      <c r="AG173" s="15">
        <v>6.7377932400000001E-9</v>
      </c>
      <c r="AH173" s="15">
        <v>2.5535634899999999E-8</v>
      </c>
      <c r="AI173" s="15">
        <v>1.2687444699999999E-8</v>
      </c>
      <c r="AJ173" s="15">
        <v>0</v>
      </c>
      <c r="AK173" s="15">
        <v>0</v>
      </c>
      <c r="AL173" s="15">
        <v>0</v>
      </c>
      <c r="AM173" s="15">
        <v>3.46179533E-10</v>
      </c>
      <c r="AN173" s="15">
        <v>1.3950812400000001E-7</v>
      </c>
      <c r="AO173" s="15">
        <v>2.7504741700000002E-7</v>
      </c>
      <c r="AP173" s="15">
        <v>3.8784889399999998E-7</v>
      </c>
      <c r="AQ173" s="15">
        <v>5.9917474999999996E-8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6.8685377199999997E-9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7.6984323999999996E-7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1.37910387E-9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7.6283576299999999E-9</v>
      </c>
      <c r="DH173" s="15">
        <v>1.7037904800000001E-7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1.6669240599999999E-8</v>
      </c>
      <c r="DQ173" s="15">
        <v>2.61124343E-8</v>
      </c>
      <c r="DR173" s="15">
        <v>2.7232546499999999E-9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5.4048548799999998E-9</v>
      </c>
      <c r="DZ173" s="15">
        <v>1.6483745E-9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1.25561489E-8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2.1999637000000001E-6</v>
      </c>
      <c r="ER173" s="14" t="s">
        <v>6</v>
      </c>
      <c r="ES173" s="74"/>
      <c r="ET173" s="1"/>
      <c r="EU173" s="1"/>
      <c r="EV173" s="1"/>
      <c r="EW173" s="1"/>
      <c r="EX173" s="1"/>
    </row>
    <row r="174" spans="1:154" x14ac:dyDescent="0.2">
      <c r="A174" s="47"/>
      <c r="B174" s="14" t="s">
        <v>7</v>
      </c>
      <c r="C174" s="15">
        <v>0</v>
      </c>
      <c r="D174" s="15">
        <v>1.30469962E-9</v>
      </c>
      <c r="E174" s="15">
        <v>0</v>
      </c>
      <c r="F174" s="15">
        <v>1.36150216E-8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3.3389124499999997E-8</v>
      </c>
      <c r="O174" s="15">
        <v>2.1109622800000001E-8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5.1156221100000001E-8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2.0461724800000001E-9</v>
      </c>
      <c r="AG174" s="15">
        <v>2.7257696899999998E-9</v>
      </c>
      <c r="AH174" s="15">
        <v>1.2670392E-8</v>
      </c>
      <c r="AI174" s="15">
        <v>2.8083694000000001E-9</v>
      </c>
      <c r="AJ174" s="15">
        <v>0</v>
      </c>
      <c r="AK174" s="15">
        <v>0</v>
      </c>
      <c r="AL174" s="15">
        <v>0</v>
      </c>
      <c r="AM174" s="15">
        <v>1.62086523E-10</v>
      </c>
      <c r="AN174" s="15">
        <v>6.1030628500000001E-8</v>
      </c>
      <c r="AO174" s="15">
        <v>1.2374952899999999E-7</v>
      </c>
      <c r="AP174" s="15">
        <v>1.6521969000000001E-7</v>
      </c>
      <c r="AQ174" s="15">
        <v>2.4226678199999999E-8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3.1811191900000002E-9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3.1518117899999998E-7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7.26799625E-10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3.3814028E-9</v>
      </c>
      <c r="DH174" s="15">
        <v>7.1734660100000006E-8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7.7690809200000006E-9</v>
      </c>
      <c r="DQ174" s="15">
        <v>1.15038693E-8</v>
      </c>
      <c r="DR174" s="15">
        <v>1.49526253E-9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2.44887908E-9</v>
      </c>
      <c r="DZ174" s="15">
        <v>7.8197667199999996E-10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5.3717892300000002E-9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9.3879002400000004E-7</v>
      </c>
      <c r="ER174" s="14" t="s">
        <v>7</v>
      </c>
      <c r="ES174" s="74"/>
      <c r="ET174" s="1"/>
      <c r="EU174" s="1"/>
      <c r="EV174" s="1"/>
      <c r="EW174" s="1"/>
      <c r="EX174" s="1"/>
    </row>
    <row r="175" spans="1:154" x14ac:dyDescent="0.2">
      <c r="A175" s="47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4"/>
      <c r="ET175" s="1"/>
      <c r="EU175" s="1"/>
      <c r="EV175" s="1"/>
      <c r="EW175" s="1"/>
      <c r="EX175" s="1"/>
    </row>
    <row r="176" spans="1:154" x14ac:dyDescent="0.2">
      <c r="A176" s="47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4"/>
      <c r="ET176" s="1"/>
      <c r="EU176" s="1"/>
      <c r="EV176" s="1"/>
      <c r="EW176" s="1"/>
      <c r="EX176" s="1"/>
    </row>
    <row r="177" spans="1:154" x14ac:dyDescent="0.2">
      <c r="A177" s="47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4"/>
      <c r="ET177" s="1"/>
      <c r="EU177" s="1"/>
      <c r="EV177" s="1"/>
      <c r="EW177" s="1"/>
      <c r="EX177" s="1"/>
    </row>
    <row r="178" spans="1:154" x14ac:dyDescent="0.2">
      <c r="A178" s="47" t="s">
        <v>15</v>
      </c>
      <c r="B178" s="14" t="s">
        <v>2</v>
      </c>
      <c r="C178" s="15">
        <v>0</v>
      </c>
      <c r="D178" s="15">
        <v>1.08969958E-10</v>
      </c>
      <c r="E178" s="15">
        <v>0</v>
      </c>
      <c r="F178" s="15">
        <v>1.1364209399999999E-9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3.31368546E-9</v>
      </c>
      <c r="O178" s="15">
        <v>1.9870955699999998E-9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1.29704015E-8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1.80264157E-10</v>
      </c>
      <c r="AG178" s="15">
        <v>2.2762890800000001E-10</v>
      </c>
      <c r="AH178" s="15">
        <v>1.1610688100000001E-9</v>
      </c>
      <c r="AI178" s="15">
        <v>6.0363639999999999E-10</v>
      </c>
      <c r="AJ178" s="15">
        <v>0</v>
      </c>
      <c r="AK178" s="15">
        <v>0</v>
      </c>
      <c r="AL178" s="15">
        <v>0</v>
      </c>
      <c r="AM178" s="15">
        <v>2.5958253500000002E-13</v>
      </c>
      <c r="AN178" s="15">
        <v>1.20905891E-8</v>
      </c>
      <c r="AO178" s="15">
        <v>1.3649364400000001E-8</v>
      </c>
      <c r="AP178" s="15">
        <v>1.5772487E-8</v>
      </c>
      <c r="AQ178" s="15">
        <v>2.4131623400000001E-9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2.9814485700000002E-10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3.1823923200000003E-8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8.7875806500000004E-10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6.7649532799999998E-10</v>
      </c>
      <c r="DH178" s="15">
        <v>4.3251667599999999E-9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2.8718171599999999E-9</v>
      </c>
      <c r="DQ178" s="15">
        <v>2.2023586600000001E-9</v>
      </c>
      <c r="DR178" s="15">
        <v>1.2052611500000001E-10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7.5608233699999999E-10</v>
      </c>
      <c r="DZ178" s="15">
        <v>2.5994547199999999E-10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8.4998531800000003E-10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1.1067823700000001E-7</v>
      </c>
      <c r="ER178" s="14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">
      <c r="A179" s="47"/>
      <c r="B179" s="14" t="s">
        <v>3</v>
      </c>
      <c r="C179" s="15">
        <v>0</v>
      </c>
      <c r="D179" s="15">
        <v>2.5404572299999999E-8</v>
      </c>
      <c r="E179" s="15">
        <v>0</v>
      </c>
      <c r="F179" s="15">
        <v>2.48708379E-7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6.5062494800000004E-7</v>
      </c>
      <c r="O179" s="15">
        <v>4.2985844200000003E-7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2.3472496399999998E-6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3.73971695E-8</v>
      </c>
      <c r="AG179" s="15">
        <v>4.9939395399999998E-8</v>
      </c>
      <c r="AH179" s="15">
        <v>2.4686329799999997E-7</v>
      </c>
      <c r="AI179" s="15">
        <v>1.06148954E-7</v>
      </c>
      <c r="AJ179" s="15">
        <v>0</v>
      </c>
      <c r="AK179" s="15">
        <v>0</v>
      </c>
      <c r="AL179" s="15">
        <v>0</v>
      </c>
      <c r="AM179" s="15">
        <v>5.8832151600000002E-9</v>
      </c>
      <c r="AN179" s="15">
        <v>1.47949083E-6</v>
      </c>
      <c r="AO179" s="15">
        <v>2.5966394E-6</v>
      </c>
      <c r="AP179" s="15">
        <v>3.30231608E-6</v>
      </c>
      <c r="AQ179" s="15">
        <v>4.6833054300000002E-7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4.7872905299999999E-8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8.1660544299999997E-6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0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6.8599491400000005E-8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1.0567014999999999E-7</v>
      </c>
      <c r="DH179" s="15">
        <v>1.0694789999999999E-6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2.9382874300000002E-7</v>
      </c>
      <c r="DQ179" s="15">
        <v>2.9166787399999998E-7</v>
      </c>
      <c r="DR179" s="15">
        <v>2.4168765800000001E-8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8.2250990300000002E-8</v>
      </c>
      <c r="DZ179" s="15">
        <v>2.6137767899999999E-8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1.24901718E-7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2.22954867E-5</v>
      </c>
      <c r="ER179" s="14" t="s">
        <v>3</v>
      </c>
      <c r="ES179" s="74"/>
      <c r="ET179" s="1"/>
      <c r="EU179" s="1"/>
      <c r="EV179" s="1"/>
      <c r="EW179" s="1"/>
      <c r="EX179" s="1"/>
    </row>
    <row r="180" spans="1:154" x14ac:dyDescent="0.2">
      <c r="A180" s="47"/>
      <c r="B180" s="14" t="s">
        <v>4</v>
      </c>
      <c r="C180" s="15">
        <v>0</v>
      </c>
      <c r="D180" s="15">
        <v>3.7866844299999999E-8</v>
      </c>
      <c r="E180" s="15">
        <v>0</v>
      </c>
      <c r="F180" s="15">
        <v>3.6521252300000002E-7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8.6308440400000001E-7</v>
      </c>
      <c r="O180" s="15">
        <v>5.7010334900000003E-7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2.0854761299999998E-6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5.4889306500000003E-8</v>
      </c>
      <c r="AG180" s="15">
        <v>7.4573907499999999E-8</v>
      </c>
      <c r="AH180" s="15">
        <v>3.6453492999999999E-7</v>
      </c>
      <c r="AI180" s="15">
        <v>1.5014170699999999E-7</v>
      </c>
      <c r="AJ180" s="15">
        <v>0</v>
      </c>
      <c r="AK180" s="15">
        <v>0</v>
      </c>
      <c r="AL180" s="15">
        <v>0</v>
      </c>
      <c r="AM180" s="15">
        <v>7.5396387699999995E-9</v>
      </c>
      <c r="AN180" s="15">
        <v>1.9917319299999999E-6</v>
      </c>
      <c r="AO180" s="15">
        <v>3.1157060800000001E-6</v>
      </c>
      <c r="AP180" s="15">
        <v>4.4656611699999998E-6</v>
      </c>
      <c r="AQ180" s="15">
        <v>6.7408908999999995E-7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6.3056071200000002E-8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9.9313983100000003E-6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0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2.7110390800000001E-8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1.05521946E-7</v>
      </c>
      <c r="DH180" s="15">
        <v>1.70546607E-6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2.10518377E-7</v>
      </c>
      <c r="DQ180" s="15">
        <v>3.0782590099999998E-7</v>
      </c>
      <c r="DR180" s="15">
        <v>3.1373236599999998E-8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7.3656955699999997E-8</v>
      </c>
      <c r="DZ180" s="15">
        <v>2.2813874000000001E-8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1.48868493E-7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2.74482206E-5</v>
      </c>
      <c r="ER180" s="14" t="s">
        <v>4</v>
      </c>
      <c r="ES180" s="74"/>
      <c r="ET180" s="1"/>
      <c r="EU180" s="1"/>
      <c r="EV180" s="1"/>
      <c r="EW180" s="1"/>
      <c r="EX180" s="1"/>
    </row>
    <row r="181" spans="1:154" x14ac:dyDescent="0.2">
      <c r="A181" s="47"/>
      <c r="B181" s="14" t="s">
        <v>5</v>
      </c>
      <c r="C181" s="15">
        <v>0</v>
      </c>
      <c r="D181" s="15">
        <v>4.3795117399999997E-8</v>
      </c>
      <c r="E181" s="15">
        <v>0</v>
      </c>
      <c r="F181" s="15">
        <v>3.71281539E-7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9.61967116E-7</v>
      </c>
      <c r="O181" s="15">
        <v>5.2493250400000001E-7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1.71818817E-6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5.6407807699999998E-8</v>
      </c>
      <c r="AG181" s="15">
        <v>7.7422738199999997E-8</v>
      </c>
      <c r="AH181" s="15">
        <v>4.0153319799999998E-7</v>
      </c>
      <c r="AI181" s="15">
        <v>1.5637268E-7</v>
      </c>
      <c r="AJ181" s="15">
        <v>0</v>
      </c>
      <c r="AK181" s="15">
        <v>0</v>
      </c>
      <c r="AL181" s="15">
        <v>0</v>
      </c>
      <c r="AM181" s="15">
        <v>6.9594482000000002E-9</v>
      </c>
      <c r="AN181" s="15">
        <v>2.1037193E-6</v>
      </c>
      <c r="AO181" s="15">
        <v>3.52787725E-6</v>
      </c>
      <c r="AP181" s="15">
        <v>3.8191368099999999E-6</v>
      </c>
      <c r="AQ181" s="15">
        <v>7.1537067900000001E-7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6.4154980099999996E-8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1.07323341E-5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2.4321244200000002E-8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1.06127856E-7</v>
      </c>
      <c r="DH181" s="15">
        <v>2.0320088299999998E-6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1.9035105E-7</v>
      </c>
      <c r="DQ181" s="15">
        <v>3.4430381900000002E-7</v>
      </c>
      <c r="DR181" s="15">
        <v>2.4744003400000001E-8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7.5049588500000003E-8</v>
      </c>
      <c r="DZ181" s="15">
        <v>2.4859030299999999E-8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1.60715105E-7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2.82639339E-5</v>
      </c>
      <c r="ER181" s="14" t="s">
        <v>5</v>
      </c>
      <c r="ES181" s="74"/>
      <c r="ET181" s="1"/>
      <c r="EU181" s="1"/>
      <c r="EV181" s="1"/>
      <c r="EW181" s="1"/>
      <c r="EX181" s="1"/>
    </row>
    <row r="182" spans="1:154" x14ac:dyDescent="0.2">
      <c r="A182" s="47"/>
      <c r="B182" s="14" t="s">
        <v>6</v>
      </c>
      <c r="C182" s="15">
        <v>0</v>
      </c>
      <c r="D182" s="15">
        <v>5.13277218E-9</v>
      </c>
      <c r="E182" s="15">
        <v>0</v>
      </c>
      <c r="F182" s="15">
        <v>5.4330422600000003E-8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1.31718031E-7</v>
      </c>
      <c r="O182" s="15">
        <v>8.1139126899999999E-8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1.8174481500000001E-7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7.9218975299999997E-9</v>
      </c>
      <c r="AG182" s="15">
        <v>1.1230213500000001E-8</v>
      </c>
      <c r="AH182" s="15">
        <v>5.7060945700000001E-8</v>
      </c>
      <c r="AI182" s="15">
        <v>2.2457528699999999E-8</v>
      </c>
      <c r="AJ182" s="15">
        <v>0</v>
      </c>
      <c r="AK182" s="15">
        <v>0</v>
      </c>
      <c r="AL182" s="15">
        <v>0</v>
      </c>
      <c r="AM182" s="15">
        <v>7.2656794000000003E-10</v>
      </c>
      <c r="AN182" s="15">
        <v>2.5585439899999997E-7</v>
      </c>
      <c r="AO182" s="15">
        <v>4.7914921800000002E-7</v>
      </c>
      <c r="AP182" s="15">
        <v>6.4884001500000003E-7</v>
      </c>
      <c r="AQ182" s="15">
        <v>8.9574399100000005E-8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1.02170533E-8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1.5119172200000001E-6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2.9640183000000001E-9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1.35102532E-8</v>
      </c>
      <c r="DH182" s="15">
        <v>2.8533264299999998E-7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2.5210128E-8</v>
      </c>
      <c r="DQ182" s="15">
        <v>4.33976035E-8</v>
      </c>
      <c r="DR182" s="15">
        <v>4.09328717E-9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9.8419605499999996E-9</v>
      </c>
      <c r="DZ182" s="15">
        <v>3.59812224E-9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2.04106525E-8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3.9573732899999999E-6</v>
      </c>
      <c r="ER182" s="14" t="s">
        <v>6</v>
      </c>
      <c r="ES182" s="74"/>
      <c r="ET182" s="1"/>
      <c r="EU182" s="1"/>
      <c r="EV182" s="1"/>
      <c r="EW182" s="1"/>
      <c r="EX182" s="1"/>
    </row>
    <row r="183" spans="1:154" x14ac:dyDescent="0.2">
      <c r="A183" s="47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4"/>
      <c r="ET183" s="1"/>
      <c r="EU183" s="1"/>
      <c r="EV183" s="1"/>
      <c r="EW183" s="1"/>
      <c r="EX183" s="1"/>
    </row>
    <row r="184" spans="1:154" x14ac:dyDescent="0.2">
      <c r="A184" s="47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4"/>
      <c r="ET184" s="1"/>
      <c r="EU184" s="1"/>
      <c r="EV184" s="1"/>
      <c r="EW184" s="1"/>
      <c r="EX184" s="1"/>
    </row>
    <row r="185" spans="1:154" x14ac:dyDescent="0.2">
      <c r="A185" s="47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4"/>
      <c r="ET185" s="1"/>
      <c r="EU185" s="1"/>
      <c r="EV185" s="1"/>
      <c r="EW185" s="1"/>
      <c r="EX185" s="1"/>
    </row>
    <row r="186" spans="1:154" x14ac:dyDescent="0.2">
      <c r="A186" s="47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4"/>
      <c r="ET186" s="1"/>
      <c r="EU186" s="1"/>
      <c r="EV186" s="1"/>
      <c r="EW186" s="1"/>
      <c r="EX186" s="1"/>
    </row>
    <row r="187" spans="1:154" x14ac:dyDescent="0.2">
      <c r="A187" s="47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">
      <c r="A188" s="47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4"/>
      <c r="ET188" s="1"/>
      <c r="EU188" s="1"/>
      <c r="EV188" s="1"/>
      <c r="EW188" s="1"/>
      <c r="EX188" s="1"/>
    </row>
    <row r="189" spans="1:154" x14ac:dyDescent="0.2">
      <c r="A189" s="47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4"/>
      <c r="ET189" s="1"/>
      <c r="EU189" s="1"/>
      <c r="EV189" s="1"/>
      <c r="EW189" s="1"/>
      <c r="EX189" s="1"/>
    </row>
    <row r="190" spans="1:154" x14ac:dyDescent="0.2">
      <c r="A190" s="47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14" t="s">
        <v>5</v>
      </c>
      <c r="ES190" s="74"/>
      <c r="ET190" s="1"/>
      <c r="EU190" s="1"/>
      <c r="EV190" s="1"/>
      <c r="EW190" s="1"/>
      <c r="EX190" s="1"/>
    </row>
    <row r="191" spans="1:154" x14ac:dyDescent="0.2">
      <c r="A191" s="47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4"/>
      <c r="ET191" s="1"/>
      <c r="EU191" s="1"/>
      <c r="EV191" s="1"/>
      <c r="EW191" s="1"/>
      <c r="EX191" s="1"/>
    </row>
    <row r="192" spans="1:154" x14ac:dyDescent="0.2">
      <c r="A192" s="47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4"/>
      <c r="ET192" s="1"/>
      <c r="EU192" s="1"/>
      <c r="EV192" s="1"/>
      <c r="EW192" s="1"/>
      <c r="EX192" s="1"/>
    </row>
    <row r="193" spans="1:154" x14ac:dyDescent="0.2">
      <c r="A193" s="47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4"/>
      <c r="ET193" s="1"/>
      <c r="EU193" s="1"/>
      <c r="EV193" s="1"/>
      <c r="EW193" s="1"/>
      <c r="EX193" s="1"/>
    </row>
    <row r="194" spans="1:154" x14ac:dyDescent="0.2">
      <c r="A194" s="47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4"/>
      <c r="ET194" s="1"/>
      <c r="EU194" s="1"/>
      <c r="EV194" s="1"/>
      <c r="EW194" s="1"/>
      <c r="EX194" s="1"/>
    </row>
    <row r="195" spans="1:154" x14ac:dyDescent="0.2">
      <c r="A195" s="47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4"/>
      <c r="ET195" s="1"/>
      <c r="EU195" s="1"/>
      <c r="EV195" s="1"/>
      <c r="EW195" s="1"/>
      <c r="EX195" s="1"/>
    </row>
    <row r="196" spans="1:154" x14ac:dyDescent="0.2">
      <c r="A196" s="47" t="s">
        <v>17</v>
      </c>
      <c r="B196" s="14" t="s">
        <v>2</v>
      </c>
      <c r="C196" s="15">
        <v>0</v>
      </c>
      <c r="D196" s="15">
        <v>6.8886380599999997E-10</v>
      </c>
      <c r="E196" s="15">
        <v>0</v>
      </c>
      <c r="F196" s="15">
        <v>5.4162555200000004E-9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1.37321694E-8</v>
      </c>
      <c r="O196" s="15">
        <v>7.4261469500000003E-9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3.3208691100000002E-8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7.7386018499999995E-10</v>
      </c>
      <c r="AG196" s="15">
        <v>1.1256333700000001E-9</v>
      </c>
      <c r="AH196" s="15">
        <v>6.3014121299999998E-9</v>
      </c>
      <c r="AI196" s="15">
        <v>2.3994906699999998E-9</v>
      </c>
      <c r="AJ196" s="15">
        <v>0</v>
      </c>
      <c r="AK196" s="15">
        <v>0</v>
      </c>
      <c r="AL196" s="15">
        <v>0</v>
      </c>
      <c r="AM196" s="15">
        <v>1.90459018E-10</v>
      </c>
      <c r="AN196" s="15">
        <v>3.6453841400000002E-8</v>
      </c>
      <c r="AO196" s="15">
        <v>5.10157242E-8</v>
      </c>
      <c r="AP196" s="15">
        <v>6.1078826699999997E-8</v>
      </c>
      <c r="AQ196" s="15">
        <v>1.07797783E-8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2.4934071999999999E-10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2.1177775200000001E-7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5.4960993200000001E-10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1.59192895E-9</v>
      </c>
      <c r="DH196" s="15">
        <v>2.63548171E-8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2.18295088E-9</v>
      </c>
      <c r="DQ196" s="15">
        <v>5.3560704899999996E-9</v>
      </c>
      <c r="DR196" s="15">
        <v>3.21421601E-10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1.4951197200000001E-9</v>
      </c>
      <c r="DZ196" s="15">
        <v>5.69854736E-10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2.5027281299999998E-9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4.8354274699999996E-7</v>
      </c>
      <c r="ER196" s="14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">
      <c r="A197" s="47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14" t="s">
        <v>3</v>
      </c>
      <c r="ES197" s="74"/>
      <c r="ET197" s="1"/>
      <c r="EU197" s="1"/>
      <c r="EV197" s="1"/>
      <c r="EW197" s="1"/>
      <c r="EX197" s="1"/>
    </row>
    <row r="198" spans="1:154" x14ac:dyDescent="0.2">
      <c r="A198" s="47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4"/>
      <c r="ET198" s="1"/>
      <c r="EU198" s="1"/>
      <c r="EV198" s="1"/>
      <c r="EW198" s="1"/>
      <c r="EX198" s="1"/>
    </row>
    <row r="199" spans="1:154" x14ac:dyDescent="0.2">
      <c r="A199" s="47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4"/>
      <c r="ET199" s="1"/>
      <c r="EU199" s="1"/>
      <c r="EV199" s="1"/>
      <c r="EW199" s="1"/>
      <c r="EX199" s="1"/>
    </row>
    <row r="200" spans="1:154" x14ac:dyDescent="0.2">
      <c r="A200" s="47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4"/>
      <c r="ET200" s="1"/>
      <c r="EU200" s="1"/>
      <c r="EV200" s="1"/>
      <c r="EW200" s="1"/>
      <c r="EX200" s="1"/>
    </row>
    <row r="201" spans="1:154" x14ac:dyDescent="0.2">
      <c r="A201" s="47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4"/>
      <c r="ET201" s="1"/>
      <c r="EU201" s="1"/>
      <c r="EV201" s="1"/>
      <c r="EW201" s="1"/>
      <c r="EX201" s="1"/>
    </row>
    <row r="202" spans="1:154" x14ac:dyDescent="0.2">
      <c r="A202" s="47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4"/>
      <c r="ET202" s="1"/>
      <c r="EU202" s="1"/>
      <c r="EV202" s="1"/>
      <c r="EW202" s="1"/>
      <c r="EX202" s="1"/>
    </row>
    <row r="203" spans="1:154" x14ac:dyDescent="0.2">
      <c r="A203" s="47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4"/>
      <c r="ET203" s="1"/>
      <c r="EU203" s="1"/>
      <c r="EV203" s="1"/>
      <c r="EW203" s="1"/>
      <c r="EX203" s="1"/>
    </row>
    <row r="204" spans="1:154" x14ac:dyDescent="0.2">
      <c r="A204" s="47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4"/>
      <c r="ET204" s="1"/>
      <c r="EU204" s="1"/>
      <c r="EV204" s="1"/>
      <c r="EW204" s="1"/>
      <c r="EX204" s="1"/>
    </row>
    <row r="205" spans="1:154" x14ac:dyDescent="0.2">
      <c r="A205" s="47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14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">
      <c r="A206" s="47"/>
      <c r="B206" s="14" t="s">
        <v>3</v>
      </c>
      <c r="C206" s="15">
        <v>0</v>
      </c>
      <c r="D206" s="15">
        <v>1.55368053E-7</v>
      </c>
      <c r="E206" s="15">
        <v>0</v>
      </c>
      <c r="F206" s="15">
        <v>1.3763412700000001E-6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3.6106616099999999E-6</v>
      </c>
      <c r="O206" s="15">
        <v>2.27044172E-6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8.4694767899999998E-6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1.8764999900000001E-7</v>
      </c>
      <c r="AG206" s="15">
        <v>3.0266694799999999E-7</v>
      </c>
      <c r="AH206" s="15">
        <v>1.6858330600000001E-6</v>
      </c>
      <c r="AI206" s="15">
        <v>7.0378111100000003E-7</v>
      </c>
      <c r="AJ206" s="15">
        <v>0</v>
      </c>
      <c r="AK206" s="15">
        <v>0</v>
      </c>
      <c r="AL206" s="15">
        <v>0</v>
      </c>
      <c r="AM206" s="15">
        <v>2.15900573E-8</v>
      </c>
      <c r="AN206" s="15">
        <v>8.7950910299999997E-6</v>
      </c>
      <c r="AO206" s="15">
        <v>1.39024319E-5</v>
      </c>
      <c r="AP206" s="15">
        <v>1.8187357699999998E-5</v>
      </c>
      <c r="AQ206" s="15">
        <v>3.30141534E-6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1.4669495800000001E-7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1.16734558E-4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1.0910757100000001E-7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3.6651820300000002E-7</v>
      </c>
      <c r="DH206" s="15">
        <v>6.4272033899999999E-6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6.97256663E-7</v>
      </c>
      <c r="DQ206" s="15">
        <v>1.3963437E-6</v>
      </c>
      <c r="DR206" s="15">
        <v>8.7138863500000005E-8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2.75092157E-7</v>
      </c>
      <c r="DZ206" s="15">
        <v>1.12089915E-7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4.0987715600000002E-7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1.8973198699999999E-4</v>
      </c>
      <c r="ER206" s="14" t="s">
        <v>3</v>
      </c>
      <c r="ES206" s="74"/>
      <c r="ET206" s="1"/>
      <c r="EU206" s="1"/>
      <c r="EV206" s="1"/>
      <c r="EW206" s="1"/>
      <c r="EX206" s="1"/>
    </row>
    <row r="207" spans="1:154" x14ac:dyDescent="0.2">
      <c r="A207" s="47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4"/>
      <c r="ET207" s="1"/>
      <c r="EU207" s="1"/>
      <c r="EV207" s="1"/>
      <c r="EW207" s="1"/>
      <c r="EX207" s="1"/>
    </row>
    <row r="208" spans="1:154" x14ac:dyDescent="0.2">
      <c r="A208" s="47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4"/>
      <c r="ET208" s="1"/>
      <c r="EU208" s="1"/>
      <c r="EV208" s="1"/>
      <c r="EW208" s="1"/>
      <c r="EX208" s="1"/>
    </row>
    <row r="209" spans="1:154" x14ac:dyDescent="0.2">
      <c r="A209" s="47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4"/>
      <c r="ET209" s="1"/>
      <c r="EU209" s="1"/>
      <c r="EV209" s="1"/>
      <c r="EW209" s="1"/>
      <c r="EX209" s="1"/>
    </row>
    <row r="210" spans="1:154" x14ac:dyDescent="0.2">
      <c r="A210" s="47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4"/>
      <c r="ET210" s="1"/>
      <c r="EU210" s="1"/>
      <c r="EV210" s="1"/>
      <c r="EW210" s="1"/>
      <c r="EX210" s="1"/>
    </row>
    <row r="211" spans="1:154" x14ac:dyDescent="0.2">
      <c r="A211" s="47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4"/>
      <c r="ET211" s="1"/>
      <c r="EU211" s="1"/>
      <c r="EV211" s="1"/>
      <c r="EW211" s="1"/>
      <c r="EX211" s="1"/>
    </row>
    <row r="212" spans="1:154" x14ac:dyDescent="0.2">
      <c r="A212" s="47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4"/>
      <c r="ET212" s="1"/>
      <c r="EU212" s="1"/>
      <c r="EV212" s="1"/>
      <c r="EW212" s="1"/>
      <c r="EX212" s="1"/>
    </row>
    <row r="213" spans="1:154" x14ac:dyDescent="0.2">
      <c r="A213" s="47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4"/>
      <c r="ET213" s="1"/>
      <c r="EU213" s="1"/>
      <c r="EV213" s="1"/>
      <c r="EW213" s="1"/>
      <c r="EX213" s="1"/>
    </row>
    <row r="214" spans="1:154" x14ac:dyDescent="0.2">
      <c r="A214" s="47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">
      <c r="A215" s="47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4"/>
      <c r="ET215" s="1"/>
      <c r="EU215" s="1"/>
      <c r="EV215" s="1"/>
      <c r="EW215" s="1"/>
      <c r="EX215" s="1"/>
    </row>
    <row r="216" spans="1:154" x14ac:dyDescent="0.2">
      <c r="A216" s="47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14" t="s">
        <v>4</v>
      </c>
      <c r="ES216" s="74"/>
      <c r="ET216" s="1"/>
      <c r="EU216" s="1"/>
      <c r="EV216" s="1"/>
      <c r="EW216" s="1"/>
      <c r="EX216" s="1"/>
    </row>
    <row r="217" spans="1:154" x14ac:dyDescent="0.2">
      <c r="A217" s="47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14" t="s">
        <v>5</v>
      </c>
      <c r="ES217" s="74"/>
      <c r="ET217" s="1"/>
      <c r="EU217" s="1"/>
      <c r="EV217" s="1"/>
      <c r="EW217" s="1"/>
      <c r="EX217" s="1"/>
    </row>
    <row r="218" spans="1:154" x14ac:dyDescent="0.2">
      <c r="A218" s="47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14" t="s">
        <v>6</v>
      </c>
      <c r="ES218" s="74"/>
      <c r="ET218" s="1"/>
      <c r="EU218" s="1"/>
      <c r="EV218" s="1"/>
      <c r="EW218" s="1"/>
      <c r="EX218" s="1"/>
    </row>
    <row r="219" spans="1:154" x14ac:dyDescent="0.2">
      <c r="A219" s="47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14" t="s">
        <v>7</v>
      </c>
      <c r="ES219" s="74"/>
      <c r="ET219" s="1"/>
      <c r="EU219" s="1"/>
      <c r="EV219" s="1"/>
      <c r="EW219" s="1"/>
      <c r="EX219" s="1"/>
    </row>
    <row r="220" spans="1:154" x14ac:dyDescent="0.2">
      <c r="A220" s="47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4"/>
      <c r="ET220" s="1"/>
      <c r="EU220" s="1"/>
      <c r="EV220" s="1"/>
      <c r="EW220" s="1"/>
      <c r="EX220" s="1"/>
    </row>
    <row r="221" spans="1:154" x14ac:dyDescent="0.2">
      <c r="A221" s="47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4"/>
      <c r="ET221" s="1"/>
      <c r="EU221" s="1"/>
      <c r="EV221" s="1"/>
      <c r="EW221" s="1"/>
      <c r="EX221" s="1"/>
    </row>
    <row r="222" spans="1:154" x14ac:dyDescent="0.2">
      <c r="A222" s="47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4"/>
      <c r="ET222" s="1"/>
      <c r="EU222" s="1"/>
      <c r="EV222" s="1"/>
      <c r="EW222" s="1"/>
      <c r="EX222" s="1"/>
    </row>
    <row r="223" spans="1:154" x14ac:dyDescent="0.2">
      <c r="A223" s="47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">
      <c r="A224" s="47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4"/>
      <c r="ET224" s="1"/>
      <c r="EU224" s="1"/>
      <c r="EV224" s="1"/>
      <c r="EW224" s="1"/>
      <c r="EX224" s="1"/>
    </row>
    <row r="225" spans="1:154" x14ac:dyDescent="0.2">
      <c r="A225" s="47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14" t="s">
        <v>4</v>
      </c>
      <c r="ES225" s="74"/>
      <c r="ET225" s="1"/>
      <c r="EU225" s="1"/>
      <c r="EV225" s="1"/>
      <c r="EW225" s="1"/>
      <c r="EX225" s="1"/>
    </row>
    <row r="226" spans="1:154" x14ac:dyDescent="0.2">
      <c r="A226" s="47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4"/>
      <c r="ET226" s="1"/>
      <c r="EU226" s="1"/>
      <c r="EV226" s="1"/>
      <c r="EW226" s="1"/>
      <c r="EX226" s="1"/>
    </row>
    <row r="227" spans="1:154" x14ac:dyDescent="0.2">
      <c r="A227" s="47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4"/>
      <c r="ET227" s="1"/>
      <c r="EU227" s="1"/>
      <c r="EV227" s="1"/>
      <c r="EW227" s="1"/>
      <c r="EX227" s="1"/>
    </row>
    <row r="228" spans="1:154" x14ac:dyDescent="0.2">
      <c r="A228" s="47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4"/>
      <c r="ET228" s="1"/>
      <c r="EU228" s="1"/>
      <c r="EV228" s="1"/>
      <c r="EW228" s="1"/>
      <c r="EX228" s="1"/>
    </row>
    <row r="229" spans="1:154" x14ac:dyDescent="0.2">
      <c r="A229" s="47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4"/>
      <c r="ET229" s="1"/>
      <c r="EU229" s="1"/>
      <c r="EV229" s="1"/>
      <c r="EW229" s="1"/>
      <c r="EX229" s="1"/>
    </row>
    <row r="230" spans="1:154" x14ac:dyDescent="0.2">
      <c r="A230" s="47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4"/>
      <c r="ET230" s="1"/>
      <c r="EU230" s="1"/>
      <c r="EV230" s="1"/>
      <c r="EW230" s="1"/>
      <c r="EX230" s="1"/>
    </row>
    <row r="231" spans="1:154" x14ac:dyDescent="0.2">
      <c r="A231" s="47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4"/>
      <c r="ET231" s="1"/>
      <c r="EU231" s="1"/>
      <c r="EV231" s="1"/>
      <c r="EW231" s="1"/>
      <c r="EX231" s="1"/>
    </row>
    <row r="232" spans="1:154" x14ac:dyDescent="0.2">
      <c r="A232" s="47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14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">
      <c r="A233" s="47"/>
      <c r="B233" s="14" t="s">
        <v>3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0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0</v>
      </c>
      <c r="DH233" s="15">
        <v>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0</v>
      </c>
      <c r="DQ233" s="15">
        <v>0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0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0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0</v>
      </c>
      <c r="ER233" s="14" t="s">
        <v>3</v>
      </c>
      <c r="ES233" s="74"/>
      <c r="ET233" s="1"/>
      <c r="EU233" s="1"/>
      <c r="EV233" s="1"/>
      <c r="EW233" s="1"/>
      <c r="EX233" s="1"/>
    </row>
    <row r="234" spans="1:154" x14ac:dyDescent="0.2">
      <c r="A234" s="47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4"/>
      <c r="ET234" s="1"/>
      <c r="EU234" s="1"/>
      <c r="EV234" s="1"/>
      <c r="EW234" s="1"/>
      <c r="EX234" s="1"/>
    </row>
    <row r="235" spans="1:154" x14ac:dyDescent="0.2">
      <c r="A235" s="47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4"/>
      <c r="ET235" s="1"/>
      <c r="EU235" s="1"/>
      <c r="EV235" s="1"/>
      <c r="EW235" s="1"/>
      <c r="EX235" s="1"/>
    </row>
    <row r="236" spans="1:154" x14ac:dyDescent="0.2">
      <c r="A236" s="47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4"/>
      <c r="ET236" s="1"/>
      <c r="EU236" s="1"/>
      <c r="EV236" s="1"/>
      <c r="EW236" s="1"/>
      <c r="EX236" s="1"/>
    </row>
    <row r="237" spans="1:154" x14ac:dyDescent="0.2">
      <c r="A237" s="47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4"/>
      <c r="ET237" s="1"/>
      <c r="EU237" s="1"/>
      <c r="EV237" s="1"/>
      <c r="EW237" s="1"/>
      <c r="EX237" s="1"/>
    </row>
    <row r="238" spans="1:154" x14ac:dyDescent="0.2">
      <c r="A238" s="47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4"/>
      <c r="ET238" s="1"/>
      <c r="EU238" s="1"/>
      <c r="EV238" s="1"/>
      <c r="EW238" s="1"/>
      <c r="EX238" s="1"/>
    </row>
    <row r="239" spans="1:154" x14ac:dyDescent="0.2">
      <c r="A239" s="47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4"/>
      <c r="ET239" s="1"/>
      <c r="EU239" s="1"/>
      <c r="EV239" s="1"/>
      <c r="EW239" s="1"/>
      <c r="EX239" s="1"/>
    </row>
    <row r="240" spans="1:154" x14ac:dyDescent="0.2">
      <c r="A240" s="47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4"/>
      <c r="ET240" s="1"/>
      <c r="EU240" s="1"/>
      <c r="EV240" s="1"/>
      <c r="EW240" s="1"/>
      <c r="EX240" s="1"/>
    </row>
    <row r="241" spans="1:154" x14ac:dyDescent="0.2">
      <c r="A241" s="47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14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">
      <c r="A242" s="47"/>
      <c r="B242" s="14" t="s">
        <v>3</v>
      </c>
      <c r="C242" s="15">
        <v>0</v>
      </c>
      <c r="D242" s="15">
        <v>6.7722915399999996E-10</v>
      </c>
      <c r="E242" s="15">
        <v>0</v>
      </c>
      <c r="F242" s="15">
        <v>3.2988044700000001E-9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9.1154817399999999E-9</v>
      </c>
      <c r="O242" s="15">
        <v>5.7719628699999997E-9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4.5791893500000001E-8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4.6641767800000005E-10</v>
      </c>
      <c r="AG242" s="15">
        <v>6.4920143400000003E-10</v>
      </c>
      <c r="AH242" s="15">
        <v>3.3899094899999999E-9</v>
      </c>
      <c r="AI242" s="15">
        <v>1.46323921E-9</v>
      </c>
      <c r="AJ242" s="15">
        <v>0</v>
      </c>
      <c r="AK242" s="15">
        <v>0</v>
      </c>
      <c r="AL242" s="15">
        <v>0</v>
      </c>
      <c r="AM242" s="15">
        <v>8.6036346999999996E-10</v>
      </c>
      <c r="AN242" s="15">
        <v>7.3957902199999998E-8</v>
      </c>
      <c r="AO242" s="15">
        <v>4.0086516300000003E-8</v>
      </c>
      <c r="AP242" s="15">
        <v>4.7006123699999999E-8</v>
      </c>
      <c r="AQ242" s="15">
        <v>7.3278125699999998E-9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9.7662772200000003E-10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1.1939528900000001E-7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2.0079453200000001E-9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1.5061846999999999E-9</v>
      </c>
      <c r="DH242" s="15">
        <v>1.6408104200000001E-8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1.0762144E-8</v>
      </c>
      <c r="DQ242" s="15">
        <v>7.9519575000000004E-9</v>
      </c>
      <c r="DR242" s="15">
        <v>3.4136317800000001E-10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6.1728711299999999E-9</v>
      </c>
      <c r="DZ242" s="15">
        <v>2.89555487E-9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7.0405936600000002E-9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4.1532149300000001E-7</v>
      </c>
      <c r="ER242" s="14" t="s">
        <v>3</v>
      </c>
      <c r="ES242" s="74"/>
      <c r="ET242" s="1"/>
      <c r="EU242" s="1"/>
      <c r="EV242" s="1"/>
      <c r="EW242" s="1"/>
      <c r="EX242" s="1"/>
    </row>
    <row r="243" spans="1:154" x14ac:dyDescent="0.2">
      <c r="A243" s="47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14" t="s">
        <v>4</v>
      </c>
      <c r="ES243" s="74"/>
      <c r="ET243" s="1"/>
      <c r="EU243" s="1"/>
      <c r="EV243" s="1"/>
      <c r="EW243" s="1"/>
      <c r="EX243" s="1"/>
    </row>
    <row r="244" spans="1:154" x14ac:dyDescent="0.2">
      <c r="A244" s="47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4"/>
      <c r="ET244" s="1"/>
      <c r="EU244" s="1"/>
      <c r="EV244" s="1"/>
      <c r="EW244" s="1"/>
      <c r="EX244" s="1"/>
    </row>
    <row r="245" spans="1:154" x14ac:dyDescent="0.2">
      <c r="A245" s="47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4"/>
      <c r="ET245" s="1"/>
      <c r="EU245" s="1"/>
      <c r="EV245" s="1"/>
      <c r="EW245" s="1"/>
      <c r="EX245" s="1"/>
    </row>
    <row r="246" spans="1:154" x14ac:dyDescent="0.2">
      <c r="A246" s="47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4"/>
      <c r="ET246" s="1"/>
      <c r="EU246" s="1"/>
      <c r="EV246" s="1"/>
      <c r="EW246" s="1"/>
      <c r="EX246" s="1"/>
    </row>
    <row r="247" spans="1:154" x14ac:dyDescent="0.2">
      <c r="A247" s="47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4"/>
      <c r="ET247" s="1"/>
      <c r="EU247" s="1"/>
      <c r="EV247" s="1"/>
      <c r="EW247" s="1"/>
      <c r="EX247" s="1"/>
    </row>
    <row r="248" spans="1:154" x14ac:dyDescent="0.2">
      <c r="A248" s="47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4"/>
      <c r="ET248" s="1"/>
      <c r="EU248" s="1"/>
      <c r="EV248" s="1"/>
      <c r="EW248" s="1"/>
      <c r="EX248" s="1"/>
    </row>
    <row r="249" spans="1:154" x14ac:dyDescent="0.2">
      <c r="A249" s="47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4"/>
      <c r="ET249" s="1"/>
      <c r="EU249" s="1"/>
      <c r="EV249" s="1"/>
      <c r="EW249" s="1"/>
      <c r="EX249" s="1"/>
    </row>
    <row r="250" spans="1:154" x14ac:dyDescent="0.2">
      <c r="A250" s="47" t="s">
        <v>23</v>
      </c>
      <c r="B250" s="14" t="s">
        <v>2</v>
      </c>
      <c r="C250" s="15">
        <v>0</v>
      </c>
      <c r="D250" s="15">
        <v>2.9787781500000002E-9</v>
      </c>
      <c r="E250" s="15">
        <v>0</v>
      </c>
      <c r="F250" s="15">
        <v>2.0061650700000001E-8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5.7193238099999999E-8</v>
      </c>
      <c r="O250" s="15">
        <v>3.7583833600000001E-8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2.6917400199999998E-7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3.1292666E-9</v>
      </c>
      <c r="AG250" s="15">
        <v>3.7468210999999996E-9</v>
      </c>
      <c r="AH250" s="15">
        <v>1.8741392200000001E-8</v>
      </c>
      <c r="AI250" s="15">
        <v>7.8309262499999996E-9</v>
      </c>
      <c r="AJ250" s="15">
        <v>0</v>
      </c>
      <c r="AK250" s="15">
        <v>0</v>
      </c>
      <c r="AL250" s="15">
        <v>0</v>
      </c>
      <c r="AM250" s="15">
        <v>7.66686191E-10</v>
      </c>
      <c r="AN250" s="15">
        <v>1.7493582700000001E-7</v>
      </c>
      <c r="AO250" s="15">
        <v>2.3654622800000001E-7</v>
      </c>
      <c r="AP250" s="15">
        <v>2.7021476600000001E-7</v>
      </c>
      <c r="AQ250" s="15">
        <v>3.4354263500000001E-8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3.9840624899999997E-9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5.2705174299999997E-7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4.1256657799999997E-9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5.4231612900000003E-9</v>
      </c>
      <c r="DH250" s="15">
        <v>1.04886861E-7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2.36195658E-8</v>
      </c>
      <c r="DQ250" s="15">
        <v>2.91487495E-8</v>
      </c>
      <c r="DR250" s="15">
        <v>2.7106420900000001E-9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6.5804311299999996E-9</v>
      </c>
      <c r="DZ250" s="15">
        <v>1.1264454800000001E-9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1.2888674299999999E-8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1.8588036799999999E-6</v>
      </c>
      <c r="ER250" s="14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">
      <c r="A251" s="47"/>
      <c r="B251" s="14" t="s">
        <v>3</v>
      </c>
      <c r="C251" s="15">
        <v>0</v>
      </c>
      <c r="D251" s="15">
        <v>2.2463229600000001E-8</v>
      </c>
      <c r="E251" s="15">
        <v>0</v>
      </c>
      <c r="F251" s="15">
        <v>2.8680314899999999E-7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6.4704222699999998E-7</v>
      </c>
      <c r="O251" s="15">
        <v>4.2973444299999999E-7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1.1515705E-6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4.1941929E-8</v>
      </c>
      <c r="AG251" s="15">
        <v>5.8237844799999999E-8</v>
      </c>
      <c r="AH251" s="15">
        <v>2.9009693200000002E-7</v>
      </c>
      <c r="AI251" s="15">
        <v>1.13165292E-7</v>
      </c>
      <c r="AJ251" s="15">
        <v>0</v>
      </c>
      <c r="AK251" s="15">
        <v>0</v>
      </c>
      <c r="AL251" s="15">
        <v>0</v>
      </c>
      <c r="AM251" s="15">
        <v>3.7927667200000002E-9</v>
      </c>
      <c r="AN251" s="15">
        <v>1.22694576E-6</v>
      </c>
      <c r="AO251" s="15">
        <v>2.3858925500000002E-6</v>
      </c>
      <c r="AP251" s="15">
        <v>3.4263220300000002E-6</v>
      </c>
      <c r="AQ251" s="15">
        <v>5.2770005400000003E-7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4.4845496999999999E-8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8.0070514799999993E-6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1.94170339E-8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6.3776898000000003E-8</v>
      </c>
      <c r="DH251" s="15">
        <v>9.7800930400000008E-7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1.4029355000000001E-7</v>
      </c>
      <c r="DQ251" s="15">
        <v>2.0095095600000001E-7</v>
      </c>
      <c r="DR251" s="15">
        <v>2.3139525000000002E-8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4.75999873E-8</v>
      </c>
      <c r="DZ251" s="15">
        <v>1.74043337E-8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9.5666733800000003E-8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2.0249863999999999E-5</v>
      </c>
      <c r="ER251" s="14" t="s">
        <v>3</v>
      </c>
      <c r="ES251" s="74"/>
      <c r="ET251" s="1"/>
      <c r="EU251" s="1"/>
      <c r="EV251" s="1"/>
      <c r="EW251" s="1"/>
      <c r="EX251" s="1"/>
    </row>
    <row r="252" spans="1:154" x14ac:dyDescent="0.2">
      <c r="A252" s="47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4"/>
      <c r="ET252" s="1"/>
      <c r="EU252" s="1"/>
      <c r="EV252" s="1"/>
      <c r="EW252" s="1"/>
      <c r="EX252" s="1"/>
    </row>
    <row r="253" spans="1:154" x14ac:dyDescent="0.2">
      <c r="A253" s="47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4"/>
      <c r="ET253" s="1"/>
      <c r="EU253" s="1"/>
      <c r="EV253" s="1"/>
      <c r="EW253" s="1"/>
      <c r="EX253" s="1"/>
    </row>
    <row r="254" spans="1:154" x14ac:dyDescent="0.2">
      <c r="A254" s="47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4"/>
      <c r="ET254" s="1"/>
      <c r="EU254" s="1"/>
      <c r="EV254" s="1"/>
      <c r="EW254" s="1"/>
      <c r="EX254" s="1"/>
    </row>
    <row r="255" spans="1:154" x14ac:dyDescent="0.2">
      <c r="A255" s="47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4"/>
      <c r="ET255" s="1"/>
      <c r="EU255" s="1"/>
      <c r="EV255" s="1"/>
      <c r="EW255" s="1"/>
      <c r="EX255" s="1"/>
    </row>
    <row r="256" spans="1:154" x14ac:dyDescent="0.2">
      <c r="A256" s="47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4"/>
      <c r="ET256" s="1"/>
      <c r="EU256" s="1"/>
      <c r="EV256" s="1"/>
      <c r="EW256" s="1"/>
      <c r="EX256" s="1"/>
    </row>
    <row r="257" spans="1:154" x14ac:dyDescent="0.2">
      <c r="A257" s="47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4"/>
      <c r="ET257" s="1"/>
      <c r="EU257" s="1"/>
      <c r="EV257" s="1"/>
      <c r="EW257" s="1"/>
      <c r="EX257" s="1"/>
    </row>
    <row r="258" spans="1:154" x14ac:dyDescent="0.2">
      <c r="A258" s="47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4"/>
      <c r="ET258" s="1"/>
      <c r="EU258" s="1"/>
      <c r="EV258" s="1"/>
      <c r="EW258" s="1"/>
      <c r="EX258" s="1"/>
    </row>
    <row r="259" spans="1:154" x14ac:dyDescent="0.2">
      <c r="A259" s="47" t="s">
        <v>24</v>
      </c>
      <c r="B259" s="14" t="s">
        <v>2</v>
      </c>
      <c r="C259" s="15">
        <v>0</v>
      </c>
      <c r="D259" s="15">
        <v>3.7498178399999997E-9</v>
      </c>
      <c r="E259" s="15">
        <v>0</v>
      </c>
      <c r="F259" s="15">
        <v>2.7501845000000001E-8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7.8046518100000004E-8</v>
      </c>
      <c r="O259" s="15">
        <v>4.6622273700000002E-8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2.66067272E-7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3.8838336900000003E-9</v>
      </c>
      <c r="AG259" s="15">
        <v>5.86723756E-9</v>
      </c>
      <c r="AH259" s="15">
        <v>3.22717889E-8</v>
      </c>
      <c r="AI259" s="15">
        <v>1.38174703E-8</v>
      </c>
      <c r="AJ259" s="15">
        <v>0</v>
      </c>
      <c r="AK259" s="15">
        <v>0</v>
      </c>
      <c r="AL259" s="15">
        <v>0</v>
      </c>
      <c r="AM259" s="15">
        <v>1.6256342200000001E-9</v>
      </c>
      <c r="AN259" s="15">
        <v>2.6561778699999998E-7</v>
      </c>
      <c r="AO259" s="15">
        <v>3.01627684E-7</v>
      </c>
      <c r="AP259" s="15">
        <v>3.5579552899999998E-7</v>
      </c>
      <c r="AQ259" s="15">
        <v>6.0598168400000005E-8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2.6912610299999999E-9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1.13102484E-6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6.8688113700000001E-9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1.3765637399999999E-8</v>
      </c>
      <c r="DH259" s="15">
        <v>1.23228277E-7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1.87991333E-8</v>
      </c>
      <c r="DQ259" s="15">
        <v>3.7359986199999997E-8</v>
      </c>
      <c r="DR259" s="15">
        <v>2.11120359E-9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1.2757255E-8</v>
      </c>
      <c r="DZ259" s="15">
        <v>5.4384668399999997E-9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1.7252144600000001E-8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2.8343898800000001E-6</v>
      </c>
      <c r="ER259" s="14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">
      <c r="A260" s="47"/>
      <c r="B260" s="14" t="s">
        <v>3</v>
      </c>
      <c r="C260" s="15">
        <v>0</v>
      </c>
      <c r="D260" s="15">
        <v>4.0635855000000002E-9</v>
      </c>
      <c r="E260" s="15">
        <v>0</v>
      </c>
      <c r="F260" s="15">
        <v>4.4568558399999998E-8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1.06054218E-7</v>
      </c>
      <c r="O260" s="15">
        <v>7.4259171699999994E-8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3.2444091900000001E-7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6.5990460300000002E-9</v>
      </c>
      <c r="AG260" s="15">
        <v>8.9304531000000001E-9</v>
      </c>
      <c r="AH260" s="15">
        <v>4.4727786599999997E-8</v>
      </c>
      <c r="AI260" s="15">
        <v>1.8264512999999999E-8</v>
      </c>
      <c r="AJ260" s="15">
        <v>0</v>
      </c>
      <c r="AK260" s="15">
        <v>0</v>
      </c>
      <c r="AL260" s="15">
        <v>0</v>
      </c>
      <c r="AM260" s="15">
        <v>1.83078456E-9</v>
      </c>
      <c r="AN260" s="15">
        <v>3.1205669100000002E-7</v>
      </c>
      <c r="AO260" s="15">
        <v>4.1929587200000001E-7</v>
      </c>
      <c r="AP260" s="15">
        <v>5.7920754500000005E-7</v>
      </c>
      <c r="AQ260" s="15">
        <v>8.0148599400000007E-8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9.2494602499999993E-9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1.5885171500000001E-6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8.3945570400000005E-9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1.6154577500000001E-8</v>
      </c>
      <c r="DH260" s="15">
        <v>1.9165309199999999E-7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4.7154574700000003E-8</v>
      </c>
      <c r="DQ260" s="15">
        <v>4.0201104399999997E-8</v>
      </c>
      <c r="DR260" s="15">
        <v>4.33727241E-9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1.7737125500000001E-8</v>
      </c>
      <c r="DZ260" s="15">
        <v>6.4967471200000003E-9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2.72859902E-8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3.9816293900000002E-6</v>
      </c>
      <c r="ER260" s="14" t="s">
        <v>3</v>
      </c>
      <c r="ES260" s="74"/>
      <c r="ET260" s="1"/>
      <c r="EU260" s="1"/>
      <c r="EV260" s="1"/>
      <c r="EW260" s="1"/>
      <c r="EX260" s="1"/>
    </row>
    <row r="261" spans="1:154" x14ac:dyDescent="0.2">
      <c r="A261" s="47"/>
      <c r="B261" s="14" t="s">
        <v>4</v>
      </c>
      <c r="C261" s="15">
        <v>0</v>
      </c>
      <c r="D261" s="15">
        <v>2.6538744499999999E-10</v>
      </c>
      <c r="E261" s="15">
        <v>0</v>
      </c>
      <c r="F261" s="15">
        <v>2.3584817200000001E-9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6.5183964599999997E-9</v>
      </c>
      <c r="O261" s="15">
        <v>3.8053134999999998E-9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1.3687120100000001E-8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3.6700760399999999E-10</v>
      </c>
      <c r="AG261" s="15">
        <v>4.53321105E-10</v>
      </c>
      <c r="AH261" s="15">
        <v>2.2656176100000002E-9</v>
      </c>
      <c r="AI261" s="15">
        <v>1.1252911400000001E-9</v>
      </c>
      <c r="AJ261" s="15">
        <v>0</v>
      </c>
      <c r="AK261" s="15">
        <v>0</v>
      </c>
      <c r="AL261" s="15">
        <v>0</v>
      </c>
      <c r="AM261" s="15">
        <v>6.9147352700000002E-11</v>
      </c>
      <c r="AN261" s="15">
        <v>1.6231193699999999E-8</v>
      </c>
      <c r="AO261" s="15">
        <v>2.4354173100000001E-8</v>
      </c>
      <c r="AP261" s="15">
        <v>2.73749102E-8</v>
      </c>
      <c r="AQ261" s="15">
        <v>3.9165948000000003E-9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6.2496669799999996E-10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6.8018452699999998E-8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2.2035936600000001E-10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1.1929213500000001E-9</v>
      </c>
      <c r="DH261" s="15">
        <v>1.4082240500000001E-8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1.8630984600000001E-9</v>
      </c>
      <c r="DQ261" s="15">
        <v>2.5791816600000001E-9</v>
      </c>
      <c r="DR261" s="15">
        <v>2.7845499700000001E-10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6.9226917600000002E-10</v>
      </c>
      <c r="DZ261" s="15">
        <v>2.8872441800000002E-10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1.35377246E-9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1.9398639799999999E-7</v>
      </c>
      <c r="ER261" s="14" t="s">
        <v>4</v>
      </c>
      <c r="ES261" s="74"/>
      <c r="ET261" s="1"/>
      <c r="EU261" s="1"/>
      <c r="EV261" s="1"/>
      <c r="EW261" s="1"/>
      <c r="EX261" s="1"/>
    </row>
    <row r="262" spans="1:154" x14ac:dyDescent="0.2">
      <c r="A262" s="47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4"/>
      <c r="ET262" s="1"/>
      <c r="EU262" s="1"/>
      <c r="EV262" s="1"/>
      <c r="EW262" s="1"/>
      <c r="EX262" s="1"/>
    </row>
    <row r="263" spans="1:154" x14ac:dyDescent="0.2">
      <c r="A263" s="47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4"/>
      <c r="ET263" s="1"/>
      <c r="EU263" s="1"/>
      <c r="EV263" s="1"/>
      <c r="EW263" s="1"/>
      <c r="EX263" s="1"/>
    </row>
    <row r="264" spans="1:154" x14ac:dyDescent="0.2">
      <c r="A264" s="47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4"/>
      <c r="ET264" s="1"/>
      <c r="EU264" s="1"/>
      <c r="EV264" s="1"/>
      <c r="EW264" s="1"/>
      <c r="EX264" s="1"/>
    </row>
    <row r="265" spans="1:154" x14ac:dyDescent="0.2">
      <c r="A265" s="47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4"/>
      <c r="ET265" s="1"/>
      <c r="EU265" s="1"/>
      <c r="EV265" s="1"/>
      <c r="EW265" s="1"/>
      <c r="EX265" s="1"/>
    </row>
    <row r="266" spans="1:154" x14ac:dyDescent="0.2">
      <c r="A266" s="47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4"/>
      <c r="ET266" s="1"/>
      <c r="EU266" s="1"/>
      <c r="EV266" s="1"/>
      <c r="EW266" s="1"/>
      <c r="EX266" s="1"/>
    </row>
    <row r="267" spans="1:154" x14ac:dyDescent="0.2">
      <c r="A267" s="47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4"/>
      <c r="ET267" s="1"/>
      <c r="EU267" s="1"/>
      <c r="EV267" s="1"/>
      <c r="EW267" s="1"/>
      <c r="EX267" s="1"/>
    </row>
    <row r="268" spans="1:154" x14ac:dyDescent="0.2">
      <c r="A268" s="47" t="s">
        <v>25</v>
      </c>
      <c r="B268" s="14" t="s">
        <v>2</v>
      </c>
      <c r="C268" s="15">
        <v>0</v>
      </c>
      <c r="D268" s="15">
        <v>1.50161629E-9</v>
      </c>
      <c r="E268" s="15">
        <v>0</v>
      </c>
      <c r="F268" s="15">
        <v>1.38911828E-8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3.5645998E-8</v>
      </c>
      <c r="O268" s="15">
        <v>2.1615912399999998E-8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9.7926377999999994E-8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2.0094644400000001E-9</v>
      </c>
      <c r="AG268" s="15">
        <v>2.8232178499999998E-9</v>
      </c>
      <c r="AH268" s="15">
        <v>1.4932406600000002E-8</v>
      </c>
      <c r="AI268" s="15">
        <v>7.0824661200000003E-9</v>
      </c>
      <c r="AJ268" s="15">
        <v>0</v>
      </c>
      <c r="AK268" s="15">
        <v>0</v>
      </c>
      <c r="AL268" s="15">
        <v>0</v>
      </c>
      <c r="AM268" s="15">
        <v>6.3351408300000003E-10</v>
      </c>
      <c r="AN268" s="15">
        <v>1.2272344500000001E-7</v>
      </c>
      <c r="AO268" s="15">
        <v>1.3678542900000001E-7</v>
      </c>
      <c r="AP268" s="15">
        <v>1.7596504700000001E-7</v>
      </c>
      <c r="AQ268" s="15">
        <v>3.0137553000000001E-8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1.97316063E-9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4.1205379599999999E-7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7.3739576199999998E-9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4.8698186800000004E-9</v>
      </c>
      <c r="DH268" s="15">
        <v>5.2542143899999999E-8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2.0566045400000002E-8</v>
      </c>
      <c r="DQ268" s="15">
        <v>2.1213108499999999E-8</v>
      </c>
      <c r="DR268" s="15">
        <v>1.25773011E-9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7.0980345000000003E-9</v>
      </c>
      <c r="DZ268" s="15">
        <v>4.1797776100000001E-9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8.1091633799999995E-9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1.20491037E-6</v>
      </c>
      <c r="ER268" s="14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">
      <c r="A269" s="47"/>
      <c r="B269" s="14" t="s">
        <v>3</v>
      </c>
      <c r="C269" s="15">
        <v>0</v>
      </c>
      <c r="D269" s="15">
        <v>4.3232593700000002E-10</v>
      </c>
      <c r="E269" s="15">
        <v>0</v>
      </c>
      <c r="F269" s="15">
        <v>4.10557953E-9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9.3369156100000006E-9</v>
      </c>
      <c r="O269" s="15">
        <v>5.4277678100000001E-9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1.4958212999999999E-8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6.2074972900000005E-10</v>
      </c>
      <c r="AG269" s="15">
        <v>8.1614140600000003E-10</v>
      </c>
      <c r="AH269" s="15">
        <v>4.1934232800000003E-9</v>
      </c>
      <c r="AI269" s="15">
        <v>2.0837124099999998E-9</v>
      </c>
      <c r="AJ269" s="15">
        <v>0</v>
      </c>
      <c r="AK269" s="15">
        <v>0</v>
      </c>
      <c r="AL269" s="15">
        <v>0</v>
      </c>
      <c r="AM269" s="15">
        <v>2.2126770100000001E-10</v>
      </c>
      <c r="AN269" s="15">
        <v>3.93337618E-8</v>
      </c>
      <c r="AO269" s="15">
        <v>3.5293254500000001E-8</v>
      </c>
      <c r="AP269" s="15">
        <v>4.7545285100000003E-8</v>
      </c>
      <c r="AQ269" s="15">
        <v>8.8516092600000006E-9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6.8267314300000004E-10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1.2536729999999999E-7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2.9696013399999999E-9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8.8265482799999997E-10</v>
      </c>
      <c r="DH269" s="15">
        <v>1.5037669199999999E-8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8.2865709100000004E-9</v>
      </c>
      <c r="DQ269" s="15">
        <v>6.7736875700000001E-9</v>
      </c>
      <c r="DR269" s="15">
        <v>4.2112159300000002E-10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3.6454877200000002E-9</v>
      </c>
      <c r="DZ269" s="15">
        <v>8.4562935799999996E-10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3.1062621100000001E-9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3.4123866399999997E-7</v>
      </c>
      <c r="ER269" s="14" t="s">
        <v>3</v>
      </c>
      <c r="ES269" s="74"/>
      <c r="ET269" s="1"/>
      <c r="EU269" s="1"/>
      <c r="EV269" s="1"/>
      <c r="EW269" s="1"/>
      <c r="EX269" s="1"/>
    </row>
    <row r="270" spans="1:154" x14ac:dyDescent="0.2">
      <c r="A270" s="47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4"/>
      <c r="ET270" s="1"/>
      <c r="EU270" s="1"/>
      <c r="EV270" s="1"/>
      <c r="EW270" s="1"/>
      <c r="EX270" s="1"/>
    </row>
    <row r="271" spans="1:154" x14ac:dyDescent="0.2">
      <c r="A271" s="47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4"/>
      <c r="ET271" s="1"/>
      <c r="EU271" s="1"/>
      <c r="EV271" s="1"/>
      <c r="EW271" s="1"/>
      <c r="EX271" s="1"/>
    </row>
    <row r="272" spans="1:154" x14ac:dyDescent="0.2">
      <c r="A272" s="47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4"/>
      <c r="ET272" s="1"/>
      <c r="EU272" s="1"/>
      <c r="EV272" s="1"/>
      <c r="EW272" s="1"/>
      <c r="EX272" s="1"/>
    </row>
    <row r="273" spans="1:154" x14ac:dyDescent="0.2">
      <c r="A273" s="47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4"/>
      <c r="ET273" s="1"/>
      <c r="EU273" s="1"/>
      <c r="EV273" s="1"/>
      <c r="EW273" s="1"/>
      <c r="EX273" s="1"/>
    </row>
    <row r="274" spans="1:154" x14ac:dyDescent="0.2">
      <c r="A274" s="47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4"/>
      <c r="ET274" s="1"/>
      <c r="EU274" s="1"/>
      <c r="EV274" s="1"/>
      <c r="EW274" s="1"/>
      <c r="EX274" s="1"/>
    </row>
    <row r="275" spans="1:154" x14ac:dyDescent="0.2">
      <c r="A275" s="47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4"/>
      <c r="ET275" s="1"/>
      <c r="EU275" s="1"/>
      <c r="EV275" s="1"/>
      <c r="EW275" s="1"/>
      <c r="EX275" s="1"/>
    </row>
    <row r="276" spans="1:154" x14ac:dyDescent="0.2">
      <c r="A276" s="47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4"/>
      <c r="ET276" s="1"/>
      <c r="EU276" s="1"/>
      <c r="EV276" s="1"/>
      <c r="EW276" s="1"/>
      <c r="EX276" s="1"/>
    </row>
    <row r="277" spans="1:154" x14ac:dyDescent="0.2">
      <c r="A277" s="47" t="s">
        <v>26</v>
      </c>
      <c r="B277" s="14" t="s">
        <v>2</v>
      </c>
      <c r="C277" s="15">
        <v>0</v>
      </c>
      <c r="D277" s="15">
        <v>2.2834882000000002E-9</v>
      </c>
      <c r="E277" s="15">
        <v>0</v>
      </c>
      <c r="F277" s="15">
        <v>2.4863903700000001E-8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6.15808371E-8</v>
      </c>
      <c r="O277" s="15">
        <v>3.9755479300000003E-8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1.62940656E-7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3.5382568799999999E-9</v>
      </c>
      <c r="AG277" s="15">
        <v>5.0128758799999996E-9</v>
      </c>
      <c r="AH277" s="15">
        <v>2.6759737000000002E-8</v>
      </c>
      <c r="AI277" s="15">
        <v>1.07628994E-8</v>
      </c>
      <c r="AJ277" s="15">
        <v>0</v>
      </c>
      <c r="AK277" s="15">
        <v>0</v>
      </c>
      <c r="AL277" s="15">
        <v>0</v>
      </c>
      <c r="AM277" s="15">
        <v>3.11974263E-10</v>
      </c>
      <c r="AN277" s="15">
        <v>1.4138065500000001E-7</v>
      </c>
      <c r="AO277" s="15">
        <v>2.32925219E-7</v>
      </c>
      <c r="AP277" s="15">
        <v>3.1443045900000001E-7</v>
      </c>
      <c r="AQ277" s="15">
        <v>4.9737043000000001E-8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3.65287222E-9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6.84030928E-7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6.3319433500000002E-9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8.7078930199999996E-9</v>
      </c>
      <c r="DH277" s="15">
        <v>9.7017947400000002E-8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2.1748873000000001E-8</v>
      </c>
      <c r="DQ277" s="15">
        <v>2.70402659E-8</v>
      </c>
      <c r="DR277" s="15">
        <v>2.1178430299999998E-9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6.3494770500000002E-9</v>
      </c>
      <c r="DZ277" s="15">
        <v>2.4921872000000002E-9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5.7091851100000001E-9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1.9414829000000002E-6</v>
      </c>
      <c r="ER277" s="14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">
      <c r="A278" s="47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4"/>
      <c r="ET278" s="1"/>
      <c r="EU278" s="1"/>
      <c r="EV278" s="1"/>
      <c r="EW278" s="1"/>
      <c r="EX278" s="1"/>
    </row>
    <row r="279" spans="1:154" x14ac:dyDescent="0.2">
      <c r="A279" s="47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4"/>
      <c r="ET279" s="1"/>
      <c r="EU279" s="1"/>
      <c r="EV279" s="1"/>
      <c r="EW279" s="1"/>
      <c r="EX279" s="1"/>
    </row>
    <row r="280" spans="1:154" x14ac:dyDescent="0.2">
      <c r="A280" s="47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4"/>
      <c r="ET280" s="1"/>
      <c r="EU280" s="1"/>
      <c r="EV280" s="1"/>
      <c r="EW280" s="1"/>
      <c r="EX280" s="1"/>
    </row>
    <row r="281" spans="1:154" x14ac:dyDescent="0.2">
      <c r="A281" s="47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4"/>
      <c r="ET281" s="1"/>
      <c r="EU281" s="1"/>
      <c r="EV281" s="1"/>
      <c r="EW281" s="1"/>
      <c r="EX281" s="1"/>
    </row>
    <row r="282" spans="1:154" x14ac:dyDescent="0.2">
      <c r="A282" s="47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4"/>
      <c r="ET282" s="1"/>
      <c r="EU282" s="1"/>
      <c r="EV282" s="1"/>
      <c r="EW282" s="1"/>
      <c r="EX282" s="1"/>
    </row>
    <row r="283" spans="1:154" x14ac:dyDescent="0.2">
      <c r="A283" s="47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4"/>
      <c r="ET283" s="1"/>
      <c r="EU283" s="1"/>
      <c r="EV283" s="1"/>
      <c r="EW283" s="1"/>
      <c r="EX283" s="1"/>
    </row>
    <row r="284" spans="1:154" x14ac:dyDescent="0.2">
      <c r="A284" s="47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4"/>
      <c r="ET284" s="1"/>
      <c r="EU284" s="1"/>
      <c r="EV284" s="1"/>
      <c r="EW284" s="1"/>
      <c r="EX284" s="1"/>
    </row>
    <row r="285" spans="1:154" x14ac:dyDescent="0.2">
      <c r="A285" s="47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4"/>
      <c r="ET285" s="1"/>
      <c r="EU285" s="1"/>
      <c r="EV285" s="1"/>
      <c r="EW285" s="1"/>
      <c r="EX285" s="1"/>
    </row>
    <row r="286" spans="1:154" x14ac:dyDescent="0.2">
      <c r="A286" s="49" t="s">
        <v>10</v>
      </c>
      <c r="B286" s="14"/>
      <c r="C286" s="16">
        <v>0</v>
      </c>
      <c r="D286" s="16">
        <v>3.5322547199999998E-7</v>
      </c>
      <c r="E286" s="16">
        <v>0</v>
      </c>
      <c r="F286" s="16">
        <v>3.22004166E-6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8.2348863600000002E-6</v>
      </c>
      <c r="O286" s="16">
        <v>5.1817094000000001E-6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2.0182630099999999E-5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4.6795429500000002E-7</v>
      </c>
      <c r="AG286" s="16">
        <v>6.8230339000000003E-7</v>
      </c>
      <c r="AH286" s="16">
        <v>3.5982362199999998E-6</v>
      </c>
      <c r="AI286" s="16">
        <v>1.4808502600000001E-6</v>
      </c>
      <c r="AJ286" s="16">
        <v>0</v>
      </c>
      <c r="AK286" s="16">
        <v>0</v>
      </c>
      <c r="AL286" s="16">
        <v>0</v>
      </c>
      <c r="AM286" s="16">
        <v>6.3962450699999997E-8</v>
      </c>
      <c r="AN286" s="16">
        <v>1.9887006400000001E-5</v>
      </c>
      <c r="AO286" s="16">
        <v>3.1611278499999998E-5</v>
      </c>
      <c r="AP286" s="16">
        <v>4.0715599200000001E-5</v>
      </c>
      <c r="AQ286" s="16">
        <v>6.7851111200000002E-6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4.7158749999999999E-7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1.7144946000000001E-4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3.3390888499999998E-7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9.9625723399999997E-7</v>
      </c>
      <c r="DH286" s="16">
        <v>1.50372061E-5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2.02106776E-6</v>
      </c>
      <c r="DQ286" s="16">
        <v>3.1682065499999998E-6</v>
      </c>
      <c r="DR286" s="16">
        <v>2.4320961700000001E-7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7.2273126900000001E-7</v>
      </c>
      <c r="DZ286" s="16">
        <v>2.5516045300000002E-7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1.2479937999999999E-6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3.3841158399999999E-4</v>
      </c>
      <c r="ER286" s="1"/>
      <c r="ES286" s="4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43" t="s">
        <v>2</v>
      </c>
      <c r="D287" s="44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5" t="s">
        <v>34</v>
      </c>
      <c r="L287" s="44" t="s">
        <v>2</v>
      </c>
      <c r="M287" s="44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5" t="s">
        <v>34</v>
      </c>
      <c r="U287" s="44" t="s">
        <v>2</v>
      </c>
      <c r="V287" s="44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3" t="s">
        <v>2</v>
      </c>
      <c r="AE287" s="44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3" t="s">
        <v>2</v>
      </c>
      <c r="AN287" s="44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3" t="s">
        <v>2</v>
      </c>
      <c r="AW287" s="44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3" t="s">
        <v>2</v>
      </c>
      <c r="BF287" s="44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3" t="s">
        <v>2</v>
      </c>
      <c r="BO287" s="44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3" t="s">
        <v>2</v>
      </c>
      <c r="BX287" s="44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3" t="s">
        <v>2</v>
      </c>
      <c r="CG287" s="44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5" t="s">
        <v>34</v>
      </c>
      <c r="CO287" s="44" t="s">
        <v>2</v>
      </c>
      <c r="CP287" s="44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5" t="s">
        <v>34</v>
      </c>
      <c r="CX287" s="44" t="s">
        <v>2</v>
      </c>
      <c r="CY287" s="44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5" t="s">
        <v>34</v>
      </c>
      <c r="DG287" s="44" t="s">
        <v>2</v>
      </c>
      <c r="DH287" s="44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5" t="s">
        <v>34</v>
      </c>
      <c r="DP287" s="44" t="s">
        <v>2</v>
      </c>
      <c r="DQ287" s="44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5" t="s">
        <v>34</v>
      </c>
      <c r="DY287" s="44" t="s">
        <v>2</v>
      </c>
      <c r="DZ287" s="44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5" t="s">
        <v>34</v>
      </c>
      <c r="EH287" s="44" t="s">
        <v>2</v>
      </c>
      <c r="EI287" s="44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7"/>
      <c r="ER287" s="67"/>
      <c r="ES287" s="1"/>
      <c r="ET287" s="1"/>
    </row>
    <row r="288" spans="1:154" x14ac:dyDescent="0.2">
      <c r="A288" s="1"/>
      <c r="B288" s="1"/>
      <c r="C288" s="68" t="s">
        <v>11</v>
      </c>
      <c r="D288" s="69"/>
      <c r="E288" s="69"/>
      <c r="F288" s="69"/>
      <c r="G288" s="70"/>
      <c r="H288" s="69"/>
      <c r="I288" s="69"/>
      <c r="J288" s="69"/>
      <c r="K288" s="71"/>
      <c r="L288" s="69" t="s">
        <v>12</v>
      </c>
      <c r="M288" s="69"/>
      <c r="N288" s="69"/>
      <c r="O288" s="69"/>
      <c r="P288" s="70"/>
      <c r="Q288" s="69"/>
      <c r="R288" s="69"/>
      <c r="S288" s="69"/>
      <c r="T288" s="69"/>
      <c r="U288" s="68" t="s">
        <v>13</v>
      </c>
      <c r="V288" s="69"/>
      <c r="W288" s="69"/>
      <c r="X288" s="69"/>
      <c r="Y288" s="70"/>
      <c r="Z288" s="69"/>
      <c r="AA288" s="69"/>
      <c r="AB288" s="69"/>
      <c r="AC288" s="71"/>
      <c r="AD288" s="69" t="s">
        <v>14</v>
      </c>
      <c r="AE288" s="69"/>
      <c r="AF288" s="69"/>
      <c r="AG288" s="69"/>
      <c r="AH288" s="70"/>
      <c r="AI288" s="69"/>
      <c r="AJ288" s="69"/>
      <c r="AK288" s="69"/>
      <c r="AL288" s="69"/>
      <c r="AM288" s="68" t="s">
        <v>15</v>
      </c>
      <c r="AN288" s="69"/>
      <c r="AO288" s="69"/>
      <c r="AP288" s="69"/>
      <c r="AQ288" s="70"/>
      <c r="AR288" s="69"/>
      <c r="AS288" s="69"/>
      <c r="AT288" s="69"/>
      <c r="AU288" s="71"/>
      <c r="AV288" s="69" t="s">
        <v>16</v>
      </c>
      <c r="AW288" s="69"/>
      <c r="AX288" s="69"/>
      <c r="AY288" s="69"/>
      <c r="AZ288" s="70"/>
      <c r="BA288" s="69"/>
      <c r="BB288" s="69"/>
      <c r="BC288" s="69"/>
      <c r="BD288" s="69"/>
      <c r="BE288" s="68" t="s">
        <v>17</v>
      </c>
      <c r="BF288" s="69"/>
      <c r="BG288" s="69"/>
      <c r="BH288" s="69"/>
      <c r="BI288" s="70"/>
      <c r="BJ288" s="69"/>
      <c r="BK288" s="69"/>
      <c r="BL288" s="69"/>
      <c r="BM288" s="71"/>
      <c r="BN288" s="69" t="s">
        <v>18</v>
      </c>
      <c r="BO288" s="69"/>
      <c r="BP288" s="69"/>
      <c r="BQ288" s="69"/>
      <c r="BR288" s="70"/>
      <c r="BS288" s="69"/>
      <c r="BT288" s="69"/>
      <c r="BU288" s="69"/>
      <c r="BV288" s="69"/>
      <c r="BW288" s="68" t="s">
        <v>19</v>
      </c>
      <c r="BX288" s="69"/>
      <c r="BY288" s="69"/>
      <c r="BZ288" s="69"/>
      <c r="CA288" s="70"/>
      <c r="CB288" s="69"/>
      <c r="CC288" s="69"/>
      <c r="CD288" s="69"/>
      <c r="CE288" s="71"/>
      <c r="CF288" s="69" t="s">
        <v>20</v>
      </c>
      <c r="CG288" s="69"/>
      <c r="CH288" s="69"/>
      <c r="CI288" s="69"/>
      <c r="CJ288" s="70"/>
      <c r="CK288" s="69"/>
      <c r="CL288" s="69"/>
      <c r="CM288" s="69"/>
      <c r="CN288" s="69"/>
      <c r="CO288" s="68" t="s">
        <v>21</v>
      </c>
      <c r="CP288" s="69"/>
      <c r="CQ288" s="69"/>
      <c r="CR288" s="69"/>
      <c r="CS288" s="70"/>
      <c r="CT288" s="69"/>
      <c r="CU288" s="69"/>
      <c r="CV288" s="69"/>
      <c r="CW288" s="69"/>
      <c r="CX288" s="68" t="s">
        <v>22</v>
      </c>
      <c r="CY288" s="69"/>
      <c r="CZ288" s="69"/>
      <c r="DA288" s="69"/>
      <c r="DB288" s="70"/>
      <c r="DC288" s="69"/>
      <c r="DD288" s="69"/>
      <c r="DE288" s="69"/>
      <c r="DF288" s="71"/>
      <c r="DG288" s="69" t="s">
        <v>23</v>
      </c>
      <c r="DH288" s="69"/>
      <c r="DI288" s="69"/>
      <c r="DJ288" s="69"/>
      <c r="DK288" s="70"/>
      <c r="DL288" s="69"/>
      <c r="DM288" s="69"/>
      <c r="DN288" s="69"/>
      <c r="DO288" s="69"/>
      <c r="DP288" s="68" t="s">
        <v>24</v>
      </c>
      <c r="DQ288" s="69"/>
      <c r="DR288" s="69"/>
      <c r="DS288" s="69"/>
      <c r="DT288" s="70"/>
      <c r="DU288" s="69"/>
      <c r="DV288" s="69"/>
      <c r="DW288" s="69"/>
      <c r="DX288" s="71"/>
      <c r="DY288" s="69" t="s">
        <v>25</v>
      </c>
      <c r="DZ288" s="69"/>
      <c r="EA288" s="69"/>
      <c r="EB288" s="69"/>
      <c r="EC288" s="70"/>
      <c r="ED288" s="69"/>
      <c r="EE288" s="69"/>
      <c r="EF288" s="69"/>
      <c r="EG288" s="69"/>
      <c r="EH288" s="68" t="s">
        <v>26</v>
      </c>
      <c r="EI288" s="69"/>
      <c r="EJ288" s="69"/>
      <c r="EK288" s="69"/>
      <c r="EL288" s="70"/>
      <c r="EM288" s="69"/>
      <c r="EN288" s="69"/>
      <c r="EO288" s="69"/>
      <c r="EP288" s="71"/>
      <c r="EQ288" s="72" t="s">
        <v>10</v>
      </c>
      <c r="ER288" s="67"/>
      <c r="ES288" s="1"/>
      <c r="ET288" s="1"/>
    </row>
    <row r="289" spans="1:150" x14ac:dyDescent="0.2">
      <c r="A289" s="1"/>
      <c r="B289" s="1"/>
      <c r="C289" s="44"/>
      <c r="D289" s="44"/>
      <c r="E289" s="25"/>
      <c r="F289" s="25"/>
      <c r="G289" s="26"/>
      <c r="H289" s="25"/>
      <c r="I289" s="25"/>
      <c r="J289" s="25"/>
      <c r="K289" s="44"/>
      <c r="L289" s="44"/>
      <c r="M289" s="44"/>
      <c r="N289" s="25"/>
      <c r="O289" s="25"/>
      <c r="P289" s="26"/>
      <c r="Q289" s="25"/>
      <c r="R289" s="25"/>
      <c r="S289" s="25"/>
      <c r="T289" s="44"/>
      <c r="U289" s="44"/>
      <c r="V289" s="44"/>
      <c r="W289" s="25"/>
      <c r="X289" s="25"/>
      <c r="Y289" s="26"/>
      <c r="Z289" s="25"/>
      <c r="AA289" s="25"/>
      <c r="AB289" s="25"/>
      <c r="AC289" s="25"/>
      <c r="AD289" s="44"/>
      <c r="AE289" s="44"/>
      <c r="AF289" s="25"/>
      <c r="AG289" s="25"/>
      <c r="AH289" s="26"/>
      <c r="AI289" s="25"/>
      <c r="AJ289" s="25"/>
      <c r="AK289" s="25"/>
      <c r="AL289" s="25"/>
      <c r="AM289" s="44"/>
      <c r="AN289" s="44"/>
      <c r="AO289" s="25"/>
      <c r="AP289" s="25"/>
      <c r="AQ289" s="26"/>
      <c r="AR289" s="25"/>
      <c r="AS289" s="25"/>
      <c r="AT289" s="25"/>
      <c r="AU289" s="25"/>
      <c r="AV289" s="44"/>
      <c r="AW289" s="44"/>
      <c r="AX289" s="25"/>
      <c r="AY289" s="25"/>
      <c r="AZ289" s="26"/>
      <c r="BA289" s="25"/>
      <c r="BB289" s="25"/>
      <c r="BC289" s="25"/>
      <c r="BD289" s="25"/>
      <c r="BE289" s="44"/>
      <c r="BF289" s="44"/>
      <c r="BG289" s="25"/>
      <c r="BH289" s="25"/>
      <c r="BI289" s="26"/>
      <c r="BJ289" s="25"/>
      <c r="BK289" s="25"/>
      <c r="BL289" s="25"/>
      <c r="BM289" s="25"/>
      <c r="BN289" s="44"/>
      <c r="BO289" s="44"/>
      <c r="BP289" s="25"/>
      <c r="BQ289" s="25"/>
      <c r="BR289" s="26"/>
      <c r="BS289" s="25"/>
      <c r="BT289" s="25"/>
      <c r="BU289" s="25"/>
      <c r="BV289" s="25"/>
      <c r="BW289" s="44"/>
      <c r="BX289" s="44"/>
      <c r="BY289" s="25"/>
      <c r="BZ289" s="25"/>
      <c r="CA289" s="26"/>
      <c r="CB289" s="25"/>
      <c r="CC289" s="25"/>
      <c r="CD289" s="25"/>
      <c r="CE289" s="25"/>
      <c r="CF289" s="44"/>
      <c r="CG289" s="44"/>
      <c r="CH289" s="25"/>
      <c r="CI289" s="25"/>
      <c r="CJ289" s="26"/>
      <c r="CK289" s="25"/>
      <c r="CL289" s="25"/>
      <c r="CM289" s="25"/>
      <c r="CN289" s="44"/>
      <c r="CO289" s="44"/>
      <c r="CP289" s="44"/>
      <c r="CQ289" s="25"/>
      <c r="CR289" s="25"/>
      <c r="CS289" s="26"/>
      <c r="CT289" s="25"/>
      <c r="CU289" s="25"/>
      <c r="CV289" s="25"/>
      <c r="CW289" s="44"/>
      <c r="CX289" s="44"/>
      <c r="CY289" s="44"/>
      <c r="CZ289" s="25"/>
      <c r="DA289" s="25"/>
      <c r="DB289" s="26"/>
      <c r="DC289" s="25"/>
      <c r="DD289" s="25"/>
      <c r="DE289" s="25"/>
      <c r="DF289" s="44"/>
      <c r="DG289" s="44"/>
      <c r="DH289" s="44"/>
      <c r="DI289" s="25"/>
      <c r="DJ289" s="25"/>
      <c r="DK289" s="26"/>
      <c r="DL289" s="25"/>
      <c r="DM289" s="25"/>
      <c r="DN289" s="25"/>
      <c r="DO289" s="44"/>
      <c r="DP289" s="44"/>
      <c r="DQ289" s="44"/>
      <c r="DR289" s="25"/>
      <c r="DS289" s="25"/>
      <c r="DT289" s="26"/>
      <c r="DU289" s="25"/>
      <c r="DV289" s="25"/>
      <c r="DW289" s="25"/>
      <c r="DX289" s="44"/>
      <c r="DY289" s="44"/>
      <c r="DZ289" s="44"/>
      <c r="EA289" s="25"/>
      <c r="EB289" s="25"/>
      <c r="EC289" s="26"/>
      <c r="ED289" s="25"/>
      <c r="EE289" s="25"/>
      <c r="EF289" s="25"/>
      <c r="EG289" s="44"/>
      <c r="EH289" s="44"/>
      <c r="EI289" s="44"/>
      <c r="EJ289" s="25"/>
      <c r="EK289" s="25"/>
      <c r="EL289" s="26"/>
      <c r="EM289" s="25"/>
      <c r="EN289" s="25"/>
      <c r="EO289" s="25"/>
      <c r="EP289" s="25"/>
      <c r="EQ289" s="61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F3478B-F50D-41AC-BF6C-D2BFF239B574}"/>
</file>

<file path=customXml/itemProps2.xml><?xml version="1.0" encoding="utf-8"?>
<ds:datastoreItem xmlns:ds="http://schemas.openxmlformats.org/officeDocument/2006/customXml" ds:itemID="{6EC8E9DC-9986-4FE3-A948-F1D2BFE27E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599CD-64CF-40F5-B3D9-CB178146834A}">
  <ds:schemaRefs>
    <ds:schemaRef ds:uri="http://purl.org/dc/elements/1.1/"/>
    <ds:schemaRef ds:uri="http://schemas.microsoft.com/office/2006/documentManagement/types"/>
    <ds:schemaRef ds:uri="9858e97b-0a6b-4921-8a67-b034a480744d"/>
    <ds:schemaRef ds:uri="http://purl.org/dc/terms/"/>
    <ds:schemaRef ds:uri="http://schemas.microsoft.com/office/infopath/2007/PartnerControls"/>
    <ds:schemaRef ds:uri="http://purl.org/dc/dcmitype/"/>
    <ds:schemaRef ds:uri="551ec2b8-cb80-4a7d-a2e4-a08f2f93276c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1536">
    <vt:lpwstr>14</vt:lpwstr>
  </property>
</Properties>
</file>