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3F6F9EC0-FF06-45D0-9578-FBF249A5E908}" xr6:coauthVersionLast="43" xr6:coauthVersionMax="43" xr10:uidLastSave="{00000000-0000-0000-0000-000000000000}"/>
  <bookViews>
    <workbookView xWindow="0" yWindow="460" windowWidth="22260" windowHeight="12640" xr2:uid="{00000000-000D-0000-FFFF-FFFF00000000}"/>
  </bookViews>
  <sheets>
    <sheet name="Frekvens IWRAP_1" sheetId="2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8" i="2" l="1"/>
  <c r="I110" i="2"/>
  <c r="H118" i="2"/>
  <c r="H110" i="2"/>
  <c r="G118" i="2"/>
  <c r="G110" i="2"/>
  <c r="F118" i="2"/>
  <c r="F110" i="2"/>
  <c r="E118" i="2"/>
  <c r="E110" i="2"/>
  <c r="E8" i="2" s="1"/>
  <c r="D118" i="2"/>
  <c r="D110" i="2"/>
  <c r="B118" i="2"/>
  <c r="B110" i="2"/>
  <c r="I125" i="2"/>
  <c r="H125" i="2"/>
  <c r="G125" i="2"/>
  <c r="F125" i="2"/>
  <c r="E125" i="2"/>
  <c r="D125" i="2"/>
  <c r="C125" i="2"/>
  <c r="B125" i="2"/>
  <c r="J125" i="2" s="1"/>
  <c r="I124" i="2"/>
  <c r="I22" i="2" s="1"/>
  <c r="H124" i="2"/>
  <c r="G124" i="2"/>
  <c r="F124" i="2"/>
  <c r="E124" i="2"/>
  <c r="D124" i="2"/>
  <c r="C124" i="2"/>
  <c r="B124" i="2"/>
  <c r="I123" i="2"/>
  <c r="H123" i="2"/>
  <c r="G123" i="2"/>
  <c r="F123" i="2"/>
  <c r="F21" i="2" s="1"/>
  <c r="E123" i="2"/>
  <c r="D123" i="2"/>
  <c r="C123" i="2"/>
  <c r="B123" i="2"/>
  <c r="I122" i="2"/>
  <c r="H122" i="2"/>
  <c r="G122" i="2"/>
  <c r="F122" i="2"/>
  <c r="E122" i="2"/>
  <c r="D122" i="2"/>
  <c r="C122" i="2"/>
  <c r="B122" i="2"/>
  <c r="J122" i="2" s="1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I119" i="2"/>
  <c r="H119" i="2"/>
  <c r="G119" i="2"/>
  <c r="F119" i="2"/>
  <c r="E119" i="2"/>
  <c r="D119" i="2"/>
  <c r="C119" i="2"/>
  <c r="B119" i="2"/>
  <c r="J119" i="2" s="1"/>
  <c r="C118" i="2"/>
  <c r="C16" i="2" s="1"/>
  <c r="I117" i="2"/>
  <c r="I15" i="2" s="1"/>
  <c r="H117" i="2"/>
  <c r="G117" i="2"/>
  <c r="F117" i="2"/>
  <c r="E117" i="2"/>
  <c r="D117" i="2"/>
  <c r="C117" i="2"/>
  <c r="B117" i="2"/>
  <c r="I116" i="2"/>
  <c r="H116" i="2"/>
  <c r="G116" i="2"/>
  <c r="F116" i="2"/>
  <c r="E116" i="2"/>
  <c r="E14" i="2" s="1"/>
  <c r="D116" i="2"/>
  <c r="C116" i="2"/>
  <c r="B116" i="2"/>
  <c r="I115" i="2"/>
  <c r="H115" i="2"/>
  <c r="G115" i="2"/>
  <c r="F115" i="2"/>
  <c r="E115" i="2"/>
  <c r="D115" i="2"/>
  <c r="C115" i="2"/>
  <c r="B115" i="2"/>
  <c r="J115" i="2" s="1"/>
  <c r="I114" i="2"/>
  <c r="I12" i="2" s="1"/>
  <c r="H114" i="2"/>
  <c r="G114" i="2"/>
  <c r="F114" i="2"/>
  <c r="E114" i="2"/>
  <c r="D114" i="2"/>
  <c r="C114" i="2"/>
  <c r="B114" i="2"/>
  <c r="I113" i="2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J112" i="2" s="1"/>
  <c r="I111" i="2"/>
  <c r="I126" i="2" s="1"/>
  <c r="H111" i="2"/>
  <c r="G111" i="2"/>
  <c r="F111" i="2"/>
  <c r="E111" i="2"/>
  <c r="D111" i="2"/>
  <c r="C111" i="2"/>
  <c r="B111" i="2"/>
  <c r="C110" i="2"/>
  <c r="I88" i="2"/>
  <c r="I80" i="2"/>
  <c r="H88" i="2"/>
  <c r="H80" i="2"/>
  <c r="H9" i="2" s="1"/>
  <c r="G88" i="2"/>
  <c r="G80" i="2"/>
  <c r="F88" i="2"/>
  <c r="F80" i="2"/>
  <c r="E88" i="2"/>
  <c r="E80" i="2"/>
  <c r="D88" i="2"/>
  <c r="D80" i="2"/>
  <c r="B88" i="2"/>
  <c r="B80" i="2"/>
  <c r="I94" i="2"/>
  <c r="H94" i="2"/>
  <c r="H23" i="2" s="1"/>
  <c r="G94" i="2"/>
  <c r="F94" i="2"/>
  <c r="E94" i="2"/>
  <c r="D94" i="2"/>
  <c r="C94" i="2"/>
  <c r="B94" i="2"/>
  <c r="I93" i="2"/>
  <c r="H93" i="2"/>
  <c r="G93" i="2"/>
  <c r="F93" i="2"/>
  <c r="F22" i="2" s="1"/>
  <c r="E93" i="2"/>
  <c r="D93" i="2"/>
  <c r="D22" i="2" s="1"/>
  <c r="C93" i="2"/>
  <c r="B93" i="2"/>
  <c r="I92" i="2"/>
  <c r="H92" i="2"/>
  <c r="G92" i="2"/>
  <c r="F92" i="2"/>
  <c r="E92" i="2"/>
  <c r="D92" i="2"/>
  <c r="C92" i="2"/>
  <c r="B92" i="2"/>
  <c r="J92" i="2" s="1"/>
  <c r="I91" i="2"/>
  <c r="I20" i="2" s="1"/>
  <c r="H91" i="2"/>
  <c r="H20" i="2" s="1"/>
  <c r="G91" i="2"/>
  <c r="F91" i="2"/>
  <c r="E91" i="2"/>
  <c r="D91" i="2"/>
  <c r="C91" i="2"/>
  <c r="B91" i="2"/>
  <c r="I90" i="2"/>
  <c r="H90" i="2"/>
  <c r="G90" i="2"/>
  <c r="F90" i="2"/>
  <c r="E90" i="2"/>
  <c r="D90" i="2"/>
  <c r="C90" i="2"/>
  <c r="B90" i="2"/>
  <c r="I89" i="2"/>
  <c r="H89" i="2"/>
  <c r="G89" i="2"/>
  <c r="F89" i="2"/>
  <c r="E89" i="2"/>
  <c r="D89" i="2"/>
  <c r="C89" i="2"/>
  <c r="B89" i="2"/>
  <c r="C88" i="2"/>
  <c r="C17" i="2" s="1"/>
  <c r="I87" i="2"/>
  <c r="H87" i="2"/>
  <c r="G87" i="2"/>
  <c r="F87" i="2"/>
  <c r="E87" i="2"/>
  <c r="D87" i="2"/>
  <c r="C87" i="2"/>
  <c r="B87" i="2"/>
  <c r="I86" i="2"/>
  <c r="H86" i="2"/>
  <c r="G86" i="2"/>
  <c r="F86" i="2"/>
  <c r="F15" i="2" s="1"/>
  <c r="E86" i="2"/>
  <c r="E15" i="2" s="1"/>
  <c r="D86" i="2"/>
  <c r="C86" i="2"/>
  <c r="B86" i="2"/>
  <c r="I85" i="2"/>
  <c r="H85" i="2"/>
  <c r="G85" i="2"/>
  <c r="F85" i="2"/>
  <c r="E85" i="2"/>
  <c r="D85" i="2"/>
  <c r="C85" i="2"/>
  <c r="C14" i="2" s="1"/>
  <c r="B85" i="2"/>
  <c r="J85" i="2" s="1"/>
  <c r="I84" i="2"/>
  <c r="H84" i="2"/>
  <c r="G84" i="2"/>
  <c r="F84" i="2"/>
  <c r="E84" i="2"/>
  <c r="D84" i="2"/>
  <c r="C84" i="2"/>
  <c r="B84" i="2"/>
  <c r="I83" i="2"/>
  <c r="H83" i="2"/>
  <c r="G83" i="2"/>
  <c r="F83" i="2"/>
  <c r="E83" i="2"/>
  <c r="E12" i="2" s="1"/>
  <c r="D83" i="2"/>
  <c r="C83" i="2"/>
  <c r="B83" i="2"/>
  <c r="I82" i="2"/>
  <c r="H82" i="2"/>
  <c r="G82" i="2"/>
  <c r="F82" i="2"/>
  <c r="E82" i="2"/>
  <c r="D82" i="2"/>
  <c r="C82" i="2"/>
  <c r="B82" i="2"/>
  <c r="J82" i="2" s="1"/>
  <c r="I81" i="2"/>
  <c r="H81" i="2"/>
  <c r="G81" i="2"/>
  <c r="F81" i="2"/>
  <c r="E81" i="2"/>
  <c r="D81" i="2"/>
  <c r="C81" i="2"/>
  <c r="B81" i="2"/>
  <c r="C80" i="2"/>
  <c r="I79" i="2"/>
  <c r="H79" i="2"/>
  <c r="G79" i="2"/>
  <c r="F79" i="2"/>
  <c r="E79" i="2"/>
  <c r="D79" i="2"/>
  <c r="C79" i="2"/>
  <c r="B79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I75" i="2"/>
  <c r="H75" i="2"/>
  <c r="G75" i="2"/>
  <c r="F75" i="2"/>
  <c r="E75" i="2"/>
  <c r="D75" i="2"/>
  <c r="C75" i="2"/>
  <c r="B75" i="2"/>
  <c r="I39" i="2"/>
  <c r="I31" i="2"/>
  <c r="H39" i="2"/>
  <c r="H31" i="2"/>
  <c r="H11" i="2" s="1"/>
  <c r="G39" i="2"/>
  <c r="G19" i="2" s="1"/>
  <c r="G31" i="2"/>
  <c r="F39" i="2"/>
  <c r="F19" i="2" s="1"/>
  <c r="F31" i="2"/>
  <c r="F11" i="2" s="1"/>
  <c r="E39" i="2"/>
  <c r="E19" i="2" s="1"/>
  <c r="E31" i="2"/>
  <c r="D39" i="2"/>
  <c r="D31" i="2"/>
  <c r="B39" i="2"/>
  <c r="B31" i="2"/>
  <c r="I43" i="2"/>
  <c r="H43" i="2"/>
  <c r="G43" i="2"/>
  <c r="G23" i="2" s="1"/>
  <c r="F43" i="2"/>
  <c r="E43" i="2"/>
  <c r="D43" i="2"/>
  <c r="C43" i="2"/>
  <c r="C23" i="2" s="1"/>
  <c r="B43" i="2"/>
  <c r="I42" i="2"/>
  <c r="H42" i="2"/>
  <c r="G42" i="2"/>
  <c r="F42" i="2"/>
  <c r="E42" i="2"/>
  <c r="D42" i="2"/>
  <c r="C42" i="2"/>
  <c r="B42" i="2"/>
  <c r="J42" i="2" s="1"/>
  <c r="I41" i="2"/>
  <c r="I21" i="2" s="1"/>
  <c r="H41" i="2"/>
  <c r="H21" i="2" s="1"/>
  <c r="G41" i="2"/>
  <c r="F41" i="2"/>
  <c r="E41" i="2"/>
  <c r="D41" i="2"/>
  <c r="C41" i="2"/>
  <c r="B41" i="2"/>
  <c r="I40" i="2"/>
  <c r="H40" i="2"/>
  <c r="G40" i="2"/>
  <c r="F40" i="2"/>
  <c r="E40" i="2"/>
  <c r="E20" i="2" s="1"/>
  <c r="D40" i="2"/>
  <c r="D20" i="2" s="1"/>
  <c r="C40" i="2"/>
  <c r="C20" i="2" s="1"/>
  <c r="B40" i="2"/>
  <c r="C39" i="2"/>
  <c r="C19" i="2" s="1"/>
  <c r="I38" i="2"/>
  <c r="H38" i="2"/>
  <c r="G38" i="2"/>
  <c r="F38" i="2"/>
  <c r="E38" i="2"/>
  <c r="D38" i="2"/>
  <c r="C38" i="2"/>
  <c r="B38" i="2"/>
  <c r="J38" i="2" s="1"/>
  <c r="I37" i="2"/>
  <c r="H37" i="2"/>
  <c r="G37" i="2"/>
  <c r="F37" i="2"/>
  <c r="E37" i="2"/>
  <c r="D37" i="2"/>
  <c r="C37" i="2"/>
  <c r="B37" i="2"/>
  <c r="I36" i="2"/>
  <c r="H36" i="2"/>
  <c r="G36" i="2"/>
  <c r="F36" i="2"/>
  <c r="F16" i="2" s="1"/>
  <c r="E36" i="2"/>
  <c r="D36" i="2"/>
  <c r="C36" i="2"/>
  <c r="B36" i="2"/>
  <c r="I35" i="2"/>
  <c r="H35" i="2"/>
  <c r="G35" i="2"/>
  <c r="F35" i="2"/>
  <c r="E35" i="2"/>
  <c r="D35" i="2"/>
  <c r="C35" i="2"/>
  <c r="C15" i="2" s="1"/>
  <c r="B35" i="2"/>
  <c r="J35" i="2" s="1"/>
  <c r="I34" i="2"/>
  <c r="I14" i="2" s="1"/>
  <c r="H34" i="2"/>
  <c r="H14" i="2" s="1"/>
  <c r="G34" i="2"/>
  <c r="G14" i="2" s="1"/>
  <c r="F34" i="2"/>
  <c r="E34" i="2"/>
  <c r="D34" i="2"/>
  <c r="C34" i="2"/>
  <c r="B34" i="2"/>
  <c r="I33" i="2"/>
  <c r="H33" i="2"/>
  <c r="G33" i="2"/>
  <c r="F33" i="2"/>
  <c r="E33" i="2"/>
  <c r="D33" i="2"/>
  <c r="D13" i="2" s="1"/>
  <c r="C33" i="2"/>
  <c r="C13" i="2" s="1"/>
  <c r="B33" i="2"/>
  <c r="I32" i="2"/>
  <c r="H32" i="2"/>
  <c r="G32" i="2"/>
  <c r="F32" i="2"/>
  <c r="F12" i="2" s="1"/>
  <c r="E32" i="2"/>
  <c r="D32" i="2"/>
  <c r="C32" i="2"/>
  <c r="C12" i="2" s="1"/>
  <c r="B32" i="2"/>
  <c r="B12" i="2" s="1"/>
  <c r="C31" i="2"/>
  <c r="C11" i="2" s="1"/>
  <c r="I30" i="2"/>
  <c r="H30" i="2"/>
  <c r="H10" i="2" s="1"/>
  <c r="G30" i="2"/>
  <c r="F30" i="2"/>
  <c r="E30" i="2"/>
  <c r="D30" i="2"/>
  <c r="D10" i="2" s="1"/>
  <c r="C30" i="2"/>
  <c r="B30" i="2"/>
  <c r="I29" i="2"/>
  <c r="H29" i="2"/>
  <c r="G29" i="2"/>
  <c r="F29" i="2"/>
  <c r="E29" i="2"/>
  <c r="D29" i="2"/>
  <c r="C29" i="2"/>
  <c r="B29" i="2"/>
  <c r="I28" i="2"/>
  <c r="H28" i="2"/>
  <c r="G28" i="2"/>
  <c r="F28" i="2"/>
  <c r="E28" i="2"/>
  <c r="D28" i="2"/>
  <c r="C28" i="2"/>
  <c r="B28" i="2"/>
  <c r="I23" i="2"/>
  <c r="F23" i="2"/>
  <c r="G22" i="2"/>
  <c r="C22" i="2"/>
  <c r="B22" i="2"/>
  <c r="E21" i="2"/>
  <c r="D21" i="2"/>
  <c r="C21" i="2"/>
  <c r="F20" i="2"/>
  <c r="H18" i="2"/>
  <c r="G18" i="2"/>
  <c r="F18" i="2"/>
  <c r="E18" i="2"/>
  <c r="C18" i="2"/>
  <c r="H15" i="2"/>
  <c r="D14" i="2"/>
  <c r="H13" i="2"/>
  <c r="E13" i="2"/>
  <c r="D12" i="2"/>
  <c r="G10" i="2"/>
  <c r="F10" i="2"/>
  <c r="E10" i="2"/>
  <c r="C10" i="2"/>
  <c r="H17" i="2" l="1"/>
  <c r="G11" i="2"/>
  <c r="H12" i="2"/>
  <c r="I17" i="2"/>
  <c r="E16" i="2"/>
  <c r="C44" i="2"/>
  <c r="D18" i="2"/>
  <c r="C9" i="2"/>
  <c r="D9" i="2"/>
  <c r="D23" i="2"/>
  <c r="F8" i="2"/>
  <c r="F24" i="2" s="1"/>
  <c r="J30" i="2"/>
  <c r="I13" i="2"/>
  <c r="J81" i="2"/>
  <c r="J84" i="2"/>
  <c r="F14" i="2"/>
  <c r="J87" i="2"/>
  <c r="D17" i="2"/>
  <c r="J114" i="2"/>
  <c r="F13" i="2"/>
  <c r="J117" i="2"/>
  <c r="J15" i="2" s="1"/>
  <c r="I18" i="2"/>
  <c r="J34" i="2"/>
  <c r="J14" i="2" s="1"/>
  <c r="J37" i="2"/>
  <c r="H19" i="2"/>
  <c r="J91" i="2"/>
  <c r="J94" i="2"/>
  <c r="J121" i="2"/>
  <c r="J124" i="2"/>
  <c r="G8" i="2"/>
  <c r="G24" i="2" s="1"/>
  <c r="G44" i="2"/>
  <c r="B15" i="2"/>
  <c r="G15" i="2"/>
  <c r="J41" i="2"/>
  <c r="J21" i="2" s="1"/>
  <c r="I11" i="2"/>
  <c r="D16" i="2"/>
  <c r="G21" i="2"/>
  <c r="D15" i="2"/>
  <c r="G20" i="2"/>
  <c r="G16" i="2"/>
  <c r="I19" i="2"/>
  <c r="F9" i="2"/>
  <c r="I10" i="2"/>
  <c r="H8" i="2"/>
  <c r="H24" i="2" s="1"/>
  <c r="B18" i="2"/>
  <c r="B13" i="2"/>
  <c r="H22" i="2"/>
  <c r="D11" i="2"/>
  <c r="C95" i="2"/>
  <c r="J83" i="2"/>
  <c r="J86" i="2"/>
  <c r="E23" i="2"/>
  <c r="F17" i="2"/>
  <c r="J113" i="2"/>
  <c r="J116" i="2"/>
  <c r="E22" i="2"/>
  <c r="H16" i="2"/>
  <c r="I9" i="2"/>
  <c r="I24" i="2" s="1"/>
  <c r="B23" i="2"/>
  <c r="J29" i="2"/>
  <c r="B21" i="2"/>
  <c r="J33" i="2"/>
  <c r="J36" i="2"/>
  <c r="D19" i="2"/>
  <c r="G13" i="2"/>
  <c r="J90" i="2"/>
  <c r="J93" i="2"/>
  <c r="J22" i="2" s="1"/>
  <c r="G9" i="2"/>
  <c r="G126" i="2"/>
  <c r="G12" i="2"/>
  <c r="J120" i="2"/>
  <c r="J123" i="2"/>
  <c r="I8" i="2"/>
  <c r="B14" i="2"/>
  <c r="B20" i="2"/>
  <c r="J43" i="2"/>
  <c r="J23" i="2" s="1"/>
  <c r="E11" i="2"/>
  <c r="G17" i="2"/>
  <c r="H126" i="2"/>
  <c r="I16" i="2"/>
  <c r="J80" i="2"/>
  <c r="J9" i="2" s="1"/>
  <c r="B9" i="2"/>
  <c r="F95" i="2"/>
  <c r="J118" i="2"/>
  <c r="B16" i="2"/>
  <c r="J110" i="2"/>
  <c r="B8" i="2"/>
  <c r="I44" i="2"/>
  <c r="G95" i="2"/>
  <c r="D126" i="2"/>
  <c r="J39" i="2"/>
  <c r="J19" i="2" s="1"/>
  <c r="B19" i="2"/>
  <c r="H44" i="2"/>
  <c r="B44" i="2"/>
  <c r="J10" i="2"/>
  <c r="H95" i="2"/>
  <c r="E126" i="2"/>
  <c r="J13" i="2"/>
  <c r="I95" i="2"/>
  <c r="F126" i="2"/>
  <c r="D44" i="2"/>
  <c r="B95" i="2"/>
  <c r="E44" i="2"/>
  <c r="J31" i="2"/>
  <c r="J11" i="2" s="1"/>
  <c r="B11" i="2"/>
  <c r="E95" i="2"/>
  <c r="E9" i="2"/>
  <c r="E17" i="2"/>
  <c r="D95" i="2"/>
  <c r="J88" i="2"/>
  <c r="J17" i="2" s="1"/>
  <c r="B17" i="2"/>
  <c r="B126" i="2"/>
  <c r="J89" i="2"/>
  <c r="J111" i="2"/>
  <c r="J40" i="2"/>
  <c r="J20" i="2" s="1"/>
  <c r="J32" i="2"/>
  <c r="C126" i="2"/>
  <c r="C8" i="2"/>
  <c r="C24" i="2" s="1"/>
  <c r="J28" i="2"/>
  <c r="D8" i="2"/>
  <c r="B10" i="2"/>
  <c r="J59" i="2"/>
  <c r="J75" i="2" s="1"/>
  <c r="J79" i="2"/>
  <c r="J95" i="2" s="1"/>
  <c r="F44" i="2"/>
  <c r="D24" i="2" l="1"/>
  <c r="E24" i="2"/>
  <c r="J18" i="2"/>
  <c r="J12" i="2"/>
  <c r="J126" i="2"/>
  <c r="J16" i="2"/>
  <c r="J44" i="2"/>
  <c r="J8" i="2"/>
  <c r="J24" i="2" s="1"/>
  <c r="B24" i="2"/>
</calcChain>
</file>

<file path=xl/sharedStrings.xml><?xml version="1.0" encoding="utf-8"?>
<sst xmlns="http://schemas.openxmlformats.org/spreadsheetml/2006/main" count="866" uniqueCount="40">
  <si>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</si>
  <si>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</si>
  <si>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</si>
  <si>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</si>
  <si>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</si>
  <si>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</si>
  <si>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</si>
  <si>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</si>
  <si>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</si>
  <si>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</si>
  <si>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</si>
  <si>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</si>
  <si>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</si>
  <si>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</si>
  <si>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</si>
  <si>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</si>
  <si>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</si>
  <si>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</si>
  <si>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</si>
  <si>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</si>
  <si>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</si>
  <si>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</si>
  <si>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</si>
  <si>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</si>
  <si>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</si>
  <si>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</si>
  <si>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</si>
  <si>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</si>
  <si>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</si>
  <si>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</si>
  <si>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</si>
  <si>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</si>
  <si>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</si>
  <si>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</si>
  <si>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</si>
  <si>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>Prosjekt/strekning:</t>
  </si>
  <si>
    <t>Grønsfjorden og Ullerøysundet</t>
  </si>
  <si>
    <t>IWRAP job name:</t>
  </si>
  <si>
    <t>Grønsfjorden_og_Ullerøysundet_A0_2050</t>
  </si>
  <si>
    <t xml:space="preserve">År: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</si>
</sst>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Border="1" applyAlignment="1">
      <alignment horizontal="left"/>
    </xf>
    <xf numFmtId="1" fontId="3" fillId="4" borderId="0" xfId="0" applyNumberFormat="1" applyFont="1" applyFill="1" applyBorder="1" applyAlignment="1">
      <alignment horizontal="left"/>
    </xf>
    <xf numFmtId="11" fontId="4" fillId="2" borderId="0" xfId="0" applyNumberFormat="1" applyFont="1" applyFill="1" applyBorder="1" applyAlignment="1"/>
    <xf numFmtId="11" fontId="4" fillId="2" borderId="0" xfId="0" applyNumberFormat="1" applyFont="1" applyFill="1" applyBorder="1" applyAlignment="1">
      <alignment wrapText="1"/>
    </xf>
    <xf numFmtId="11" fontId="1" fillId="2" borderId="0" xfId="0" applyNumberFormat="1" applyFont="1" applyFill="1" applyBorder="1" applyAlignment="1"/>
    <xf numFmtId="11" fontId="1" fillId="2" borderId="0" xfId="0" quotePrefix="1" applyNumberFormat="1" applyFon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Alignment="1"/>
    <xf numFmtId="0" fontId="0" fillId="3" borderId="0" xfId="0" applyFill="1" applyAlignment="1"/>
    <xf numFmtId="0" fontId="0" fillId="2" borderId="0" xfId="0" applyFont="1" applyFill="1" applyBorder="1"/>
    <xf numFmtId="164" fontId="0" fillId="4" borderId="0" xfId="0" applyNumberFormat="1" applyFill="1" applyBorder="1"/>
    <xf numFmtId="164" fontId="1" fillId="4" borderId="0" xfId="0" applyNumberFormat="1" applyFont="1" applyFill="1" applyBorder="1"/>
    <xf numFmtId="0" fontId="1" fillId="2" borderId="0" xfId="0" applyFont="1" applyFill="1" applyBorder="1"/>
    <xf numFmtId="11" fontId="1" fillId="2" borderId="0" xfId="0" applyNumberFormat="1" applyFont="1" applyFill="1" applyBorder="1" applyAlignment="1">
      <alignment wrapText="1"/>
    </xf>
    <xf numFmtId="11" fontId="1" fillId="2" borderId="0" xfId="0" quotePrefix="1" applyNumberFormat="1" applyFont="1" applyFill="1" applyBorder="1" applyAlignment="1">
      <alignment horizontal="right" wrapText="1"/>
    </xf>
    <xf numFmtId="11" fontId="1" fillId="2" borderId="0" xfId="0" applyNumberFormat="1" applyFont="1" applyFill="1" applyBorder="1" applyAlignment="1">
      <alignment horizontal="right" wrapText="1"/>
    </xf>
    <xf numFmtId="0" fontId="0" fillId="2" borderId="0" xfId="0" applyFill="1" applyBorder="1"/>
    <xf numFmtId="0" fontId="0" fillId="2" borderId="0" xfId="0" applyFill="1" applyBorder="1" applyProtection="1"/>
    <xf numFmtId="164" fontId="0" fillId="2" borderId="0" xfId="0" applyNumberFormat="1" applyFill="1" applyBorder="1"/>
    <xf numFmtId="0" fontId="5" fillId="2" borderId="0" xfId="0" applyFont="1" applyFill="1" applyBorder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ont="1" applyFill="1" applyBorder="1"/>
    <xf numFmtId="164" fontId="0" fillId="5" borderId="0" xfId="0" applyNumberForma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/>
    <xf numFmtId="11" fontId="4" fillId="2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right"/>
    </xf>
    <xf numFmtId="11" fontId="2" fillId="2" borderId="0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NumberFormat="1" applyFill="1" applyBorder="1"/>
    <xf numFmtId="0" fontId="0" fillId="2" borderId="0" xfId="0" applyNumberFormat="1" applyFill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vertical="top"/>
    </xf>
    <xf numFmtId="0" fontId="0" fillId="2" borderId="0" xfId="0" applyNumberFormat="1" applyFont="1" applyFill="1" applyBorder="1"/>
    <xf numFmtId="0" fontId="1" fillId="2" borderId="0" xfId="0" applyFont="1" applyFill="1" applyBorder="1" applyAlignment="1">
      <alignment horizontal="left" vertical="top"/>
    </xf>
    <xf numFmtId="0" fontId="1" fillId="2" borderId="0" xfId="0" applyNumberFormat="1" applyFont="1" applyFill="1" applyBorder="1" applyAlignment="1">
      <alignment horizontal="left" vertical="top"/>
    </xf>
    <xf numFmtId="0" fontId="0" fillId="2" borderId="6" xfId="0" applyNumberForma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7" xfId="0" applyNumberFormat="1" applyFill="1" applyBorder="1" applyAlignment="1">
      <alignment horizontal="right"/>
    </xf>
    <xf numFmtId="164" fontId="0" fillId="2" borderId="6" xfId="0" applyNumberFormat="1" applyFill="1" applyBorder="1"/>
    <xf numFmtId="164" fontId="0" fillId="2" borderId="0" xfId="0" applyNumberFormat="1" applyFill="1"/>
    <xf numFmtId="0" fontId="0" fillId="2" borderId="8" xfId="0" applyNumberFormat="1" applyFill="1" applyBorder="1" applyAlignment="1">
      <alignment horizontal="left"/>
    </xf>
    <xf numFmtId="0" fontId="0" fillId="2" borderId="9" xfId="0" applyNumberFormat="1" applyFill="1" applyBorder="1" applyAlignment="1">
      <alignment horizontal="left"/>
    </xf>
    <xf numFmtId="0" fontId="0" fillId="2" borderId="10" xfId="0" applyNumberFormat="1" applyFill="1" applyBorder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3" xfId="0" applyFill="1" applyBorder="1"/>
    <xf numFmtId="0" fontId="0" fillId="2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5EBC4-1451-4504-A63F-73F43A723C47}">
  <sheetPr>
    <tabColor theme="0" tint="-0.499984740745262"/>
  </sheetPr>
  <dimension ref="A1:EX289"/>
  <sheetViews>
    <sheetView tabSelected="1" zoomScale="85" zoomScaleNormal="85" workbookViewId="0">
      <selection activeCell="B3" sqref="B3"/>
    </sheetView>
  </sheetViews>
  <sheetFormatPr baseColWidth="10" defaultColWidth="9.1640625" defaultRowHeight="15" x14ac:dyDescent="0.2"/>
  <cols>
    <col min="1" max="1" width="27.5" style="2" customWidth="1"/>
    <col min="2" max="2" width="17.5" style="2" customWidth="1"/>
    <col min="3" max="3" width="24" style="2" customWidth="1"/>
    <col min="4" max="4" width="13.6640625" style="2" bestFit="1" customWidth="1"/>
    <col min="5" max="5" width="12.5" style="2" customWidth="1"/>
    <col min="6" max="6" width="20.6640625" style="2" customWidth="1"/>
    <col min="7" max="7" width="15" style="2" customWidth="1"/>
    <col min="8" max="8" width="13.6640625" style="2" customWidth="1"/>
    <col min="9" max="9" width="20.5" style="2" customWidth="1"/>
    <col min="10" max="10" width="14.33203125" style="2" customWidth="1"/>
    <col min="11" max="11" width="20" style="2" customWidth="1"/>
    <col min="12" max="12" width="21.33203125" style="2" customWidth="1"/>
    <col min="13" max="13" width="12.33203125" style="2" customWidth="1"/>
    <col min="14" max="14" width="13.5" style="2" customWidth="1"/>
    <col min="15" max="15" width="19.33203125" style="2" customWidth="1"/>
    <col min="16" max="16" width="15.6640625" style="2" customWidth="1"/>
    <col min="17" max="17" width="16.5" style="2" customWidth="1"/>
    <col min="18" max="148" width="11.6640625" style="2" customWidth="1"/>
    <col min="149" max="149" width="31.6640625" style="2" customWidth="1"/>
    <col min="150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35</v>
      </c>
      <c r="B2" s="4" t="s">
        <v>36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37</v>
      </c>
      <c r="B3" s="4" t="s">
        <v>38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39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s="13" customFormat="1" x14ac:dyDescent="0.2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</row>
    <row r="8" spans="1:154" x14ac:dyDescent="0.2">
      <c r="A8" s="14" t="s">
        <v>11</v>
      </c>
      <c r="B8" s="15">
        <f t="shared" ref="B8:J23" si="0">B28+B79+B110</f>
        <v>0</v>
      </c>
      <c r="C8" s="15">
        <f t="shared" si="0"/>
        <v>3.013063332799775E-4</v>
      </c>
      <c r="D8" s="15">
        <f t="shared" si="0"/>
        <v>8.1727784746412301E-5</v>
      </c>
      <c r="E8" s="15">
        <f t="shared" si="0"/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6">
        <f t="shared" si="0"/>
        <v>3.8303411802638986E-4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">
      <c r="A9" s="14" t="s">
        <v>12</v>
      </c>
      <c r="B9" s="15">
        <f t="shared" si="0"/>
        <v>0</v>
      </c>
      <c r="C9" s="15">
        <f t="shared" si="0"/>
        <v>0</v>
      </c>
      <c r="D9" s="15">
        <f t="shared" si="0"/>
        <v>5.2091292264503053E-6</v>
      </c>
      <c r="E9" s="15">
        <f t="shared" si="0"/>
        <v>5.7624690942951043E-5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16">
        <f t="shared" si="0"/>
        <v>6.2833820169401347E-5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0</v>
      </c>
      <c r="E10" s="15">
        <f t="shared" si="0"/>
        <v>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16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">
      <c r="A11" s="14" t="s">
        <v>14</v>
      </c>
      <c r="B11" s="15">
        <f t="shared" si="0"/>
        <v>0</v>
      </c>
      <c r="C11" s="15">
        <f t="shared" si="0"/>
        <v>1.905772084340303E-4</v>
      </c>
      <c r="D11" s="15">
        <f t="shared" si="0"/>
        <v>0</v>
      </c>
      <c r="E11" s="15">
        <f t="shared" si="0"/>
        <v>0</v>
      </c>
      <c r="F11" s="15">
        <f t="shared" si="0"/>
        <v>0</v>
      </c>
      <c r="G11" s="15">
        <f t="shared" si="0"/>
        <v>0</v>
      </c>
      <c r="H11" s="15">
        <f t="shared" si="0"/>
        <v>0</v>
      </c>
      <c r="I11" s="15">
        <f t="shared" si="0"/>
        <v>0</v>
      </c>
      <c r="J11" s="16">
        <f t="shared" si="0"/>
        <v>1.905772084340303E-4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">
      <c r="A12" s="14" t="s">
        <v>15</v>
      </c>
      <c r="B12" s="15">
        <f t="shared" si="0"/>
        <v>0.37117240929492928</v>
      </c>
      <c r="C12" s="15">
        <f t="shared" si="0"/>
        <v>7.8879452870206021E-4</v>
      </c>
      <c r="D12" s="15">
        <f t="shared" si="0"/>
        <v>1.0482310968751555E-2</v>
      </c>
      <c r="E12" s="15">
        <f t="shared" si="0"/>
        <v>1.9655342145388018E-3</v>
      </c>
      <c r="F12" s="15">
        <f t="shared" si="0"/>
        <v>0</v>
      </c>
      <c r="G12" s="15">
        <f t="shared" si="0"/>
        <v>0</v>
      </c>
      <c r="H12" s="15">
        <f t="shared" si="0"/>
        <v>2.640095349698978E-5</v>
      </c>
      <c r="I12" s="15">
        <f t="shared" si="0"/>
        <v>0</v>
      </c>
      <c r="J12" s="16">
        <f t="shared" si="0"/>
        <v>0.38443544996041867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6">
        <f t="shared" si="0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">
      <c r="A14" s="14" t="s">
        <v>17</v>
      </c>
      <c r="B14" s="15">
        <f t="shared" si="0"/>
        <v>1.5673061491911602E-3</v>
      </c>
      <c r="C14" s="15">
        <f t="shared" si="0"/>
        <v>1.1318859334908905E-4</v>
      </c>
      <c r="D14" s="15">
        <f t="shared" si="0"/>
        <v>1.1425172300398968E-5</v>
      </c>
      <c r="E14" s="15">
        <f t="shared" si="0"/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16">
        <f t="shared" si="0"/>
        <v>1.6919199148406484E-3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">
      <c r="A15" s="14" t="s">
        <v>18</v>
      </c>
      <c r="B15" s="15">
        <f t="shared" si="0"/>
        <v>0</v>
      </c>
      <c r="C15" s="15">
        <f t="shared" si="0"/>
        <v>0</v>
      </c>
      <c r="D15" s="15">
        <f t="shared" si="0"/>
        <v>0</v>
      </c>
      <c r="E15" s="15">
        <f t="shared" si="0"/>
        <v>0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16">
        <f t="shared" si="0"/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">
      <c r="A16" s="14" t="s">
        <v>19</v>
      </c>
      <c r="B16" s="15">
        <f t="shared" si="0"/>
        <v>0</v>
      </c>
      <c r="C16" s="15">
        <f t="shared" si="0"/>
        <v>0</v>
      </c>
      <c r="D16" s="15">
        <f t="shared" si="0"/>
        <v>0</v>
      </c>
      <c r="E16" s="15">
        <f t="shared" si="0"/>
        <v>0</v>
      </c>
      <c r="F16" s="15">
        <f t="shared" si="0"/>
        <v>0</v>
      </c>
      <c r="G16" s="15">
        <f t="shared" si="0"/>
        <v>1.591970301002994E-4</v>
      </c>
      <c r="H16" s="15">
        <f t="shared" si="0"/>
        <v>0</v>
      </c>
      <c r="I16" s="15">
        <f t="shared" si="0"/>
        <v>0</v>
      </c>
      <c r="J16" s="16">
        <f t="shared" si="0"/>
        <v>1.591970301002994E-4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">
      <c r="A17" s="14" t="s">
        <v>20</v>
      </c>
      <c r="B17" s="15">
        <f t="shared" si="0"/>
        <v>6.0020297827991452E-6</v>
      </c>
      <c r="C17" s="15">
        <f t="shared" si="0"/>
        <v>0</v>
      </c>
      <c r="D17" s="15">
        <f t="shared" si="0"/>
        <v>1.5169503969481103E-5</v>
      </c>
      <c r="E17" s="15">
        <f t="shared" si="0"/>
        <v>0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16">
        <f t="shared" si="0"/>
        <v>2.1171533752280249E-5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">
      <c r="A18" s="14" t="s">
        <v>21</v>
      </c>
      <c r="B18" s="15">
        <f t="shared" si="0"/>
        <v>0</v>
      </c>
      <c r="C18" s="15">
        <f t="shared" si="0"/>
        <v>6.1441175114136628E-6</v>
      </c>
      <c r="D18" s="15">
        <f t="shared" si="0"/>
        <v>0</v>
      </c>
      <c r="E18" s="15">
        <f t="shared" si="0"/>
        <v>0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16">
        <f t="shared" si="0"/>
        <v>6.1441175114136628E-6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">
      <c r="A19" s="14" t="s">
        <v>22</v>
      </c>
      <c r="B19" s="15">
        <f t="shared" si="0"/>
        <v>0</v>
      </c>
      <c r="C19" s="15">
        <f t="shared" si="0"/>
        <v>1.5256618672345585E-4</v>
      </c>
      <c r="D19" s="15">
        <f t="shared" si="0"/>
        <v>2.8289806438963384E-5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16">
        <f t="shared" si="0"/>
        <v>1.8085599316241922E-4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">
      <c r="A20" s="14" t="s">
        <v>23</v>
      </c>
      <c r="B20" s="15">
        <f t="shared" si="0"/>
        <v>1.1106636586617931E-3</v>
      </c>
      <c r="C20" s="15">
        <f t="shared" si="0"/>
        <v>3.3216382431394951E-3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16">
        <f t="shared" si="0"/>
        <v>4.4323019018012886E-3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">
      <c r="A21" s="14" t="s">
        <v>24</v>
      </c>
      <c r="B21" s="15">
        <f t="shared" si="0"/>
        <v>6.6664509377409212E-2</v>
      </c>
      <c r="C21" s="15">
        <f t="shared" si="0"/>
        <v>9.1696351831590459E-3</v>
      </c>
      <c r="D21" s="15">
        <f t="shared" si="0"/>
        <v>9.145192472614552E-6</v>
      </c>
      <c r="E21" s="15">
        <f t="shared" si="0"/>
        <v>0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16">
        <f t="shared" si="0"/>
        <v>7.5843289753040888E-2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">
      <c r="A22" s="14" t="s">
        <v>25</v>
      </c>
      <c r="B22" s="15">
        <f t="shared" si="0"/>
        <v>2.7422243437353652E-2</v>
      </c>
      <c r="C22" s="15">
        <f t="shared" si="0"/>
        <v>4.0052800089389535E-4</v>
      </c>
      <c r="D22" s="15">
        <f t="shared" si="0"/>
        <v>4.139385393220024E-6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16">
        <f t="shared" si="0"/>
        <v>2.7826910823640767E-2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">
      <c r="A23" s="14" t="s">
        <v>26</v>
      </c>
      <c r="B23" s="15">
        <f t="shared" si="0"/>
        <v>0.18226025944340002</v>
      </c>
      <c r="C23" s="15">
        <f t="shared" si="0"/>
        <v>1.3997675994700001E-5</v>
      </c>
      <c r="D23" s="15">
        <f t="shared" si="0"/>
        <v>0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16">
        <f t="shared" si="0"/>
        <v>0.18227425711939471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">
      <c r="A24" s="17" t="s">
        <v>10</v>
      </c>
      <c r="B24" s="16">
        <f t="shared" ref="B24:J24" si="1">SUM(B8:B23)</f>
        <v>0.65020339339072786</v>
      </c>
      <c r="C24" s="16">
        <f t="shared" si="1"/>
        <v>1.4458376071187162E-2</v>
      </c>
      <c r="D24" s="16">
        <f t="shared" si="1"/>
        <v>1.0637416943299094E-2</v>
      </c>
      <c r="E24" s="16">
        <f t="shared" si="1"/>
        <v>2.0231589054817527E-3</v>
      </c>
      <c r="F24" s="16">
        <f t="shared" si="1"/>
        <v>0</v>
      </c>
      <c r="G24" s="16">
        <f t="shared" si="1"/>
        <v>1.591970301002994E-4</v>
      </c>
      <c r="H24" s="16">
        <f t="shared" si="1"/>
        <v>2.640095349698978E-5</v>
      </c>
      <c r="I24" s="16">
        <f t="shared" si="1"/>
        <v>0</v>
      </c>
      <c r="J24" s="16">
        <f t="shared" si="1"/>
        <v>0.6775079432942932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ht="16" x14ac:dyDescent="0.2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">
      <c r="A28" s="14" t="s">
        <v>11</v>
      </c>
      <c r="B28" s="15">
        <f t="shared" ref="B28:I43" si="2">INDEX($A$47:$Q$55,MATCH(B$27,$A$47:$A$55,0),MATCH($A28,$A$47:$Q$47,0))</f>
        <v>0</v>
      </c>
      <c r="C28" s="15">
        <f t="shared" si="2"/>
        <v>6.1278493599999997E-7</v>
      </c>
      <c r="D28" s="15">
        <f t="shared" si="2"/>
        <v>8.31167578E-7</v>
      </c>
      <c r="E28" s="15">
        <f t="shared" si="2"/>
        <v>0</v>
      </c>
      <c r="F28" s="15">
        <f t="shared" si="2"/>
        <v>0</v>
      </c>
      <c r="G28" s="15">
        <f t="shared" si="2"/>
        <v>0</v>
      </c>
      <c r="H28" s="15">
        <f t="shared" si="2"/>
        <v>0</v>
      </c>
      <c r="I28" s="15">
        <f t="shared" si="2"/>
        <v>0</v>
      </c>
      <c r="J28" s="16">
        <f t="shared" ref="J28:J43" si="3">SUM(B28:I28)</f>
        <v>1.443952514E-6</v>
      </c>
      <c r="K28" s="21"/>
      <c r="L28" s="22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">
      <c r="A29" s="14" t="s">
        <v>12</v>
      </c>
      <c r="B29" s="15">
        <f t="shared" si="2"/>
        <v>0</v>
      </c>
      <c r="C29" s="15">
        <f t="shared" si="2"/>
        <v>0</v>
      </c>
      <c r="D29" s="15">
        <f t="shared" si="2"/>
        <v>6.0856991100000002E-8</v>
      </c>
      <c r="E29" s="15">
        <f t="shared" si="2"/>
        <v>6.4500998299999997E-7</v>
      </c>
      <c r="F29" s="15">
        <f t="shared" si="2"/>
        <v>0</v>
      </c>
      <c r="G29" s="15">
        <f t="shared" si="2"/>
        <v>0</v>
      </c>
      <c r="H29" s="15">
        <f t="shared" si="2"/>
        <v>0</v>
      </c>
      <c r="I29" s="15">
        <f t="shared" si="2"/>
        <v>0</v>
      </c>
      <c r="J29" s="16">
        <f t="shared" si="3"/>
        <v>7.0586697410000001E-7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">
      <c r="A30" s="14" t="s">
        <v>13</v>
      </c>
      <c r="B30" s="15">
        <f t="shared" si="2"/>
        <v>0</v>
      </c>
      <c r="C30" s="15">
        <f t="shared" si="2"/>
        <v>0</v>
      </c>
      <c r="D30" s="15">
        <f t="shared" si="2"/>
        <v>0</v>
      </c>
      <c r="E30" s="15">
        <f t="shared" si="2"/>
        <v>0</v>
      </c>
      <c r="F30" s="15">
        <f t="shared" si="2"/>
        <v>0</v>
      </c>
      <c r="G30" s="15">
        <f t="shared" si="2"/>
        <v>0</v>
      </c>
      <c r="H30" s="15">
        <f t="shared" si="2"/>
        <v>0</v>
      </c>
      <c r="I30" s="15">
        <f t="shared" si="2"/>
        <v>0</v>
      </c>
      <c r="J30" s="16">
        <f t="shared" si="3"/>
        <v>0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">
      <c r="A31" s="14" t="s">
        <v>14</v>
      </c>
      <c r="B31" s="15">
        <f t="shared" si="2"/>
        <v>0</v>
      </c>
      <c r="C31" s="15">
        <f t="shared" si="2"/>
        <v>2.67385228E-6</v>
      </c>
      <c r="D31" s="15">
        <f t="shared" si="2"/>
        <v>0</v>
      </c>
      <c r="E31" s="15">
        <f t="shared" si="2"/>
        <v>0</v>
      </c>
      <c r="F31" s="15">
        <f t="shared" si="2"/>
        <v>0</v>
      </c>
      <c r="G31" s="15">
        <f t="shared" si="2"/>
        <v>0</v>
      </c>
      <c r="H31" s="15">
        <f t="shared" si="2"/>
        <v>0</v>
      </c>
      <c r="I31" s="15">
        <f t="shared" si="2"/>
        <v>0</v>
      </c>
      <c r="J31" s="16">
        <f t="shared" si="3"/>
        <v>2.67385228E-6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">
      <c r="A32" s="14" t="s">
        <v>15</v>
      </c>
      <c r="B32" s="15">
        <f t="shared" si="2"/>
        <v>2.7438258800000003E-4</v>
      </c>
      <c r="C32" s="15">
        <f t="shared" si="2"/>
        <v>7.6685053099999995E-6</v>
      </c>
      <c r="D32" s="15">
        <f t="shared" si="2"/>
        <v>3.9251882700000001E-5</v>
      </c>
      <c r="E32" s="15">
        <f t="shared" si="2"/>
        <v>3.34945928E-6</v>
      </c>
      <c r="F32" s="15">
        <f t="shared" si="2"/>
        <v>0</v>
      </c>
      <c r="G32" s="15">
        <f t="shared" si="2"/>
        <v>0</v>
      </c>
      <c r="H32" s="15">
        <f t="shared" si="2"/>
        <v>5.5861568300000001E-8</v>
      </c>
      <c r="I32" s="15">
        <f t="shared" si="2"/>
        <v>0</v>
      </c>
      <c r="J32" s="16">
        <f t="shared" si="3"/>
        <v>3.2470829685829998E-4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">
      <c r="A33" s="14" t="s">
        <v>16</v>
      </c>
      <c r="B33" s="15">
        <f t="shared" si="2"/>
        <v>0</v>
      </c>
      <c r="C33" s="15">
        <f t="shared" si="2"/>
        <v>0</v>
      </c>
      <c r="D33" s="15">
        <f t="shared" si="2"/>
        <v>0</v>
      </c>
      <c r="E33" s="15">
        <f t="shared" si="2"/>
        <v>0</v>
      </c>
      <c r="F33" s="15">
        <f t="shared" si="2"/>
        <v>0</v>
      </c>
      <c r="G33" s="15">
        <f t="shared" si="2"/>
        <v>0</v>
      </c>
      <c r="H33" s="15">
        <f t="shared" si="2"/>
        <v>0</v>
      </c>
      <c r="I33" s="15">
        <f t="shared" si="2"/>
        <v>0</v>
      </c>
      <c r="J33" s="16">
        <f t="shared" si="3"/>
        <v>0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">
      <c r="A34" s="14" t="s">
        <v>17</v>
      </c>
      <c r="B34" s="15">
        <f t="shared" si="2"/>
        <v>1.79783779E-6</v>
      </c>
      <c r="C34" s="15">
        <f t="shared" si="2"/>
        <v>5.2738642E-7</v>
      </c>
      <c r="D34" s="15">
        <f t="shared" si="2"/>
        <v>6.8432268000000006E-8</v>
      </c>
      <c r="E34" s="15">
        <f t="shared" si="2"/>
        <v>0</v>
      </c>
      <c r="F34" s="15">
        <f t="shared" si="2"/>
        <v>0</v>
      </c>
      <c r="G34" s="15">
        <f t="shared" si="2"/>
        <v>0</v>
      </c>
      <c r="H34" s="15">
        <f t="shared" si="2"/>
        <v>0</v>
      </c>
      <c r="I34" s="15">
        <f t="shared" si="2"/>
        <v>0</v>
      </c>
      <c r="J34" s="16">
        <f t="shared" si="3"/>
        <v>2.3936564780000004E-6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">
      <c r="A35" s="14" t="s">
        <v>18</v>
      </c>
      <c r="B35" s="15">
        <f t="shared" si="2"/>
        <v>0</v>
      </c>
      <c r="C35" s="15">
        <f t="shared" si="2"/>
        <v>0</v>
      </c>
      <c r="D35" s="15">
        <f t="shared" si="2"/>
        <v>0</v>
      </c>
      <c r="E35" s="15">
        <f t="shared" si="2"/>
        <v>0</v>
      </c>
      <c r="F35" s="15">
        <f t="shared" si="2"/>
        <v>0</v>
      </c>
      <c r="G35" s="15">
        <f t="shared" si="2"/>
        <v>0</v>
      </c>
      <c r="H35" s="15">
        <f t="shared" si="2"/>
        <v>0</v>
      </c>
      <c r="I35" s="15">
        <f t="shared" si="2"/>
        <v>0</v>
      </c>
      <c r="J35" s="16">
        <f t="shared" si="3"/>
        <v>0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">
      <c r="A36" s="14" t="s">
        <v>19</v>
      </c>
      <c r="B36" s="15">
        <f t="shared" si="2"/>
        <v>0</v>
      </c>
      <c r="C36" s="15">
        <f t="shared" si="2"/>
        <v>0</v>
      </c>
      <c r="D36" s="15">
        <f t="shared" si="2"/>
        <v>0</v>
      </c>
      <c r="E36" s="15">
        <f t="shared" si="2"/>
        <v>0</v>
      </c>
      <c r="F36" s="15">
        <f t="shared" si="2"/>
        <v>0</v>
      </c>
      <c r="G36" s="15">
        <f t="shared" si="2"/>
        <v>5.5166735099999999E-7</v>
      </c>
      <c r="H36" s="15">
        <f t="shared" si="2"/>
        <v>0</v>
      </c>
      <c r="I36" s="15">
        <f t="shared" si="2"/>
        <v>0</v>
      </c>
      <c r="J36" s="16">
        <f t="shared" si="3"/>
        <v>5.5166735099999999E-7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">
      <c r="A37" s="14" t="s">
        <v>20</v>
      </c>
      <c r="B37" s="15">
        <f t="shared" si="2"/>
        <v>1.3904159100000001E-7</v>
      </c>
      <c r="C37" s="15">
        <f t="shared" si="2"/>
        <v>0</v>
      </c>
      <c r="D37" s="15">
        <f t="shared" si="2"/>
        <v>1.00818987E-8</v>
      </c>
      <c r="E37" s="15">
        <f t="shared" si="2"/>
        <v>0</v>
      </c>
      <c r="F37" s="15">
        <f t="shared" si="2"/>
        <v>0</v>
      </c>
      <c r="G37" s="15">
        <f t="shared" si="2"/>
        <v>0</v>
      </c>
      <c r="H37" s="15">
        <f t="shared" si="2"/>
        <v>0</v>
      </c>
      <c r="I37" s="15">
        <f t="shared" si="2"/>
        <v>0</v>
      </c>
      <c r="J37" s="16">
        <f t="shared" si="3"/>
        <v>1.491234897E-7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">
      <c r="A38" s="14" t="s">
        <v>21</v>
      </c>
      <c r="B38" s="15">
        <f t="shared" si="2"/>
        <v>0</v>
      </c>
      <c r="C38" s="15">
        <f t="shared" si="2"/>
        <v>1.57813012E-7</v>
      </c>
      <c r="D38" s="15">
        <f t="shared" si="2"/>
        <v>0</v>
      </c>
      <c r="E38" s="15">
        <f t="shared" si="2"/>
        <v>0</v>
      </c>
      <c r="F38" s="15">
        <f t="shared" si="2"/>
        <v>0</v>
      </c>
      <c r="G38" s="15">
        <f t="shared" si="2"/>
        <v>0</v>
      </c>
      <c r="H38" s="15">
        <f t="shared" si="2"/>
        <v>0</v>
      </c>
      <c r="I38" s="15">
        <f t="shared" si="2"/>
        <v>0</v>
      </c>
      <c r="J38" s="16">
        <f t="shared" si="3"/>
        <v>1.57813012E-7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">
      <c r="A39" s="14" t="s">
        <v>22</v>
      </c>
      <c r="B39" s="15">
        <f t="shared" si="2"/>
        <v>0</v>
      </c>
      <c r="C39" s="15">
        <f t="shared" si="2"/>
        <v>1.1574835200000001E-6</v>
      </c>
      <c r="D39" s="15">
        <f t="shared" si="2"/>
        <v>2.8335039900000002E-7</v>
      </c>
      <c r="E39" s="15">
        <f t="shared" si="2"/>
        <v>0</v>
      </c>
      <c r="F39" s="15">
        <f t="shared" si="2"/>
        <v>0</v>
      </c>
      <c r="G39" s="15">
        <f t="shared" si="2"/>
        <v>0</v>
      </c>
      <c r="H39" s="15">
        <f t="shared" si="2"/>
        <v>0</v>
      </c>
      <c r="I39" s="15">
        <f t="shared" si="2"/>
        <v>0</v>
      </c>
      <c r="J39" s="16">
        <f t="shared" si="3"/>
        <v>1.4408339190000002E-6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">
      <c r="A40" s="14" t="s">
        <v>23</v>
      </c>
      <c r="B40" s="15">
        <f t="shared" si="2"/>
        <v>3.8844762599999997E-6</v>
      </c>
      <c r="C40" s="15">
        <f t="shared" si="2"/>
        <v>1.35921278E-5</v>
      </c>
      <c r="D40" s="15">
        <f t="shared" si="2"/>
        <v>0</v>
      </c>
      <c r="E40" s="15">
        <f t="shared" si="2"/>
        <v>0</v>
      </c>
      <c r="F40" s="15">
        <f t="shared" si="2"/>
        <v>0</v>
      </c>
      <c r="G40" s="15">
        <f t="shared" si="2"/>
        <v>0</v>
      </c>
      <c r="H40" s="15">
        <f t="shared" si="2"/>
        <v>0</v>
      </c>
      <c r="I40" s="15">
        <f t="shared" si="2"/>
        <v>0</v>
      </c>
      <c r="J40" s="16">
        <f t="shared" si="3"/>
        <v>1.7476604059999998E-5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">
      <c r="A41" s="14" t="s">
        <v>24</v>
      </c>
      <c r="B41" s="15">
        <f t="shared" si="2"/>
        <v>5.0885350000000002E-5</v>
      </c>
      <c r="C41" s="15">
        <f t="shared" si="2"/>
        <v>1.84952449E-5</v>
      </c>
      <c r="D41" s="15">
        <f t="shared" si="2"/>
        <v>2.13196406E-8</v>
      </c>
      <c r="E41" s="15">
        <f t="shared" si="2"/>
        <v>0</v>
      </c>
      <c r="F41" s="15">
        <f t="shared" si="2"/>
        <v>0</v>
      </c>
      <c r="G41" s="15">
        <f t="shared" si="2"/>
        <v>0</v>
      </c>
      <c r="H41" s="15">
        <f t="shared" si="2"/>
        <v>0</v>
      </c>
      <c r="I41" s="15">
        <f t="shared" si="2"/>
        <v>0</v>
      </c>
      <c r="J41" s="16">
        <f t="shared" si="3"/>
        <v>6.940191454060001E-5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">
      <c r="A42" s="14" t="s">
        <v>25</v>
      </c>
      <c r="B42" s="15">
        <f t="shared" si="2"/>
        <v>1.7433521399999999E-5</v>
      </c>
      <c r="C42" s="15">
        <f t="shared" si="2"/>
        <v>2.90132887E-6</v>
      </c>
      <c r="D42" s="15">
        <f t="shared" si="2"/>
        <v>5.7303874100000003E-8</v>
      </c>
      <c r="E42" s="15">
        <f t="shared" si="2"/>
        <v>0</v>
      </c>
      <c r="F42" s="15">
        <f t="shared" si="2"/>
        <v>0</v>
      </c>
      <c r="G42" s="15">
        <f t="shared" si="2"/>
        <v>0</v>
      </c>
      <c r="H42" s="15">
        <f t="shared" si="2"/>
        <v>0</v>
      </c>
      <c r="I42" s="15">
        <f t="shared" si="2"/>
        <v>0</v>
      </c>
      <c r="J42" s="16">
        <f t="shared" si="3"/>
        <v>2.0392154144099998E-5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">
      <c r="A43" s="14" t="s">
        <v>26</v>
      </c>
      <c r="B43" s="15">
        <f t="shared" si="2"/>
        <v>1.4499789199999999E-4</v>
      </c>
      <c r="C43" s="15">
        <f t="shared" si="2"/>
        <v>8.8132874699999997E-8</v>
      </c>
      <c r="D43" s="15">
        <f t="shared" si="2"/>
        <v>0</v>
      </c>
      <c r="E43" s="15">
        <f t="shared" si="2"/>
        <v>0</v>
      </c>
      <c r="F43" s="15">
        <f t="shared" si="2"/>
        <v>0</v>
      </c>
      <c r="G43" s="15">
        <f t="shared" si="2"/>
        <v>0</v>
      </c>
      <c r="H43" s="15">
        <f t="shared" si="2"/>
        <v>0</v>
      </c>
      <c r="I43" s="15">
        <f t="shared" si="2"/>
        <v>0</v>
      </c>
      <c r="J43" s="16">
        <f t="shared" si="3"/>
        <v>1.4508602487469998E-4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">
      <c r="A44" s="17" t="s">
        <v>10</v>
      </c>
      <c r="B44" s="16">
        <f t="shared" ref="B44:J44" si="4">SUM(B28:B43)</f>
        <v>4.9352070704099997E-4</v>
      </c>
      <c r="C44" s="16">
        <f t="shared" si="4"/>
        <v>4.7874659922699998E-5</v>
      </c>
      <c r="D44" s="16">
        <f t="shared" si="4"/>
        <v>4.0584395349500001E-5</v>
      </c>
      <c r="E44" s="16">
        <f t="shared" si="4"/>
        <v>3.9944692629999996E-6</v>
      </c>
      <c r="F44" s="16">
        <f t="shared" si="4"/>
        <v>0</v>
      </c>
      <c r="G44" s="16">
        <f t="shared" si="4"/>
        <v>5.5166735099999999E-7</v>
      </c>
      <c r="H44" s="16">
        <f t="shared" si="4"/>
        <v>5.5861568300000001E-8</v>
      </c>
      <c r="I44" s="16">
        <f t="shared" si="4"/>
        <v>0</v>
      </c>
      <c r="J44" s="16">
        <f t="shared" si="4"/>
        <v>5.8658176049549988E-4</v>
      </c>
      <c r="K44" s="21"/>
      <c r="L44" s="23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2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">
      <c r="A48" s="27" t="s">
        <v>2</v>
      </c>
      <c r="B48" s="28">
        <v>0</v>
      </c>
      <c r="C48" s="28">
        <v>0</v>
      </c>
      <c r="D48" s="28">
        <v>0</v>
      </c>
      <c r="E48" s="28">
        <v>0</v>
      </c>
      <c r="F48" s="28">
        <v>2.7438258800000003E-4</v>
      </c>
      <c r="G48" s="28">
        <v>0</v>
      </c>
      <c r="H48" s="28">
        <v>1.79783779E-6</v>
      </c>
      <c r="I48" s="28">
        <v>0</v>
      </c>
      <c r="J48" s="28">
        <v>0</v>
      </c>
      <c r="K48" s="28">
        <v>1.3904159100000001E-7</v>
      </c>
      <c r="L48" s="28">
        <v>0</v>
      </c>
      <c r="M48" s="28">
        <v>0</v>
      </c>
      <c r="N48" s="28">
        <v>3.8844762599999997E-6</v>
      </c>
      <c r="O48" s="28">
        <v>5.0885350000000002E-5</v>
      </c>
      <c r="P48" s="28">
        <v>1.7433521399999999E-5</v>
      </c>
      <c r="Q48" s="28">
        <v>1.4499789199999999E-4</v>
      </c>
      <c r="R48" s="2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">
      <c r="A49" s="27" t="s">
        <v>3</v>
      </c>
      <c r="B49" s="28">
        <v>6.1278493599999997E-7</v>
      </c>
      <c r="C49" s="28">
        <v>0</v>
      </c>
      <c r="D49" s="28">
        <v>0</v>
      </c>
      <c r="E49" s="28">
        <v>2.67385228E-6</v>
      </c>
      <c r="F49" s="28">
        <v>7.6685053099999995E-6</v>
      </c>
      <c r="G49" s="28">
        <v>0</v>
      </c>
      <c r="H49" s="28">
        <v>5.2738642E-7</v>
      </c>
      <c r="I49" s="28">
        <v>0</v>
      </c>
      <c r="J49" s="28">
        <v>0</v>
      </c>
      <c r="K49" s="28">
        <v>0</v>
      </c>
      <c r="L49" s="28">
        <v>1.57813012E-7</v>
      </c>
      <c r="M49" s="28">
        <v>1.1574835200000001E-6</v>
      </c>
      <c r="N49" s="28">
        <v>1.35921278E-5</v>
      </c>
      <c r="O49" s="28">
        <v>1.84952449E-5</v>
      </c>
      <c r="P49" s="28">
        <v>2.90132887E-6</v>
      </c>
      <c r="Q49" s="28">
        <v>8.8132874699999997E-8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">
      <c r="A50" s="14" t="s">
        <v>4</v>
      </c>
      <c r="B50" s="28">
        <v>8.31167578E-7</v>
      </c>
      <c r="C50" s="28">
        <v>6.0856991100000002E-8</v>
      </c>
      <c r="D50" s="28">
        <v>0</v>
      </c>
      <c r="E50" s="28">
        <v>0</v>
      </c>
      <c r="F50" s="28">
        <v>3.9251882700000001E-5</v>
      </c>
      <c r="G50" s="28">
        <v>0</v>
      </c>
      <c r="H50" s="28">
        <v>6.8432268000000006E-8</v>
      </c>
      <c r="I50" s="28">
        <v>0</v>
      </c>
      <c r="J50" s="28">
        <v>0</v>
      </c>
      <c r="K50" s="28">
        <v>1.00818987E-8</v>
      </c>
      <c r="L50" s="28">
        <v>0</v>
      </c>
      <c r="M50" s="28">
        <v>2.8335039900000002E-7</v>
      </c>
      <c r="N50" s="28">
        <v>0</v>
      </c>
      <c r="O50" s="28">
        <v>2.13196406E-8</v>
      </c>
      <c r="P50" s="28">
        <v>5.7303874100000003E-8</v>
      </c>
      <c r="Q50" s="28">
        <v>0</v>
      </c>
      <c r="R50" s="2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">
      <c r="A51" s="14" t="s">
        <v>5</v>
      </c>
      <c r="B51" s="28">
        <v>0</v>
      </c>
      <c r="C51" s="28">
        <v>6.4500998299999997E-7</v>
      </c>
      <c r="D51" s="28">
        <v>0</v>
      </c>
      <c r="E51" s="28">
        <v>0</v>
      </c>
      <c r="F51" s="28">
        <v>3.34945928E-6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">
      <c r="A52" s="14" t="s">
        <v>6</v>
      </c>
      <c r="B52" s="28">
        <v>0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">
      <c r="A53" s="14" t="s">
        <v>7</v>
      </c>
      <c r="B53" s="28">
        <v>0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5.5166735099999999E-7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5.5861568300000001E-8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">
      <c r="A56" s="24"/>
      <c r="B56" s="21"/>
      <c r="C56" s="21"/>
      <c r="D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ht="16" x14ac:dyDescent="0.2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">
      <c r="A59" s="14" t="s">
        <v>11</v>
      </c>
      <c r="B59" s="15">
        <v>0</v>
      </c>
      <c r="C59" s="15">
        <v>7.7951341499999997E-7</v>
      </c>
      <c r="D59" s="15">
        <v>1.10013675E-6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5">SUM(B59:I59)</f>
        <v>1.8796501649999999E-6</v>
      </c>
      <c r="K59" s="21"/>
      <c r="L59" s="22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">
      <c r="A60" s="14" t="s">
        <v>12</v>
      </c>
      <c r="B60" s="15">
        <v>0</v>
      </c>
      <c r="C60" s="15">
        <v>0</v>
      </c>
      <c r="D60" s="15">
        <v>8.5916236900000004E-8</v>
      </c>
      <c r="E60" s="15">
        <v>9.7046454199999998E-7</v>
      </c>
      <c r="F60" s="15">
        <v>0</v>
      </c>
      <c r="G60" s="15">
        <v>0</v>
      </c>
      <c r="H60" s="15">
        <v>0</v>
      </c>
      <c r="I60" s="15">
        <v>0</v>
      </c>
      <c r="J60" s="16">
        <f t="shared" si="5"/>
        <v>1.0563807788999999E-6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">
      <c r="A61" s="14" t="s">
        <v>13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6">
        <f t="shared" si="5"/>
        <v>0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">
      <c r="A62" s="14" t="s">
        <v>14</v>
      </c>
      <c r="B62" s="15">
        <v>0</v>
      </c>
      <c r="C62" s="15">
        <v>2.8011533299999999E-6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6">
        <f t="shared" si="5"/>
        <v>2.8011533299999999E-6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">
      <c r="A63" s="14" t="s">
        <v>15</v>
      </c>
      <c r="B63" s="15">
        <v>2.7278703200000001E-4</v>
      </c>
      <c r="C63" s="15">
        <v>7.7572755200000004E-6</v>
      </c>
      <c r="D63" s="15">
        <v>5.0645987700000002E-5</v>
      </c>
      <c r="E63" s="15">
        <v>5.1757819399999998E-6</v>
      </c>
      <c r="F63" s="15">
        <v>0</v>
      </c>
      <c r="G63" s="15">
        <v>0</v>
      </c>
      <c r="H63" s="15">
        <v>2.3241866300000001E-7</v>
      </c>
      <c r="I63" s="15">
        <v>0</v>
      </c>
      <c r="J63" s="16">
        <f t="shared" si="5"/>
        <v>3.3659849582300003E-4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">
      <c r="A64" s="14" t="s">
        <v>16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6">
        <f t="shared" si="5"/>
        <v>0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">
      <c r="A65" s="14" t="s">
        <v>17</v>
      </c>
      <c r="B65" s="15">
        <v>1.7370164199999999E-6</v>
      </c>
      <c r="C65" s="15">
        <v>5.12327277E-7</v>
      </c>
      <c r="D65" s="15">
        <v>9.5335379799999998E-8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6">
        <f t="shared" si="5"/>
        <v>2.3446790767999998E-6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">
      <c r="A66" s="14" t="s">
        <v>18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6">
        <f t="shared" si="5"/>
        <v>0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">
      <c r="A67" s="14" t="s">
        <v>19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1.2538790800000001E-6</v>
      </c>
      <c r="H67" s="15">
        <v>0</v>
      </c>
      <c r="I67" s="15">
        <v>0</v>
      </c>
      <c r="J67" s="16">
        <f t="shared" si="5"/>
        <v>1.2538790800000001E-6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">
      <c r="A68" s="14" t="s">
        <v>20</v>
      </c>
      <c r="B68" s="15">
        <v>1.6206150400000001E-7</v>
      </c>
      <c r="C68" s="15">
        <v>0</v>
      </c>
      <c r="D68" s="15">
        <v>1.6484682700000001E-8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f t="shared" si="5"/>
        <v>1.7854618670000002E-7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">
      <c r="A69" s="14" t="s">
        <v>21</v>
      </c>
      <c r="B69" s="15">
        <v>0</v>
      </c>
      <c r="C69" s="15">
        <v>1.6874649200000001E-7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f t="shared" si="5"/>
        <v>1.6874649200000001E-7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">
      <c r="A70" s="14" t="s">
        <v>22</v>
      </c>
      <c r="B70" s="15">
        <v>0</v>
      </c>
      <c r="C70" s="15">
        <v>6.5268945599999999E-7</v>
      </c>
      <c r="D70" s="15">
        <v>4.2195828100000001E-7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5"/>
        <v>1.0746477370000001E-6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">
      <c r="A71" s="14" t="s">
        <v>23</v>
      </c>
      <c r="B71" s="15">
        <v>3.2667239699999999E-6</v>
      </c>
      <c r="C71" s="15">
        <v>1.24468035E-5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5"/>
        <v>1.571352747E-5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">
      <c r="A72" s="14" t="s">
        <v>24</v>
      </c>
      <c r="B72" s="15">
        <v>5.1020228200000003E-5</v>
      </c>
      <c r="C72" s="15">
        <v>1.87370336E-5</v>
      </c>
      <c r="D72" s="15">
        <v>3.1900142500000002E-8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f t="shared" si="5"/>
        <v>6.9789161942499997E-5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">
      <c r="A73" s="14" t="s">
        <v>25</v>
      </c>
      <c r="B73" s="15">
        <v>1.4678476099999999E-5</v>
      </c>
      <c r="C73" s="15">
        <v>2.96122494E-6</v>
      </c>
      <c r="D73" s="15">
        <v>9.5985102799999995E-8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5"/>
        <v>1.7735686142799999E-5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">
      <c r="A74" s="14" t="s">
        <v>26</v>
      </c>
      <c r="B74" s="15">
        <v>1.35911898E-4</v>
      </c>
      <c r="C74" s="15">
        <v>7.53093742E-8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5"/>
        <v>1.3598720737419999E-4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">
      <c r="A75" s="17" t="s">
        <v>10</v>
      </c>
      <c r="B75" s="16">
        <f t="shared" ref="B75:J75" si="6">SUM(B59:B74)</f>
        <v>4.7956343619399994E-4</v>
      </c>
      <c r="C75" s="16">
        <f t="shared" si="6"/>
        <v>4.6892076904199999E-5</v>
      </c>
      <c r="D75" s="16">
        <f t="shared" si="6"/>
        <v>5.2493704275700001E-5</v>
      </c>
      <c r="E75" s="16">
        <f t="shared" si="6"/>
        <v>6.1462464819999995E-6</v>
      </c>
      <c r="F75" s="16">
        <f t="shared" si="6"/>
        <v>0</v>
      </c>
      <c r="G75" s="16">
        <f t="shared" si="6"/>
        <v>1.2538790800000001E-6</v>
      </c>
      <c r="H75" s="16">
        <f t="shared" si="6"/>
        <v>2.3241866300000001E-7</v>
      </c>
      <c r="I75" s="16">
        <f t="shared" si="6"/>
        <v>0</v>
      </c>
      <c r="J75" s="16">
        <f t="shared" si="6"/>
        <v>5.8658176159890002E-4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ht="16" x14ac:dyDescent="0.2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">
      <c r="A79" s="14" t="s">
        <v>11</v>
      </c>
      <c r="B79" s="15">
        <f>INDEX($A$98:$Q$106,MATCH(B$78,$A$98:$A$106,0),MATCH($A79,$A$98:$Q$98,0))</f>
        <v>0</v>
      </c>
      <c r="C79" s="15">
        <f t="shared" ref="B79:I94" si="7">INDEX($A$98:$Q$106,MATCH(C$78,$A$98:$A$106,0),MATCH($A79,$A$98:$Q$98,0))</f>
        <v>3.0045637956604407E-4</v>
      </c>
      <c r="D79" s="15">
        <f t="shared" si="7"/>
        <v>8.0847050485210027E-5</v>
      </c>
      <c r="E79" s="15">
        <f t="shared" si="7"/>
        <v>0</v>
      </c>
      <c r="F79" s="15">
        <f t="shared" si="7"/>
        <v>0</v>
      </c>
      <c r="G79" s="15">
        <f t="shared" si="7"/>
        <v>0</v>
      </c>
      <c r="H79" s="15">
        <f t="shared" si="7"/>
        <v>0</v>
      </c>
      <c r="I79" s="15">
        <f t="shared" si="7"/>
        <v>0</v>
      </c>
      <c r="J79" s="16">
        <f t="shared" ref="J79:J94" si="8">SUM(B79:I79)</f>
        <v>3.8130343005125409E-4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">
      <c r="A80" s="14" t="s">
        <v>12</v>
      </c>
      <c r="B80" s="15">
        <f t="shared" si="7"/>
        <v>0</v>
      </c>
      <c r="C80" s="15">
        <f t="shared" si="7"/>
        <v>0</v>
      </c>
      <c r="D80" s="15">
        <f t="shared" si="7"/>
        <v>5.1404859327757132E-6</v>
      </c>
      <c r="E80" s="15">
        <f t="shared" si="7"/>
        <v>5.6913939524848317E-5</v>
      </c>
      <c r="F80" s="15">
        <f t="shared" si="7"/>
        <v>0</v>
      </c>
      <c r="G80" s="15">
        <f t="shared" si="7"/>
        <v>0</v>
      </c>
      <c r="H80" s="15">
        <f t="shared" si="7"/>
        <v>0</v>
      </c>
      <c r="I80" s="15">
        <f t="shared" si="7"/>
        <v>0</v>
      </c>
      <c r="J80" s="16">
        <f t="shared" si="8"/>
        <v>6.2054425457624032E-5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">
      <c r="A81" s="14" t="s">
        <v>13</v>
      </c>
      <c r="B81" s="15">
        <f t="shared" si="7"/>
        <v>0</v>
      </c>
      <c r="C81" s="15">
        <f t="shared" si="7"/>
        <v>0</v>
      </c>
      <c r="D81" s="15">
        <f t="shared" si="7"/>
        <v>0</v>
      </c>
      <c r="E81" s="15">
        <f t="shared" si="7"/>
        <v>0</v>
      </c>
      <c r="F81" s="15">
        <f t="shared" si="7"/>
        <v>0</v>
      </c>
      <c r="G81" s="15">
        <f t="shared" si="7"/>
        <v>0</v>
      </c>
      <c r="H81" s="15">
        <f t="shared" si="7"/>
        <v>0</v>
      </c>
      <c r="I81" s="15">
        <f t="shared" si="7"/>
        <v>0</v>
      </c>
      <c r="J81" s="16">
        <f t="shared" si="8"/>
        <v>0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">
      <c r="A82" s="14" t="s">
        <v>14</v>
      </c>
      <c r="B82" s="15">
        <f t="shared" si="7"/>
        <v>0</v>
      </c>
      <c r="C82" s="15">
        <f t="shared" si="7"/>
        <v>1.8773816858976927E-4</v>
      </c>
      <c r="D82" s="15">
        <f t="shared" si="7"/>
        <v>0</v>
      </c>
      <c r="E82" s="15">
        <f t="shared" si="7"/>
        <v>0</v>
      </c>
      <c r="F82" s="15">
        <f t="shared" si="7"/>
        <v>0</v>
      </c>
      <c r="G82" s="15">
        <f t="shared" si="7"/>
        <v>0</v>
      </c>
      <c r="H82" s="15">
        <f t="shared" si="7"/>
        <v>0</v>
      </c>
      <c r="I82" s="15">
        <f t="shared" si="7"/>
        <v>0</v>
      </c>
      <c r="J82" s="16">
        <f t="shared" si="8"/>
        <v>1.8773816858976927E-4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">
      <c r="A83" s="14" t="s">
        <v>15</v>
      </c>
      <c r="B83" s="15">
        <f t="shared" si="7"/>
        <v>0.3134887413336615</v>
      </c>
      <c r="C83" s="15">
        <f t="shared" si="7"/>
        <v>7.7994977424894365E-4</v>
      </c>
      <c r="D83" s="15">
        <f t="shared" si="7"/>
        <v>1.0429123062995087E-2</v>
      </c>
      <c r="E83" s="15">
        <f t="shared" si="7"/>
        <v>1.9601363703343742E-3</v>
      </c>
      <c r="F83" s="15">
        <f t="shared" si="7"/>
        <v>0</v>
      </c>
      <c r="G83" s="15">
        <f t="shared" si="7"/>
        <v>0</v>
      </c>
      <c r="H83" s="15">
        <f t="shared" si="7"/>
        <v>2.6345091928689781E-5</v>
      </c>
      <c r="I83" s="15">
        <f t="shared" si="7"/>
        <v>0</v>
      </c>
      <c r="J83" s="16">
        <f t="shared" si="8"/>
        <v>0.32668429563316859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">
      <c r="A84" s="14" t="s">
        <v>16</v>
      </c>
      <c r="B84" s="15">
        <f t="shared" si="7"/>
        <v>0</v>
      </c>
      <c r="C84" s="15">
        <f t="shared" si="7"/>
        <v>0</v>
      </c>
      <c r="D84" s="15">
        <f t="shared" si="7"/>
        <v>0</v>
      </c>
      <c r="E84" s="15">
        <f t="shared" si="7"/>
        <v>0</v>
      </c>
      <c r="F84" s="15">
        <f t="shared" si="7"/>
        <v>0</v>
      </c>
      <c r="G84" s="15">
        <f t="shared" si="7"/>
        <v>0</v>
      </c>
      <c r="H84" s="15">
        <f t="shared" si="7"/>
        <v>0</v>
      </c>
      <c r="I84" s="15">
        <f t="shared" si="7"/>
        <v>0</v>
      </c>
      <c r="J84" s="16">
        <f t="shared" si="8"/>
        <v>0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">
      <c r="A85" s="14" t="s">
        <v>17</v>
      </c>
      <c r="B85" s="15">
        <f t="shared" si="7"/>
        <v>1.5652923986339297E-3</v>
      </c>
      <c r="C85" s="15">
        <f t="shared" si="7"/>
        <v>1.1241149185750949E-4</v>
      </c>
      <c r="D85" s="15">
        <f t="shared" si="7"/>
        <v>1.1349392310045179E-5</v>
      </c>
      <c r="E85" s="15">
        <f t="shared" si="7"/>
        <v>0</v>
      </c>
      <c r="F85" s="15">
        <f t="shared" si="7"/>
        <v>0</v>
      </c>
      <c r="G85" s="15">
        <f t="shared" si="7"/>
        <v>0</v>
      </c>
      <c r="H85" s="15">
        <f t="shared" si="7"/>
        <v>0</v>
      </c>
      <c r="I85" s="15">
        <f t="shared" si="7"/>
        <v>0</v>
      </c>
      <c r="J85" s="16">
        <f t="shared" si="8"/>
        <v>1.6890532828014845E-3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">
      <c r="A86" s="14" t="s">
        <v>18</v>
      </c>
      <c r="B86" s="15">
        <f t="shared" si="7"/>
        <v>0</v>
      </c>
      <c r="C86" s="15">
        <f t="shared" si="7"/>
        <v>0</v>
      </c>
      <c r="D86" s="15">
        <f t="shared" si="7"/>
        <v>0</v>
      </c>
      <c r="E86" s="15">
        <f t="shared" si="7"/>
        <v>0</v>
      </c>
      <c r="F86" s="15">
        <f t="shared" si="7"/>
        <v>0</v>
      </c>
      <c r="G86" s="15">
        <f t="shared" si="7"/>
        <v>0</v>
      </c>
      <c r="H86" s="15">
        <f t="shared" si="7"/>
        <v>0</v>
      </c>
      <c r="I86" s="15">
        <f t="shared" si="7"/>
        <v>0</v>
      </c>
      <c r="J86" s="16">
        <f t="shared" si="8"/>
        <v>0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">
      <c r="A87" s="14" t="s">
        <v>19</v>
      </c>
      <c r="B87" s="15">
        <f t="shared" si="7"/>
        <v>0</v>
      </c>
      <c r="C87" s="15">
        <f t="shared" si="7"/>
        <v>0</v>
      </c>
      <c r="D87" s="15">
        <f t="shared" si="7"/>
        <v>0</v>
      </c>
      <c r="E87" s="15">
        <f t="shared" si="7"/>
        <v>0</v>
      </c>
      <c r="F87" s="15">
        <f t="shared" si="7"/>
        <v>0</v>
      </c>
      <c r="G87" s="15">
        <f t="shared" si="7"/>
        <v>1.581609989531641E-4</v>
      </c>
      <c r="H87" s="15">
        <f t="shared" si="7"/>
        <v>0</v>
      </c>
      <c r="I87" s="15">
        <f t="shared" si="7"/>
        <v>0</v>
      </c>
      <c r="J87" s="16">
        <f t="shared" si="8"/>
        <v>1.581609989531641E-4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">
      <c r="A88" s="14" t="s">
        <v>20</v>
      </c>
      <c r="B88" s="15">
        <f t="shared" si="7"/>
        <v>5.8615483276383454E-6</v>
      </c>
      <c r="C88" s="15">
        <f t="shared" si="7"/>
        <v>0</v>
      </c>
      <c r="D88" s="15">
        <f t="shared" si="7"/>
        <v>1.5159422070781103E-5</v>
      </c>
      <c r="E88" s="15">
        <f t="shared" si="7"/>
        <v>0</v>
      </c>
      <c r="F88" s="15">
        <f t="shared" si="7"/>
        <v>0</v>
      </c>
      <c r="G88" s="15">
        <f t="shared" si="7"/>
        <v>0</v>
      </c>
      <c r="H88" s="15">
        <f t="shared" si="7"/>
        <v>0</v>
      </c>
      <c r="I88" s="15">
        <f t="shared" si="7"/>
        <v>0</v>
      </c>
      <c r="J88" s="16">
        <f t="shared" si="8"/>
        <v>2.1020970398419449E-5</v>
      </c>
      <c r="K88" s="21"/>
      <c r="L88" s="21"/>
      <c r="M88" s="21"/>
      <c r="N88" s="21"/>
      <c r="O88" s="21"/>
      <c r="P88" s="21"/>
      <c r="Q88" s="21"/>
      <c r="R88" s="2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">
      <c r="A89" s="14" t="s">
        <v>21</v>
      </c>
      <c r="B89" s="15">
        <f t="shared" si="7"/>
        <v>0</v>
      </c>
      <c r="C89" s="15">
        <f t="shared" si="7"/>
        <v>5.9809886613919512E-6</v>
      </c>
      <c r="D89" s="15">
        <f t="shared" si="7"/>
        <v>0</v>
      </c>
      <c r="E89" s="15">
        <f t="shared" si="7"/>
        <v>0</v>
      </c>
      <c r="F89" s="15">
        <f t="shared" si="7"/>
        <v>0</v>
      </c>
      <c r="G89" s="15">
        <f t="shared" si="7"/>
        <v>0</v>
      </c>
      <c r="H89" s="15">
        <f t="shared" si="7"/>
        <v>0</v>
      </c>
      <c r="I89" s="15">
        <f t="shared" si="7"/>
        <v>0</v>
      </c>
      <c r="J89" s="16">
        <f t="shared" si="8"/>
        <v>5.9809886613919512E-6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">
      <c r="A90" s="14" t="s">
        <v>22</v>
      </c>
      <c r="B90" s="15">
        <f t="shared" si="7"/>
        <v>0</v>
      </c>
      <c r="C90" s="15">
        <f t="shared" si="7"/>
        <v>1.4927759422463831E-4</v>
      </c>
      <c r="D90" s="15">
        <f t="shared" si="7"/>
        <v>2.7882346774966918E-5</v>
      </c>
      <c r="E90" s="15">
        <f t="shared" si="7"/>
        <v>0</v>
      </c>
      <c r="F90" s="15">
        <f t="shared" si="7"/>
        <v>0</v>
      </c>
      <c r="G90" s="15">
        <f t="shared" si="7"/>
        <v>0</v>
      </c>
      <c r="H90" s="15">
        <f t="shared" si="7"/>
        <v>0</v>
      </c>
      <c r="I90" s="15">
        <f t="shared" si="7"/>
        <v>0</v>
      </c>
      <c r="J90" s="16">
        <f t="shared" si="8"/>
        <v>1.7715994099960522E-4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">
      <c r="A91" s="14" t="s">
        <v>23</v>
      </c>
      <c r="B91" s="15">
        <f t="shared" si="7"/>
        <v>1.1062110044848745E-3</v>
      </c>
      <c r="C91" s="15">
        <f t="shared" si="7"/>
        <v>3.3008431183407291E-3</v>
      </c>
      <c r="D91" s="15">
        <f t="shared" si="7"/>
        <v>0</v>
      </c>
      <c r="E91" s="15">
        <f t="shared" si="7"/>
        <v>0</v>
      </c>
      <c r="F91" s="15">
        <f t="shared" si="7"/>
        <v>0</v>
      </c>
      <c r="G91" s="15">
        <f t="shared" si="7"/>
        <v>0</v>
      </c>
      <c r="H91" s="15">
        <f t="shared" si="7"/>
        <v>0</v>
      </c>
      <c r="I91" s="15">
        <f t="shared" si="7"/>
        <v>0</v>
      </c>
      <c r="J91" s="16">
        <f t="shared" si="8"/>
        <v>4.4070541228256035E-3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">
      <c r="A92" s="14" t="s">
        <v>24</v>
      </c>
      <c r="B92" s="15">
        <f t="shared" si="7"/>
        <v>6.6606001104738036E-2</v>
      </c>
      <c r="C92" s="15">
        <f t="shared" si="7"/>
        <v>9.1425571771777663E-3</v>
      </c>
      <c r="D92" s="15">
        <f t="shared" si="7"/>
        <v>9.1113462017969188E-6</v>
      </c>
      <c r="E92" s="15">
        <f t="shared" si="7"/>
        <v>0</v>
      </c>
      <c r="F92" s="15">
        <f t="shared" si="7"/>
        <v>0</v>
      </c>
      <c r="G92" s="15">
        <f t="shared" si="7"/>
        <v>0</v>
      </c>
      <c r="H92" s="15">
        <f t="shared" si="7"/>
        <v>0</v>
      </c>
      <c r="I92" s="15">
        <f t="shared" si="7"/>
        <v>0</v>
      </c>
      <c r="J92" s="16">
        <f t="shared" si="8"/>
        <v>7.5757669628117599E-2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">
      <c r="A93" s="14" t="s">
        <v>25</v>
      </c>
      <c r="B93" s="15">
        <f t="shared" si="7"/>
        <v>2.7403755359040556E-2</v>
      </c>
      <c r="C93" s="15">
        <f t="shared" si="7"/>
        <v>3.9677435548674022E-4</v>
      </c>
      <c r="D93" s="15">
        <f t="shared" si="7"/>
        <v>4.081841387736994E-6</v>
      </c>
      <c r="E93" s="15">
        <f t="shared" si="7"/>
        <v>0</v>
      </c>
      <c r="F93" s="15">
        <f t="shared" si="7"/>
        <v>0</v>
      </c>
      <c r="G93" s="15">
        <f t="shared" si="7"/>
        <v>0</v>
      </c>
      <c r="H93" s="15">
        <f t="shared" si="7"/>
        <v>0</v>
      </c>
      <c r="I93" s="15">
        <f t="shared" si="7"/>
        <v>0</v>
      </c>
      <c r="J93" s="16">
        <f t="shared" si="8"/>
        <v>2.7804611555915033E-2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">
      <c r="A94" s="14" t="s">
        <v>26</v>
      </c>
      <c r="B94" s="15">
        <f t="shared" si="7"/>
        <v>0.18209821146000002</v>
      </c>
      <c r="C94" s="15">
        <f t="shared" si="7"/>
        <v>1.3734580773E-5</v>
      </c>
      <c r="D94" s="15">
        <f t="shared" si="7"/>
        <v>0</v>
      </c>
      <c r="E94" s="15">
        <f t="shared" si="7"/>
        <v>0</v>
      </c>
      <c r="F94" s="15">
        <f t="shared" si="7"/>
        <v>0</v>
      </c>
      <c r="G94" s="15">
        <f t="shared" si="7"/>
        <v>0</v>
      </c>
      <c r="H94" s="15">
        <f t="shared" si="7"/>
        <v>0</v>
      </c>
      <c r="I94" s="15">
        <f t="shared" si="7"/>
        <v>0</v>
      </c>
      <c r="J94" s="16">
        <f t="shared" si="8"/>
        <v>0.18211194604077302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">
      <c r="A95" s="17" t="s">
        <v>10</v>
      </c>
      <c r="B95" s="16">
        <f t="shared" ref="B95:I95" si="9">SUM(B79:B94)</f>
        <v>0.59227407420888656</v>
      </c>
      <c r="C95" s="16">
        <f t="shared" si="9"/>
        <v>1.4389723628926532E-2</v>
      </c>
      <c r="D95" s="16">
        <f t="shared" si="9"/>
        <v>1.0582694948158399E-2</v>
      </c>
      <c r="E95" s="16">
        <f t="shared" si="9"/>
        <v>2.0170503098592223E-3</v>
      </c>
      <c r="F95" s="16">
        <f t="shared" si="9"/>
        <v>0</v>
      </c>
      <c r="G95" s="16">
        <f t="shared" si="9"/>
        <v>1.581609989531641E-4</v>
      </c>
      <c r="H95" s="16">
        <f t="shared" si="9"/>
        <v>2.6345091928689781E-5</v>
      </c>
      <c r="I95" s="16">
        <f t="shared" si="9"/>
        <v>0</v>
      </c>
      <c r="J95" s="16">
        <f>SUM(J79:J94)</f>
        <v>0.61944804918671248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">
      <c r="A99" s="27" t="s">
        <v>2</v>
      </c>
      <c r="B99" s="28">
        <v>0</v>
      </c>
      <c r="C99" s="28">
        <v>0</v>
      </c>
      <c r="D99" s="28">
        <v>0</v>
      </c>
      <c r="E99" s="28">
        <v>0</v>
      </c>
      <c r="F99" s="28">
        <v>0.3134887413336615</v>
      </c>
      <c r="G99" s="28">
        <v>0</v>
      </c>
      <c r="H99" s="28">
        <v>1.5652923986339297E-3</v>
      </c>
      <c r="I99" s="28">
        <v>0</v>
      </c>
      <c r="J99" s="28">
        <v>0</v>
      </c>
      <c r="K99" s="28">
        <v>5.8615483276383454E-6</v>
      </c>
      <c r="L99" s="28">
        <v>0</v>
      </c>
      <c r="M99" s="28">
        <v>0</v>
      </c>
      <c r="N99" s="28">
        <v>1.1062110044848745E-3</v>
      </c>
      <c r="O99" s="28">
        <v>6.6606001104738036E-2</v>
      </c>
      <c r="P99" s="28">
        <v>2.7403755359040556E-2</v>
      </c>
      <c r="Q99" s="28">
        <v>0.18209821146000002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" x14ac:dyDescent="0.3">
      <c r="A100" s="27" t="s">
        <v>3</v>
      </c>
      <c r="B100" s="28">
        <v>3.0045637956604407E-4</v>
      </c>
      <c r="C100" s="28">
        <v>0</v>
      </c>
      <c r="D100" s="28">
        <v>0</v>
      </c>
      <c r="E100" s="28">
        <v>1.8773816858976927E-4</v>
      </c>
      <c r="F100" s="28">
        <v>7.7994977424894365E-4</v>
      </c>
      <c r="G100" s="28">
        <v>0</v>
      </c>
      <c r="H100" s="28">
        <v>1.1241149185750949E-4</v>
      </c>
      <c r="I100" s="28">
        <v>0</v>
      </c>
      <c r="J100" s="28">
        <v>0</v>
      </c>
      <c r="K100" s="28">
        <v>0</v>
      </c>
      <c r="L100" s="28">
        <v>5.9809886613919512E-6</v>
      </c>
      <c r="M100" s="28">
        <v>1.4927759422463831E-4</v>
      </c>
      <c r="N100" s="28">
        <v>3.3008431183407291E-3</v>
      </c>
      <c r="O100" s="28">
        <v>9.1425571771777663E-3</v>
      </c>
      <c r="P100" s="28">
        <v>3.9677435548674022E-4</v>
      </c>
      <c r="Q100" s="28">
        <v>1.3734580773E-5</v>
      </c>
      <c r="R100" s="3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">
      <c r="A101" s="14" t="s">
        <v>4</v>
      </c>
      <c r="B101" s="28">
        <v>8.0847050485210027E-5</v>
      </c>
      <c r="C101" s="28">
        <v>5.1404859327757132E-6</v>
      </c>
      <c r="D101" s="28">
        <v>0</v>
      </c>
      <c r="E101" s="28">
        <v>0</v>
      </c>
      <c r="F101" s="28">
        <v>1.0429123062995087E-2</v>
      </c>
      <c r="G101" s="28">
        <v>0</v>
      </c>
      <c r="H101" s="28">
        <v>1.1349392310045179E-5</v>
      </c>
      <c r="I101" s="28">
        <v>0</v>
      </c>
      <c r="J101" s="28">
        <v>0</v>
      </c>
      <c r="K101" s="28">
        <v>1.5159422070781103E-5</v>
      </c>
      <c r="L101" s="28">
        <v>0</v>
      </c>
      <c r="M101" s="28">
        <v>2.7882346774966918E-5</v>
      </c>
      <c r="N101" s="28">
        <v>0</v>
      </c>
      <c r="O101" s="28">
        <v>9.1113462017969188E-6</v>
      </c>
      <c r="P101" s="28">
        <v>4.081841387736994E-6</v>
      </c>
      <c r="Q101" s="28">
        <v>0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">
      <c r="A102" s="14" t="s">
        <v>5</v>
      </c>
      <c r="B102" s="28">
        <v>0</v>
      </c>
      <c r="C102" s="28">
        <v>5.6913939524848317E-5</v>
      </c>
      <c r="D102" s="28">
        <v>0</v>
      </c>
      <c r="E102" s="28">
        <v>0</v>
      </c>
      <c r="F102" s="28">
        <v>1.9601363703343742E-3</v>
      </c>
      <c r="G102" s="28">
        <v>0</v>
      </c>
      <c r="H102" s="28">
        <v>0</v>
      </c>
      <c r="I102" s="28">
        <v>0</v>
      </c>
      <c r="J102" s="28">
        <v>0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">
      <c r="A103" s="14" t="s">
        <v>6</v>
      </c>
      <c r="B103" s="28">
        <v>0</v>
      </c>
      <c r="C103" s="28">
        <v>0</v>
      </c>
      <c r="D103" s="28">
        <v>0</v>
      </c>
      <c r="E103" s="28">
        <v>0</v>
      </c>
      <c r="F103" s="28">
        <v>0</v>
      </c>
      <c r="G103" s="28">
        <v>0</v>
      </c>
      <c r="H103" s="28">
        <v>0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">
      <c r="A104" s="14" t="s">
        <v>7</v>
      </c>
      <c r="B104" s="28">
        <v>0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1.581609989531641E-4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2.6345091928689781E-5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ht="16" x14ac:dyDescent="0.2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">
      <c r="A110" s="14" t="s">
        <v>11</v>
      </c>
      <c r="B110" s="15">
        <f t="shared" ref="B110:I125" si="10">INDEX($A$129:$Q$137,MATCH(B$109,$A$129:$A$137,0),MATCH($A110,$A$129:$Q$129,0))</f>
        <v>0</v>
      </c>
      <c r="C110" s="15">
        <f t="shared" si="10"/>
        <v>2.3716877793344877E-7</v>
      </c>
      <c r="D110" s="15">
        <f t="shared" si="10"/>
        <v>4.9566683202277104E-8</v>
      </c>
      <c r="E110" s="15">
        <f t="shared" si="10"/>
        <v>0</v>
      </c>
      <c r="F110" s="15">
        <f t="shared" si="10"/>
        <v>0</v>
      </c>
      <c r="G110" s="15">
        <f t="shared" si="10"/>
        <v>0</v>
      </c>
      <c r="H110" s="15">
        <f t="shared" si="10"/>
        <v>0</v>
      </c>
      <c r="I110" s="15">
        <f t="shared" si="10"/>
        <v>0</v>
      </c>
      <c r="J110" s="16">
        <f t="shared" ref="J110:J125" si="11">SUM(B110:I110)</f>
        <v>2.8673546113572584E-7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">
      <c r="A111" s="14" t="s">
        <v>12</v>
      </c>
      <c r="B111" s="15">
        <f t="shared" si="10"/>
        <v>0</v>
      </c>
      <c r="C111" s="15">
        <f t="shared" si="10"/>
        <v>0</v>
      </c>
      <c r="D111" s="15">
        <f t="shared" si="10"/>
        <v>7.7863025745925237E-9</v>
      </c>
      <c r="E111" s="15">
        <f t="shared" si="10"/>
        <v>6.5741435102724353E-8</v>
      </c>
      <c r="F111" s="15">
        <f t="shared" si="10"/>
        <v>0</v>
      </c>
      <c r="G111" s="15">
        <f t="shared" si="10"/>
        <v>0</v>
      </c>
      <c r="H111" s="15">
        <f t="shared" si="10"/>
        <v>0</v>
      </c>
      <c r="I111" s="15">
        <f t="shared" si="10"/>
        <v>0</v>
      </c>
      <c r="J111" s="16">
        <f t="shared" si="11"/>
        <v>7.352773767731688E-8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">
      <c r="A112" s="14" t="s">
        <v>13</v>
      </c>
      <c r="B112" s="15">
        <f t="shared" si="10"/>
        <v>0</v>
      </c>
      <c r="C112" s="15">
        <f t="shared" si="10"/>
        <v>0</v>
      </c>
      <c r="D112" s="15">
        <f t="shared" si="10"/>
        <v>0</v>
      </c>
      <c r="E112" s="15">
        <f t="shared" si="10"/>
        <v>0</v>
      </c>
      <c r="F112" s="15">
        <f t="shared" si="10"/>
        <v>0</v>
      </c>
      <c r="G112" s="15">
        <f t="shared" si="10"/>
        <v>0</v>
      </c>
      <c r="H112" s="15">
        <f t="shared" si="10"/>
        <v>0</v>
      </c>
      <c r="I112" s="15">
        <f t="shared" si="10"/>
        <v>0</v>
      </c>
      <c r="J112" s="16">
        <f t="shared" si="11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">
      <c r="A113" s="14" t="s">
        <v>14</v>
      </c>
      <c r="B113" s="15">
        <f t="shared" si="10"/>
        <v>0</v>
      </c>
      <c r="C113" s="15">
        <f t="shared" si="10"/>
        <v>1.6518756426102807E-7</v>
      </c>
      <c r="D113" s="15">
        <f t="shared" si="10"/>
        <v>0</v>
      </c>
      <c r="E113" s="15">
        <f t="shared" si="10"/>
        <v>0</v>
      </c>
      <c r="F113" s="15">
        <f t="shared" si="10"/>
        <v>0</v>
      </c>
      <c r="G113" s="15">
        <f t="shared" si="10"/>
        <v>0</v>
      </c>
      <c r="H113" s="15">
        <f t="shared" si="10"/>
        <v>0</v>
      </c>
      <c r="I113" s="15">
        <f t="shared" si="10"/>
        <v>0</v>
      </c>
      <c r="J113" s="16">
        <f t="shared" si="11"/>
        <v>1.6518756426102807E-7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">
      <c r="A114" s="14" t="s">
        <v>15</v>
      </c>
      <c r="B114" s="15">
        <f t="shared" si="10"/>
        <v>5.7409285373267775E-2</v>
      </c>
      <c r="C114" s="15">
        <f t="shared" si="10"/>
        <v>1.1762491431166067E-6</v>
      </c>
      <c r="D114" s="15">
        <f t="shared" si="10"/>
        <v>1.3936023056466785E-5</v>
      </c>
      <c r="E114" s="15">
        <f t="shared" si="10"/>
        <v>2.0483849244274663E-6</v>
      </c>
      <c r="F114" s="15">
        <f t="shared" si="10"/>
        <v>0</v>
      </c>
      <c r="G114" s="15">
        <f t="shared" si="10"/>
        <v>0</v>
      </c>
      <c r="H114" s="15">
        <f t="shared" si="10"/>
        <v>0</v>
      </c>
      <c r="I114" s="15">
        <f t="shared" si="10"/>
        <v>0</v>
      </c>
      <c r="J114" s="16">
        <f t="shared" si="11"/>
        <v>5.7426446030391785E-2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">
      <c r="A115" s="14" t="s">
        <v>16</v>
      </c>
      <c r="B115" s="15">
        <f t="shared" si="10"/>
        <v>0</v>
      </c>
      <c r="C115" s="15">
        <f t="shared" si="10"/>
        <v>0</v>
      </c>
      <c r="D115" s="15">
        <f t="shared" si="10"/>
        <v>0</v>
      </c>
      <c r="E115" s="15">
        <f t="shared" si="10"/>
        <v>0</v>
      </c>
      <c r="F115" s="15">
        <f t="shared" si="10"/>
        <v>0</v>
      </c>
      <c r="G115" s="15">
        <f t="shared" si="10"/>
        <v>0</v>
      </c>
      <c r="H115" s="15">
        <f t="shared" si="10"/>
        <v>0</v>
      </c>
      <c r="I115" s="15">
        <f t="shared" si="10"/>
        <v>0</v>
      </c>
      <c r="J115" s="16">
        <f t="shared" si="11"/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">
      <c r="A116" s="14" t="s">
        <v>17</v>
      </c>
      <c r="B116" s="15">
        <f t="shared" si="10"/>
        <v>2.1591276723053654E-7</v>
      </c>
      <c r="C116" s="15">
        <f t="shared" si="10"/>
        <v>2.4971507157954932E-7</v>
      </c>
      <c r="D116" s="15">
        <f t="shared" si="10"/>
        <v>7.3477223537888634E-9</v>
      </c>
      <c r="E116" s="15">
        <f t="shared" si="10"/>
        <v>0</v>
      </c>
      <c r="F116" s="15">
        <f t="shared" si="10"/>
        <v>0</v>
      </c>
      <c r="G116" s="15">
        <f t="shared" si="10"/>
        <v>0</v>
      </c>
      <c r="H116" s="15">
        <f t="shared" si="10"/>
        <v>0</v>
      </c>
      <c r="I116" s="15">
        <f t="shared" si="10"/>
        <v>0</v>
      </c>
      <c r="J116" s="16">
        <f t="shared" si="11"/>
        <v>4.7297556116387471E-7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">
      <c r="A117" s="14" t="s">
        <v>18</v>
      </c>
      <c r="B117" s="15">
        <f t="shared" si="10"/>
        <v>0</v>
      </c>
      <c r="C117" s="15">
        <f t="shared" si="10"/>
        <v>0</v>
      </c>
      <c r="D117" s="15">
        <f t="shared" si="10"/>
        <v>0</v>
      </c>
      <c r="E117" s="15">
        <f t="shared" si="10"/>
        <v>0</v>
      </c>
      <c r="F117" s="15">
        <f t="shared" si="10"/>
        <v>0</v>
      </c>
      <c r="G117" s="15">
        <f t="shared" si="10"/>
        <v>0</v>
      </c>
      <c r="H117" s="15">
        <f t="shared" si="10"/>
        <v>0</v>
      </c>
      <c r="I117" s="15">
        <f t="shared" si="10"/>
        <v>0</v>
      </c>
      <c r="J117" s="16">
        <f t="shared" si="11"/>
        <v>0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">
      <c r="A118" s="14" t="s">
        <v>19</v>
      </c>
      <c r="B118" s="15">
        <f t="shared" si="10"/>
        <v>0</v>
      </c>
      <c r="C118" s="15">
        <f t="shared" si="10"/>
        <v>0</v>
      </c>
      <c r="D118" s="15">
        <f t="shared" si="10"/>
        <v>0</v>
      </c>
      <c r="E118" s="15">
        <f t="shared" si="10"/>
        <v>0</v>
      </c>
      <c r="F118" s="15">
        <f t="shared" si="10"/>
        <v>0</v>
      </c>
      <c r="G118" s="15">
        <f t="shared" si="10"/>
        <v>4.8436379613527713E-7</v>
      </c>
      <c r="H118" s="15">
        <f t="shared" si="10"/>
        <v>0</v>
      </c>
      <c r="I118" s="15">
        <f t="shared" si="10"/>
        <v>0</v>
      </c>
      <c r="J118" s="16">
        <f t="shared" si="11"/>
        <v>4.8436379613527713E-7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">
      <c r="A119" s="14" t="s">
        <v>20</v>
      </c>
      <c r="B119" s="15">
        <f t="shared" si="10"/>
        <v>1.4398641608003307E-9</v>
      </c>
      <c r="C119" s="15">
        <f t="shared" si="10"/>
        <v>0</v>
      </c>
      <c r="D119" s="15">
        <f t="shared" si="10"/>
        <v>0</v>
      </c>
      <c r="E119" s="15">
        <f t="shared" si="10"/>
        <v>0</v>
      </c>
      <c r="F119" s="15">
        <f t="shared" si="10"/>
        <v>0</v>
      </c>
      <c r="G119" s="15">
        <f t="shared" si="10"/>
        <v>0</v>
      </c>
      <c r="H119" s="15">
        <f t="shared" si="10"/>
        <v>0</v>
      </c>
      <c r="I119" s="15">
        <f t="shared" si="10"/>
        <v>0</v>
      </c>
      <c r="J119" s="16">
        <f t="shared" si="11"/>
        <v>1.4398641608003307E-9</v>
      </c>
      <c r="K119" s="21"/>
      <c r="L119" s="21"/>
      <c r="M119" s="21"/>
      <c r="N119" s="21"/>
      <c r="O119" s="21"/>
      <c r="P119" s="21"/>
      <c r="Q119" s="21"/>
      <c r="R119" s="2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">
      <c r="A120" s="14" t="s">
        <v>21</v>
      </c>
      <c r="B120" s="15">
        <f t="shared" si="10"/>
        <v>0</v>
      </c>
      <c r="C120" s="15">
        <f t="shared" si="10"/>
        <v>5.3158380217115024E-9</v>
      </c>
      <c r="D120" s="15">
        <f t="shared" si="10"/>
        <v>0</v>
      </c>
      <c r="E120" s="15">
        <f t="shared" si="10"/>
        <v>0</v>
      </c>
      <c r="F120" s="15">
        <f t="shared" si="10"/>
        <v>0</v>
      </c>
      <c r="G120" s="15">
        <f t="shared" si="10"/>
        <v>0</v>
      </c>
      <c r="H120" s="15">
        <f t="shared" si="10"/>
        <v>0</v>
      </c>
      <c r="I120" s="15">
        <f t="shared" si="10"/>
        <v>0</v>
      </c>
      <c r="J120" s="16">
        <f t="shared" si="11"/>
        <v>5.3158380217115024E-9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">
      <c r="A121" s="14" t="s">
        <v>22</v>
      </c>
      <c r="B121" s="15">
        <f t="shared" si="10"/>
        <v>0</v>
      </c>
      <c r="C121" s="15">
        <f t="shared" si="10"/>
        <v>2.1311089788175223E-6</v>
      </c>
      <c r="D121" s="15">
        <f t="shared" si="10"/>
        <v>1.2410926499646671E-7</v>
      </c>
      <c r="E121" s="15">
        <f t="shared" si="10"/>
        <v>0</v>
      </c>
      <c r="F121" s="15">
        <f t="shared" si="10"/>
        <v>0</v>
      </c>
      <c r="G121" s="15">
        <f t="shared" si="10"/>
        <v>0</v>
      </c>
      <c r="H121" s="15">
        <f t="shared" si="10"/>
        <v>0</v>
      </c>
      <c r="I121" s="15">
        <f t="shared" si="10"/>
        <v>0</v>
      </c>
      <c r="J121" s="16">
        <f t="shared" si="11"/>
        <v>2.2552182438139892E-6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">
      <c r="A122" s="14" t="s">
        <v>23</v>
      </c>
      <c r="B122" s="15">
        <f t="shared" si="10"/>
        <v>5.6817791691877098E-7</v>
      </c>
      <c r="C122" s="15">
        <f t="shared" si="10"/>
        <v>7.2029969987662512E-6</v>
      </c>
      <c r="D122" s="15">
        <f t="shared" si="10"/>
        <v>0</v>
      </c>
      <c r="E122" s="15">
        <f t="shared" si="10"/>
        <v>0</v>
      </c>
      <c r="F122" s="15">
        <f t="shared" si="10"/>
        <v>0</v>
      </c>
      <c r="G122" s="15">
        <f t="shared" si="10"/>
        <v>0</v>
      </c>
      <c r="H122" s="15">
        <f t="shared" si="10"/>
        <v>0</v>
      </c>
      <c r="I122" s="15">
        <f t="shared" si="10"/>
        <v>0</v>
      </c>
      <c r="J122" s="16">
        <f t="shared" si="11"/>
        <v>7.7711749156850218E-6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">
      <c r="A123" s="14" t="s">
        <v>24</v>
      </c>
      <c r="B123" s="15">
        <f t="shared" si="10"/>
        <v>7.6229226711807459E-6</v>
      </c>
      <c r="C123" s="15">
        <f t="shared" si="10"/>
        <v>8.5827610812803145E-6</v>
      </c>
      <c r="D123" s="15">
        <f t="shared" si="10"/>
        <v>1.2526630217633112E-8</v>
      </c>
      <c r="E123" s="15">
        <f t="shared" si="10"/>
        <v>0</v>
      </c>
      <c r="F123" s="15">
        <f t="shared" si="10"/>
        <v>0</v>
      </c>
      <c r="G123" s="15">
        <f t="shared" si="10"/>
        <v>0</v>
      </c>
      <c r="H123" s="15">
        <f t="shared" si="10"/>
        <v>0</v>
      </c>
      <c r="I123" s="15">
        <f t="shared" si="10"/>
        <v>0</v>
      </c>
      <c r="J123" s="16">
        <f t="shared" si="11"/>
        <v>1.6218210382678695E-5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">
      <c r="A124" s="14" t="s">
        <v>25</v>
      </c>
      <c r="B124" s="15">
        <f t="shared" si="10"/>
        <v>1.0545569130952297E-6</v>
      </c>
      <c r="C124" s="15">
        <f t="shared" si="10"/>
        <v>8.5231653715514312E-7</v>
      </c>
      <c r="D124" s="15">
        <f t="shared" si="10"/>
        <v>2.4013138303031106E-10</v>
      </c>
      <c r="E124" s="15">
        <f t="shared" si="10"/>
        <v>0</v>
      </c>
      <c r="F124" s="15">
        <f t="shared" si="10"/>
        <v>0</v>
      </c>
      <c r="G124" s="15">
        <f t="shared" si="10"/>
        <v>0</v>
      </c>
      <c r="H124" s="15">
        <f t="shared" si="10"/>
        <v>0</v>
      </c>
      <c r="I124" s="15">
        <f t="shared" si="10"/>
        <v>0</v>
      </c>
      <c r="J124" s="16">
        <f t="shared" si="11"/>
        <v>1.9071135816334029E-6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">
      <c r="A125" s="14" t="s">
        <v>26</v>
      </c>
      <c r="B125" s="15">
        <f t="shared" si="10"/>
        <v>1.70500914E-5</v>
      </c>
      <c r="C125" s="15">
        <f t="shared" si="10"/>
        <v>1.7496234699999999E-7</v>
      </c>
      <c r="D125" s="15">
        <f t="shared" si="10"/>
        <v>0</v>
      </c>
      <c r="E125" s="15">
        <f t="shared" si="10"/>
        <v>0</v>
      </c>
      <c r="F125" s="15">
        <f t="shared" si="10"/>
        <v>0</v>
      </c>
      <c r="G125" s="15">
        <f t="shared" si="10"/>
        <v>0</v>
      </c>
      <c r="H125" s="15">
        <f t="shared" si="10"/>
        <v>0</v>
      </c>
      <c r="I125" s="15">
        <f t="shared" si="10"/>
        <v>0</v>
      </c>
      <c r="J125" s="16">
        <f t="shared" si="11"/>
        <v>1.7225053747E-5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">
      <c r="A126" s="17" t="s">
        <v>10</v>
      </c>
      <c r="B126" s="16">
        <f t="shared" ref="B126:J126" si="12">SUM(B111:B125)</f>
        <v>5.7435798474800355E-2</v>
      </c>
      <c r="C126" s="16">
        <f t="shared" si="12"/>
        <v>2.0540613559998127E-5</v>
      </c>
      <c r="D126" s="16">
        <f t="shared" si="12"/>
        <v>1.4088033107992298E-5</v>
      </c>
      <c r="E126" s="16">
        <f t="shared" si="12"/>
        <v>2.1141263595301908E-6</v>
      </c>
      <c r="F126" s="16">
        <f t="shared" si="12"/>
        <v>0</v>
      </c>
      <c r="G126" s="16">
        <f t="shared" si="12"/>
        <v>4.8436379613527713E-7</v>
      </c>
      <c r="H126" s="16">
        <f t="shared" si="12"/>
        <v>0</v>
      </c>
      <c r="I126" s="16">
        <f t="shared" si="12"/>
        <v>0</v>
      </c>
      <c r="J126" s="16">
        <f t="shared" si="12"/>
        <v>5.7473025611624005E-2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">
      <c r="A129" s="14"/>
      <c r="B129" s="32" t="s">
        <v>11</v>
      </c>
      <c r="C129" s="32" t="s">
        <v>12</v>
      </c>
      <c r="D129" s="32" t="s">
        <v>13</v>
      </c>
      <c r="E129" s="32" t="s">
        <v>14</v>
      </c>
      <c r="F129" s="32" t="s">
        <v>15</v>
      </c>
      <c r="G129" s="32" t="s">
        <v>16</v>
      </c>
      <c r="H129" s="32" t="s">
        <v>17</v>
      </c>
      <c r="I129" s="32" t="s">
        <v>18</v>
      </c>
      <c r="J129" s="32" t="s">
        <v>19</v>
      </c>
      <c r="K129" s="32" t="s">
        <v>20</v>
      </c>
      <c r="L129" s="32" t="s">
        <v>21</v>
      </c>
      <c r="M129" s="32" t="s">
        <v>22</v>
      </c>
      <c r="N129" s="32" t="s">
        <v>23</v>
      </c>
      <c r="O129" s="32" t="s">
        <v>24</v>
      </c>
      <c r="P129" s="32" t="s">
        <v>25</v>
      </c>
      <c r="Q129" s="32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">
      <c r="A130" s="27" t="s">
        <v>2</v>
      </c>
      <c r="B130" s="28">
        <v>0</v>
      </c>
      <c r="C130" s="28">
        <v>0</v>
      </c>
      <c r="D130" s="28">
        <v>0</v>
      </c>
      <c r="E130" s="28">
        <v>0</v>
      </c>
      <c r="F130" s="28">
        <v>5.7409285373267775E-2</v>
      </c>
      <c r="G130" s="28">
        <v>0</v>
      </c>
      <c r="H130" s="28">
        <v>2.1591276723053654E-7</v>
      </c>
      <c r="I130" s="28">
        <v>0</v>
      </c>
      <c r="J130" s="28">
        <v>0</v>
      </c>
      <c r="K130" s="28">
        <v>1.4398641608003307E-9</v>
      </c>
      <c r="L130" s="28">
        <v>0</v>
      </c>
      <c r="M130" s="28">
        <v>0</v>
      </c>
      <c r="N130" s="28">
        <v>5.6817791691877098E-7</v>
      </c>
      <c r="O130" s="28">
        <v>7.6229226711807459E-6</v>
      </c>
      <c r="P130" s="28">
        <v>1.0545569130952297E-6</v>
      </c>
      <c r="Q130" s="28">
        <v>1.70500914E-5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">
      <c r="A131" s="27" t="s">
        <v>3</v>
      </c>
      <c r="B131" s="28">
        <v>2.3716877793344877E-7</v>
      </c>
      <c r="C131" s="28">
        <v>0</v>
      </c>
      <c r="D131" s="28">
        <v>0</v>
      </c>
      <c r="E131" s="28">
        <v>1.6518756426102807E-7</v>
      </c>
      <c r="F131" s="28">
        <v>1.1762491431166067E-6</v>
      </c>
      <c r="G131" s="28">
        <v>0</v>
      </c>
      <c r="H131" s="28">
        <v>2.4971507157954932E-7</v>
      </c>
      <c r="I131" s="28">
        <v>0</v>
      </c>
      <c r="J131" s="28">
        <v>0</v>
      </c>
      <c r="K131" s="28">
        <v>0</v>
      </c>
      <c r="L131" s="28">
        <v>5.3158380217115024E-9</v>
      </c>
      <c r="M131" s="28">
        <v>2.1311089788175223E-6</v>
      </c>
      <c r="N131" s="28">
        <v>7.2029969987662512E-6</v>
      </c>
      <c r="O131" s="28">
        <v>8.5827610812803145E-6</v>
      </c>
      <c r="P131" s="28">
        <v>8.5231653715514312E-7</v>
      </c>
      <c r="Q131" s="28">
        <v>1.7496234699999999E-7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">
      <c r="A132" s="14" t="s">
        <v>4</v>
      </c>
      <c r="B132" s="28">
        <v>4.9566683202277104E-8</v>
      </c>
      <c r="C132" s="28">
        <v>7.7863025745925237E-9</v>
      </c>
      <c r="D132" s="28">
        <v>0</v>
      </c>
      <c r="E132" s="28">
        <v>0</v>
      </c>
      <c r="F132" s="28">
        <v>1.3936023056466785E-5</v>
      </c>
      <c r="G132" s="28">
        <v>0</v>
      </c>
      <c r="H132" s="28">
        <v>7.3477223537888634E-9</v>
      </c>
      <c r="I132" s="28">
        <v>0</v>
      </c>
      <c r="J132" s="28">
        <v>0</v>
      </c>
      <c r="K132" s="28">
        <v>0</v>
      </c>
      <c r="L132" s="28">
        <v>0</v>
      </c>
      <c r="M132" s="28">
        <v>1.2410926499646671E-7</v>
      </c>
      <c r="N132" s="28">
        <v>0</v>
      </c>
      <c r="O132" s="28">
        <v>1.2526630217633112E-8</v>
      </c>
      <c r="P132" s="28">
        <v>2.4013138303031106E-10</v>
      </c>
      <c r="Q132" s="28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">
      <c r="A133" s="14" t="s">
        <v>5</v>
      </c>
      <c r="B133" s="28">
        <v>0</v>
      </c>
      <c r="C133" s="28">
        <v>6.5741435102724353E-8</v>
      </c>
      <c r="D133" s="28">
        <v>0</v>
      </c>
      <c r="E133" s="28">
        <v>0</v>
      </c>
      <c r="F133" s="28">
        <v>2.0483849244274663E-6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">
      <c r="A134" s="14" t="s">
        <v>6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4.8436379613527713E-7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41"/>
      <c r="ES140" s="42"/>
      <c r="ET140" s="1"/>
      <c r="EU140" s="1"/>
      <c r="EV140" s="1"/>
      <c r="EW140" s="1"/>
      <c r="EX140" s="1"/>
    </row>
    <row r="141" spans="1:154" ht="16" x14ac:dyDescent="0.2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41"/>
      <c r="ES141" s="42"/>
      <c r="ET141" s="1"/>
      <c r="EU141" s="1"/>
      <c r="EV141" s="1"/>
      <c r="EW141" s="1"/>
      <c r="EX141" s="1"/>
    </row>
    <row r="142" spans="1:154" x14ac:dyDescent="0.2">
      <c r="A142" s="48" t="s">
        <v>11</v>
      </c>
      <c r="B142" s="14" t="s">
        <v>2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0</v>
      </c>
      <c r="AP142" s="15">
        <v>0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0</v>
      </c>
      <c r="BF142" s="15">
        <v>0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0</v>
      </c>
      <c r="BO142" s="15">
        <v>0</v>
      </c>
      <c r="BP142" s="15">
        <v>0</v>
      </c>
      <c r="BQ142" s="15">
        <v>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0</v>
      </c>
      <c r="BZ142" s="15">
        <v>0</v>
      </c>
      <c r="CA142" s="15">
        <v>0</v>
      </c>
      <c r="CB142" s="15">
        <v>0</v>
      </c>
      <c r="CC142" s="15">
        <v>0</v>
      </c>
      <c r="CD142" s="15">
        <v>0</v>
      </c>
      <c r="CE142" s="15">
        <v>0</v>
      </c>
      <c r="CF142" s="15">
        <v>0</v>
      </c>
      <c r="CG142" s="15">
        <v>0</v>
      </c>
      <c r="CH142" s="15">
        <v>0</v>
      </c>
      <c r="CI142" s="15">
        <v>0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0</v>
      </c>
      <c r="CP142" s="15">
        <v>0</v>
      </c>
      <c r="CQ142" s="15">
        <v>0</v>
      </c>
      <c r="CR142" s="15">
        <v>0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0</v>
      </c>
      <c r="CY142" s="15">
        <v>0</v>
      </c>
      <c r="CZ142" s="15">
        <v>0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0</v>
      </c>
      <c r="DH142" s="15">
        <v>0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0</v>
      </c>
      <c r="DQ142" s="15">
        <v>0</v>
      </c>
      <c r="DR142" s="15">
        <v>0</v>
      </c>
      <c r="DS142" s="15">
        <v>0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0</v>
      </c>
      <c r="DZ142" s="15">
        <v>0</v>
      </c>
      <c r="EA142" s="15">
        <v>0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0</v>
      </c>
      <c r="EI142" s="15">
        <v>0</v>
      </c>
      <c r="EJ142" s="15">
        <v>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2.02003151E-5</v>
      </c>
      <c r="ER142" s="49" t="s">
        <v>2</v>
      </c>
      <c r="ES142" s="63" t="s">
        <v>11</v>
      </c>
      <c r="ET142" s="1"/>
      <c r="EU142" s="1"/>
      <c r="EV142" s="1"/>
      <c r="EW142" s="1"/>
      <c r="EX142" s="1"/>
    </row>
    <row r="143" spans="1:154" x14ac:dyDescent="0.2">
      <c r="A143" s="48"/>
      <c r="B143" s="14" t="s">
        <v>3</v>
      </c>
      <c r="C143" s="15">
        <v>0</v>
      </c>
      <c r="D143" s="15">
        <v>6.2321689200000004E-10</v>
      </c>
      <c r="E143" s="15">
        <v>3.3600487499999998E-9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2.2054651899999999E-10</v>
      </c>
      <c r="O143" s="15">
        <v>2.8878090499999999E-9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9.8477046199999997E-9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5">
        <v>0</v>
      </c>
      <c r="AL143" s="15">
        <v>0</v>
      </c>
      <c r="AM143" s="15">
        <v>1.3841357799999999E-7</v>
      </c>
      <c r="AN143" s="15">
        <v>2.3244796599999999E-8</v>
      </c>
      <c r="AO143" s="15">
        <v>1.2576114699999999E-7</v>
      </c>
      <c r="AP143" s="15">
        <v>4.8898517000000002E-9</v>
      </c>
      <c r="AQ143" s="15">
        <v>0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2.8723311399999999E-9</v>
      </c>
      <c r="BF143" s="15">
        <v>1.46851776E-9</v>
      </c>
      <c r="BG143" s="15">
        <v>2.8864615899999999E-10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0</v>
      </c>
      <c r="BO143" s="15">
        <v>0</v>
      </c>
      <c r="BP143" s="15">
        <v>0</v>
      </c>
      <c r="BQ143" s="15">
        <v>0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0</v>
      </c>
      <c r="BZ143" s="15">
        <v>0</v>
      </c>
      <c r="CA143" s="15">
        <v>0</v>
      </c>
      <c r="CB143" s="15">
        <v>1.4769072300000001E-9</v>
      </c>
      <c r="CC143" s="15">
        <v>0</v>
      </c>
      <c r="CD143" s="15">
        <v>0</v>
      </c>
      <c r="CE143" s="15">
        <v>0</v>
      </c>
      <c r="CF143" s="15">
        <v>4.2348204299999999E-10</v>
      </c>
      <c r="CG143" s="15">
        <v>0</v>
      </c>
      <c r="CH143" s="15">
        <v>0</v>
      </c>
      <c r="CI143" s="15">
        <v>0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0</v>
      </c>
      <c r="CP143" s="15">
        <v>5.3946767899999996E-10</v>
      </c>
      <c r="CQ143" s="15">
        <v>0</v>
      </c>
      <c r="CR143" s="15">
        <v>0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0</v>
      </c>
      <c r="CY143" s="15">
        <v>1.4456873700000001E-9</v>
      </c>
      <c r="CZ143" s="15">
        <v>1.30737102E-9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6.2206194400000004E-9</v>
      </c>
      <c r="DH143" s="15">
        <v>2.4678060699999999E-8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6.0853754699999996E-8</v>
      </c>
      <c r="DQ143" s="15">
        <v>2.6654628699999999E-8</v>
      </c>
      <c r="DR143" s="15">
        <v>1.01702874E-10</v>
      </c>
      <c r="DS143" s="15">
        <v>0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2.5715072799999999E-8</v>
      </c>
      <c r="DZ143" s="15">
        <v>6.7285615500000003E-9</v>
      </c>
      <c r="EA143" s="15">
        <v>3.0799504700000001E-10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1.4223414000000001E-7</v>
      </c>
      <c r="EI143" s="15">
        <v>2.1929075000000001E-10</v>
      </c>
      <c r="EJ143" s="15">
        <v>0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2.25131691E-5</v>
      </c>
      <c r="ER143" s="49" t="s">
        <v>3</v>
      </c>
      <c r="ES143" s="63"/>
      <c r="ET143" s="1"/>
      <c r="EU143" s="1"/>
      <c r="EV143" s="1"/>
      <c r="EW143" s="1"/>
      <c r="EX143" s="1"/>
    </row>
    <row r="144" spans="1:154" x14ac:dyDescent="0.2">
      <c r="A144" s="48"/>
      <c r="B144" s="14" t="s">
        <v>4</v>
      </c>
      <c r="C144" s="15">
        <v>0</v>
      </c>
      <c r="D144" s="15">
        <v>3.2255793000000001E-9</v>
      </c>
      <c r="E144" s="15">
        <v>-4.1359030600000001E-25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3.72529394E-10</v>
      </c>
      <c r="O144" s="15">
        <v>6.9127277899999998E-9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2.9189463700000001E-8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5.4852393799999997E-10</v>
      </c>
      <c r="AN144" s="15">
        <v>6.3931536999999994E-8</v>
      </c>
      <c r="AO144" s="15">
        <v>2.8219420999999999E-7</v>
      </c>
      <c r="AP144" s="15">
        <v>1.5246764E-9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3.26326692E-9</v>
      </c>
      <c r="BF144" s="15">
        <v>3.7891326400000003E-9</v>
      </c>
      <c r="BG144" s="15">
        <v>4.2644658599999999E-10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1.39907111E-9</v>
      </c>
      <c r="CG144" s="15">
        <v>0</v>
      </c>
      <c r="CH144" s="15">
        <v>0</v>
      </c>
      <c r="CI144" s="15">
        <v>0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0</v>
      </c>
      <c r="CP144" s="15">
        <v>1.51159223E-9</v>
      </c>
      <c r="CQ144" s="15">
        <v>0</v>
      </c>
      <c r="CR144" s="15">
        <v>0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0</v>
      </c>
      <c r="CY144" s="15">
        <v>1.6347979300000001E-9</v>
      </c>
      <c r="CZ144" s="15">
        <v>4.7423236000000001E-9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1.77491914E-8</v>
      </c>
      <c r="DH144" s="15">
        <v>5.2493237399999999E-8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2.38588537E-8</v>
      </c>
      <c r="DQ144" s="15">
        <v>3.7034780899999998E-8</v>
      </c>
      <c r="DR144" s="15">
        <v>1.0291993799999999E-10</v>
      </c>
      <c r="DS144" s="15">
        <v>0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7.0797990200000003E-8</v>
      </c>
      <c r="DZ144" s="15">
        <v>1.7066462600000001E-8</v>
      </c>
      <c r="EA144" s="15">
        <v>9.2820538799999999E-10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2.0591299099999999E-7</v>
      </c>
      <c r="EI144" s="15">
        <v>5.5706695899999998E-10</v>
      </c>
      <c r="EJ144" s="15">
        <v>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1.0655306099999999E-4</v>
      </c>
      <c r="ER144" s="49" t="s">
        <v>4</v>
      </c>
      <c r="ES144" s="63"/>
      <c r="ET144" s="1"/>
      <c r="EU144" s="1"/>
      <c r="EV144" s="1"/>
      <c r="EW144" s="1"/>
      <c r="EX144" s="1"/>
    </row>
    <row r="145" spans="1:154" x14ac:dyDescent="0.2">
      <c r="A145" s="48"/>
      <c r="B145" s="14" t="s">
        <v>5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0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0</v>
      </c>
      <c r="DH145" s="15">
        <v>0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0</v>
      </c>
      <c r="DQ145" s="15">
        <v>0</v>
      </c>
      <c r="DR145" s="15">
        <v>0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0</v>
      </c>
      <c r="DZ145" s="15">
        <v>0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0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49" t="s">
        <v>5</v>
      </c>
      <c r="ES145" s="63"/>
      <c r="ET145" s="1"/>
      <c r="EU145" s="1"/>
      <c r="EV145" s="1"/>
      <c r="EW145" s="1"/>
      <c r="EX145" s="1"/>
    </row>
    <row r="146" spans="1:154" x14ac:dyDescent="0.2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49" t="s">
        <v>6</v>
      </c>
      <c r="ES146" s="63"/>
      <c r="ET146" s="1"/>
      <c r="EU146" s="1"/>
      <c r="EV146" s="1"/>
      <c r="EW146" s="1"/>
      <c r="EX146" s="1"/>
    </row>
    <row r="147" spans="1:154" x14ac:dyDescent="0.2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49" t="s">
        <v>7</v>
      </c>
      <c r="ES147" s="63"/>
      <c r="ET147" s="1"/>
      <c r="EU147" s="1"/>
      <c r="EV147" s="1"/>
      <c r="EW147" s="1"/>
      <c r="EX147" s="1"/>
    </row>
    <row r="148" spans="1:154" x14ac:dyDescent="0.2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49" t="s">
        <v>8</v>
      </c>
      <c r="ES148" s="63"/>
      <c r="ET148" s="1"/>
      <c r="EU148" s="1"/>
      <c r="EV148" s="1"/>
      <c r="EW148" s="1"/>
      <c r="EX148" s="1"/>
    </row>
    <row r="149" spans="1:154" x14ac:dyDescent="0.2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49" t="s">
        <v>33</v>
      </c>
      <c r="ES149" s="63"/>
      <c r="ET149" s="1"/>
      <c r="EU149" s="1"/>
      <c r="EV149" s="1"/>
      <c r="EW149" s="1"/>
      <c r="EX149" s="1"/>
    </row>
    <row r="150" spans="1:154" x14ac:dyDescent="0.2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49" t="s">
        <v>34</v>
      </c>
      <c r="ES150" s="63"/>
      <c r="ET150" s="1"/>
      <c r="EU150" s="1"/>
      <c r="EV150" s="1"/>
      <c r="EW150" s="1"/>
      <c r="EX150" s="1"/>
    </row>
    <row r="151" spans="1:154" x14ac:dyDescent="0.2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49" t="s">
        <v>2</v>
      </c>
      <c r="ES151" s="63" t="s">
        <v>12</v>
      </c>
      <c r="ET151" s="1"/>
      <c r="EU151" s="1"/>
      <c r="EV151" s="1"/>
      <c r="EW151" s="1"/>
      <c r="EX151" s="1"/>
    </row>
    <row r="152" spans="1:154" x14ac:dyDescent="0.2">
      <c r="A152" s="48"/>
      <c r="B152" s="14" t="s">
        <v>3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0</v>
      </c>
      <c r="BF152" s="15">
        <v>0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0</v>
      </c>
      <c r="BO152" s="15">
        <v>0</v>
      </c>
      <c r="BP152" s="15">
        <v>0</v>
      </c>
      <c r="BQ152" s="15">
        <v>0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0</v>
      </c>
      <c r="BZ152" s="15">
        <v>0</v>
      </c>
      <c r="CA152" s="15">
        <v>0</v>
      </c>
      <c r="CB152" s="15">
        <v>0</v>
      </c>
      <c r="CC152" s="15">
        <v>0</v>
      </c>
      <c r="CD152" s="15">
        <v>0</v>
      </c>
      <c r="CE152" s="15">
        <v>0</v>
      </c>
      <c r="CF152" s="15">
        <v>0</v>
      </c>
      <c r="CG152" s="15">
        <v>0</v>
      </c>
      <c r="CH152" s="15">
        <v>0</v>
      </c>
      <c r="CI152" s="15">
        <v>0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0</v>
      </c>
      <c r="CP152" s="15">
        <v>0</v>
      </c>
      <c r="CQ152" s="15">
        <v>0</v>
      </c>
      <c r="CR152" s="15">
        <v>0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0</v>
      </c>
      <c r="CY152" s="15">
        <v>0</v>
      </c>
      <c r="CZ152" s="15">
        <v>0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0</v>
      </c>
      <c r="DH152" s="15">
        <v>0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0</v>
      </c>
      <c r="DQ152" s="15">
        <v>0</v>
      </c>
      <c r="DR152" s="15">
        <v>0</v>
      </c>
      <c r="DS152" s="15">
        <v>0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0</v>
      </c>
      <c r="DZ152" s="15">
        <v>0</v>
      </c>
      <c r="EA152" s="15">
        <v>0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0</v>
      </c>
      <c r="EI152" s="15">
        <v>0</v>
      </c>
      <c r="EJ152" s="15">
        <v>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0</v>
      </c>
      <c r="ER152" s="49" t="s">
        <v>3</v>
      </c>
      <c r="ES152" s="63"/>
      <c r="ET152" s="1"/>
      <c r="EU152" s="1"/>
      <c r="EV152" s="1"/>
      <c r="EW152" s="1"/>
      <c r="EX152" s="1"/>
    </row>
    <row r="153" spans="1:154" x14ac:dyDescent="0.2">
      <c r="A153" s="48"/>
      <c r="B153" s="14" t="s">
        <v>4</v>
      </c>
      <c r="C153" s="15">
        <v>0</v>
      </c>
      <c r="D153" s="15">
        <v>1.9493715999999999E-10</v>
      </c>
      <c r="E153" s="15">
        <v>3.4977210800000003E-10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6.6760969300000003E-10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2.2289813799999998E-9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3.5663016900000003E-11</v>
      </c>
      <c r="AN153" s="15">
        <v>4.57979466E-9</v>
      </c>
      <c r="AO153" s="15">
        <v>2.51203825E-8</v>
      </c>
      <c r="AP153" s="15">
        <v>4.28085859E-11</v>
      </c>
      <c r="AQ153" s="15">
        <v>0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1.79432406E-10</v>
      </c>
      <c r="BF153" s="15">
        <v>3.3828605000000001E-10</v>
      </c>
      <c r="BG153" s="15">
        <v>9.1885541099999997E-12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0</v>
      </c>
      <c r="BO153" s="15">
        <v>0</v>
      </c>
      <c r="BP153" s="15">
        <v>0</v>
      </c>
      <c r="BQ153" s="15">
        <v>0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0</v>
      </c>
      <c r="BZ153" s="15">
        <v>0</v>
      </c>
      <c r="CA153" s="15">
        <v>0</v>
      </c>
      <c r="CB153" s="15">
        <v>0</v>
      </c>
      <c r="CC153" s="15">
        <v>0</v>
      </c>
      <c r="CD153" s="15">
        <v>0</v>
      </c>
      <c r="CE153" s="15">
        <v>0</v>
      </c>
      <c r="CF153" s="15">
        <v>7.4366256799999995E-11</v>
      </c>
      <c r="CG153" s="15">
        <v>0</v>
      </c>
      <c r="CH153" s="15">
        <v>0</v>
      </c>
      <c r="CI153" s="15">
        <v>0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0</v>
      </c>
      <c r="CP153" s="15">
        <v>1.0569211600000001E-10</v>
      </c>
      <c r="CQ153" s="15">
        <v>0</v>
      </c>
      <c r="CR153" s="15">
        <v>0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0</v>
      </c>
      <c r="CY153" s="15">
        <v>1.2475392499999999E-10</v>
      </c>
      <c r="CZ153" s="15">
        <v>4.2495278099999999E-10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1.22261705E-9</v>
      </c>
      <c r="DH153" s="15">
        <v>3.55610508E-9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1.3836127200000001E-9</v>
      </c>
      <c r="DQ153" s="15">
        <v>2.8762707199999999E-9</v>
      </c>
      <c r="DR153" s="15">
        <v>7.2530483899999999E-12</v>
      </c>
      <c r="DS153" s="15">
        <v>0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3.9414559900000003E-9</v>
      </c>
      <c r="DZ153" s="15">
        <v>9.37290348E-10</v>
      </c>
      <c r="EA153" s="15">
        <v>7.4979032900000003E-11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1.2340116600000001E-8</v>
      </c>
      <c r="EI153" s="15">
        <v>4.0669391900000001E-11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2.57928824E-4</v>
      </c>
      <c r="ER153" s="49" t="s">
        <v>4</v>
      </c>
      <c r="ES153" s="63"/>
      <c r="ET153" s="1"/>
      <c r="EU153" s="1"/>
      <c r="EV153" s="1"/>
      <c r="EW153" s="1"/>
      <c r="EX153" s="1"/>
    </row>
    <row r="154" spans="1:154" x14ac:dyDescent="0.2">
      <c r="A154" s="48"/>
      <c r="B154" s="14" t="s">
        <v>5</v>
      </c>
      <c r="C154" s="15">
        <v>0</v>
      </c>
      <c r="D154" s="15">
        <v>2.1676747200000002E-9</v>
      </c>
      <c r="E154" s="15">
        <v>6.6070379899999999E-9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6.1925874100000001E-10</v>
      </c>
      <c r="O154" s="15">
        <v>2.06795153E-25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2.01941559E-8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7.5894251699999999E-10</v>
      </c>
      <c r="AN154" s="15">
        <v>5.2326894499999997E-8</v>
      </c>
      <c r="AO154" s="15">
        <v>2.1282063299999999E-7</v>
      </c>
      <c r="AP154" s="15">
        <v>2.74099936E-9</v>
      </c>
      <c r="AQ154" s="15">
        <v>0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3.66358807E-9</v>
      </c>
      <c r="BF154" s="15">
        <v>2.15004944E-9</v>
      </c>
      <c r="BG154" s="15">
        <v>6.1086576000000001E-10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0</v>
      </c>
      <c r="BO154" s="15">
        <v>0</v>
      </c>
      <c r="BP154" s="15">
        <v>0</v>
      </c>
      <c r="BQ154" s="15">
        <v>0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0</v>
      </c>
      <c r="BZ154" s="15">
        <v>0</v>
      </c>
      <c r="CA154" s="15">
        <v>0</v>
      </c>
      <c r="CB154" s="15">
        <v>0</v>
      </c>
      <c r="CC154" s="15">
        <v>0</v>
      </c>
      <c r="CD154" s="15">
        <v>0</v>
      </c>
      <c r="CE154" s="15">
        <v>0</v>
      </c>
      <c r="CF154" s="15">
        <v>1.3103487499999999E-9</v>
      </c>
      <c r="CG154" s="15">
        <v>0</v>
      </c>
      <c r="CH154" s="15">
        <v>0</v>
      </c>
      <c r="CI154" s="15">
        <v>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0</v>
      </c>
      <c r="CP154" s="15">
        <v>1.1231701799999999E-9</v>
      </c>
      <c r="CQ154" s="15">
        <v>0</v>
      </c>
      <c r="CR154" s="15">
        <v>0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0</v>
      </c>
      <c r="CY154" s="15">
        <v>2.04990072E-9</v>
      </c>
      <c r="CZ154" s="15">
        <v>2.1977492100000002E-9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1.15043594E-8</v>
      </c>
      <c r="DH154" s="15">
        <v>4.31785943E-8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2.66386495E-8</v>
      </c>
      <c r="DQ154" s="15">
        <v>2.58681285E-8</v>
      </c>
      <c r="DR154" s="15">
        <v>1.79868612E-10</v>
      </c>
      <c r="DS154" s="15">
        <v>0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5.54338133E-8</v>
      </c>
      <c r="DZ154" s="15">
        <v>1.5182392999999999E-8</v>
      </c>
      <c r="EA154" s="15">
        <v>6.3909902399999995E-10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1.54836184E-7</v>
      </c>
      <c r="EI154" s="15">
        <v>2.0762376E-10</v>
      </c>
      <c r="EJ154" s="15">
        <v>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4.39633673E-4</v>
      </c>
      <c r="ER154" s="49" t="s">
        <v>5</v>
      </c>
      <c r="ES154" s="63"/>
      <c r="ET154" s="1"/>
      <c r="EU154" s="1"/>
      <c r="EV154" s="1"/>
      <c r="EW154" s="1"/>
      <c r="EX154" s="1"/>
    </row>
    <row r="155" spans="1:154" x14ac:dyDescent="0.2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49" t="s">
        <v>6</v>
      </c>
      <c r="ES155" s="63"/>
      <c r="ET155" s="1"/>
      <c r="EU155" s="1"/>
      <c r="EV155" s="1"/>
      <c r="EW155" s="1"/>
      <c r="EX155" s="1"/>
    </row>
    <row r="156" spans="1:154" x14ac:dyDescent="0.2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49" t="s">
        <v>7</v>
      </c>
      <c r="ES156" s="63"/>
      <c r="ET156" s="1"/>
      <c r="EU156" s="1"/>
      <c r="EV156" s="1"/>
      <c r="EW156" s="1"/>
      <c r="EX156" s="1"/>
    </row>
    <row r="157" spans="1:154" x14ac:dyDescent="0.2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49" t="s">
        <v>8</v>
      </c>
      <c r="ES157" s="63"/>
      <c r="ET157" s="1"/>
      <c r="EU157" s="1"/>
      <c r="EV157" s="1"/>
      <c r="EW157" s="1"/>
      <c r="EX157" s="1"/>
    </row>
    <row r="158" spans="1:154" x14ac:dyDescent="0.2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49" t="s">
        <v>33</v>
      </c>
      <c r="ES158" s="63"/>
      <c r="ET158" s="1"/>
      <c r="EU158" s="1"/>
      <c r="EV158" s="1"/>
      <c r="EW158" s="1"/>
      <c r="EX158" s="1"/>
    </row>
    <row r="159" spans="1:154" x14ac:dyDescent="0.2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49" t="s">
        <v>34</v>
      </c>
      <c r="ES159" s="63"/>
      <c r="ET159" s="1"/>
      <c r="EU159" s="1"/>
      <c r="EV159" s="1"/>
      <c r="EW159" s="1"/>
      <c r="EX159" s="1"/>
    </row>
    <row r="160" spans="1:154" x14ac:dyDescent="0.2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49" t="s">
        <v>2</v>
      </c>
      <c r="ES160" s="63" t="s">
        <v>13</v>
      </c>
      <c r="ET160" s="1"/>
      <c r="EU160" s="1"/>
      <c r="EV160" s="1"/>
      <c r="EW160" s="1"/>
      <c r="EX160" s="1"/>
    </row>
    <row r="161" spans="1:154" x14ac:dyDescent="0.2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49" t="s">
        <v>3</v>
      </c>
      <c r="ES161" s="63"/>
      <c r="ET161" s="1"/>
      <c r="EU161" s="1"/>
      <c r="EV161" s="1"/>
      <c r="EW161" s="1"/>
      <c r="EX161" s="1"/>
    </row>
    <row r="162" spans="1:154" x14ac:dyDescent="0.2">
      <c r="A162" s="48"/>
      <c r="B162" s="14" t="s">
        <v>4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0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0</v>
      </c>
      <c r="DH162" s="15">
        <v>0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0</v>
      </c>
      <c r="DQ162" s="15">
        <v>0</v>
      </c>
      <c r="DR162" s="15">
        <v>0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0</v>
      </c>
      <c r="DZ162" s="15">
        <v>0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0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49" t="s">
        <v>4</v>
      </c>
      <c r="ES162" s="63"/>
      <c r="ET162" s="1"/>
      <c r="EU162" s="1"/>
      <c r="EV162" s="1"/>
      <c r="EW162" s="1"/>
      <c r="EX162" s="1"/>
    </row>
    <row r="163" spans="1:154" x14ac:dyDescent="0.2">
      <c r="A163" s="48"/>
      <c r="B163" s="14" t="s">
        <v>5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49" t="s">
        <v>5</v>
      </c>
      <c r="ES163" s="63"/>
      <c r="ET163" s="1"/>
      <c r="EU163" s="1"/>
      <c r="EV163" s="1"/>
      <c r="EW163" s="1"/>
      <c r="EX163" s="1"/>
    </row>
    <row r="164" spans="1:154" x14ac:dyDescent="0.2">
      <c r="A164" s="48"/>
      <c r="B164" s="14" t="s">
        <v>6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5">
        <v>0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0</v>
      </c>
      <c r="CP164" s="15">
        <v>0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0</v>
      </c>
      <c r="CY164" s="15">
        <v>0</v>
      </c>
      <c r="CZ164" s="15">
        <v>0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0</v>
      </c>
      <c r="DH164" s="15">
        <v>0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0</v>
      </c>
      <c r="DQ164" s="15">
        <v>0</v>
      </c>
      <c r="DR164" s="15">
        <v>0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0</v>
      </c>
      <c r="DZ164" s="15">
        <v>0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0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49" t="s">
        <v>6</v>
      </c>
      <c r="ES164" s="63"/>
      <c r="ET164" s="1"/>
      <c r="EU164" s="1"/>
      <c r="EV164" s="1"/>
      <c r="EW164" s="1"/>
      <c r="EX164" s="1"/>
    </row>
    <row r="165" spans="1:154" x14ac:dyDescent="0.2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49" t="s">
        <v>7</v>
      </c>
      <c r="ES165" s="63"/>
      <c r="ET165" s="1"/>
      <c r="EU165" s="1"/>
      <c r="EV165" s="1"/>
      <c r="EW165" s="1"/>
      <c r="EX165" s="1"/>
    </row>
    <row r="166" spans="1:154" x14ac:dyDescent="0.2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49" t="s">
        <v>8</v>
      </c>
      <c r="ES166" s="63"/>
      <c r="ET166" s="1"/>
      <c r="EU166" s="1"/>
      <c r="EV166" s="1"/>
      <c r="EW166" s="1"/>
      <c r="EX166" s="1"/>
    </row>
    <row r="167" spans="1:154" x14ac:dyDescent="0.2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49" t="s">
        <v>33</v>
      </c>
      <c r="ES167" s="63"/>
      <c r="ET167" s="1"/>
      <c r="EU167" s="1"/>
      <c r="EV167" s="1"/>
      <c r="EW167" s="1"/>
      <c r="EX167" s="1"/>
    </row>
    <row r="168" spans="1:154" x14ac:dyDescent="0.2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49" t="s">
        <v>34</v>
      </c>
      <c r="ES168" s="63"/>
      <c r="ET168" s="1"/>
      <c r="EU168" s="1"/>
      <c r="EV168" s="1"/>
      <c r="EW168" s="1"/>
      <c r="EX168" s="1"/>
    </row>
    <row r="169" spans="1:154" x14ac:dyDescent="0.2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49" t="s">
        <v>2</v>
      </c>
      <c r="ES169" s="63" t="s">
        <v>14</v>
      </c>
      <c r="ET169" s="1"/>
      <c r="EU169" s="1"/>
      <c r="EV169" s="1"/>
      <c r="EW169" s="1"/>
      <c r="EX169" s="1"/>
    </row>
    <row r="170" spans="1:154" x14ac:dyDescent="0.2">
      <c r="A170" s="48"/>
      <c r="B170" s="14" t="s">
        <v>3</v>
      </c>
      <c r="C170" s="15">
        <v>0</v>
      </c>
      <c r="D170" s="15">
        <v>1.04426424E-8</v>
      </c>
      <c r="E170" s="15">
        <v>3.4711146600000003E-8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2.6762043099999999E-9</v>
      </c>
      <c r="O170" s="15">
        <v>2.8620460199999999E-8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-2.69833605E-9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2.0994760699999999E-9</v>
      </c>
      <c r="AN170" s="15">
        <v>2.2772343299999999E-7</v>
      </c>
      <c r="AO170" s="15">
        <v>9.9978913999999993E-7</v>
      </c>
      <c r="AP170" s="15">
        <v>8.8554565900000007E-9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1.2997826499999999E-8</v>
      </c>
      <c r="BF170" s="15">
        <v>1.20054336E-8</v>
      </c>
      <c r="BG170" s="15">
        <v>2.6710312900000002E-9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0</v>
      </c>
      <c r="CF170" s="15">
        <v>5.1384574399999998E-9</v>
      </c>
      <c r="CG170" s="15">
        <v>0</v>
      </c>
      <c r="CH170" s="15">
        <v>0</v>
      </c>
      <c r="CI170" s="15">
        <v>0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0</v>
      </c>
      <c r="CP170" s="15">
        <v>5.6004356200000001E-9</v>
      </c>
      <c r="CQ170" s="15">
        <v>0</v>
      </c>
      <c r="CR170" s="15">
        <v>0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0</v>
      </c>
      <c r="CY170" s="15">
        <v>5.7059901199999998E-9</v>
      </c>
      <c r="CZ170" s="15">
        <v>9.6172326400000001E-9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4.7434975800000003E-8</v>
      </c>
      <c r="DH170" s="15">
        <v>1.8434388700000001E-7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8.5744577900000001E-8</v>
      </c>
      <c r="DQ170" s="15">
        <v>1.05613429E-7</v>
      </c>
      <c r="DR170" s="15">
        <v>6.8824727099999996E-10</v>
      </c>
      <c r="DS170" s="15">
        <v>0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2.2381000699999999E-7</v>
      </c>
      <c r="DZ170" s="15">
        <v>7.0554995799999994E-8</v>
      </c>
      <c r="EA170" s="15">
        <v>2.7825964E-9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5.8589226399999997E-7</v>
      </c>
      <c r="EI170" s="15">
        <v>1.03127206E-9</v>
      </c>
      <c r="EJ170" s="15">
        <v>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49" t="s">
        <v>3</v>
      </c>
      <c r="ES170" s="63"/>
      <c r="ET170" s="1"/>
      <c r="EU170" s="1"/>
      <c r="EV170" s="1"/>
      <c r="EW170" s="1"/>
      <c r="EX170" s="1"/>
    </row>
    <row r="171" spans="1:154" x14ac:dyDescent="0.2">
      <c r="A171" s="48"/>
      <c r="B171" s="14" t="s">
        <v>4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0</v>
      </c>
      <c r="DH171" s="15">
        <v>0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0</v>
      </c>
      <c r="DQ171" s="15">
        <v>0</v>
      </c>
      <c r="DR171" s="15">
        <v>0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0</v>
      </c>
      <c r="DZ171" s="15">
        <v>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0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2.05580165E-5</v>
      </c>
      <c r="ER171" s="49" t="s">
        <v>4</v>
      </c>
      <c r="ES171" s="63"/>
      <c r="ET171" s="1"/>
      <c r="EU171" s="1"/>
      <c r="EV171" s="1"/>
      <c r="EW171" s="1"/>
      <c r="EX171" s="1"/>
    </row>
    <row r="172" spans="1:154" x14ac:dyDescent="0.2">
      <c r="A172" s="48"/>
      <c r="B172" s="14" t="s">
        <v>5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0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0</v>
      </c>
      <c r="BP172" s="15">
        <v>0</v>
      </c>
      <c r="BQ172" s="15">
        <v>0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0</v>
      </c>
      <c r="BX172" s="15">
        <v>0</v>
      </c>
      <c r="BY172" s="15">
        <v>0</v>
      </c>
      <c r="BZ172" s="15">
        <v>0</v>
      </c>
      <c r="CA172" s="15">
        <v>0</v>
      </c>
      <c r="CB172" s="15">
        <v>0</v>
      </c>
      <c r="CC172" s="15">
        <v>0</v>
      </c>
      <c r="CD172" s="15">
        <v>0</v>
      </c>
      <c r="CE172" s="15">
        <v>0</v>
      </c>
      <c r="CF172" s="15">
        <v>0</v>
      </c>
      <c r="CG172" s="15">
        <v>0</v>
      </c>
      <c r="CH172" s="15">
        <v>0</v>
      </c>
      <c r="CI172" s="15">
        <v>0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0</v>
      </c>
      <c r="CP172" s="15">
        <v>0</v>
      </c>
      <c r="CQ172" s="15">
        <v>0</v>
      </c>
      <c r="CR172" s="15">
        <v>0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0</v>
      </c>
      <c r="CY172" s="15">
        <v>0</v>
      </c>
      <c r="CZ172" s="15">
        <v>0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0</v>
      </c>
      <c r="DH172" s="15">
        <v>0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0</v>
      </c>
      <c r="DQ172" s="15">
        <v>0</v>
      </c>
      <c r="DR172" s="15">
        <v>0</v>
      </c>
      <c r="DS172" s="15">
        <v>0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0</v>
      </c>
      <c r="DZ172" s="15">
        <v>0</v>
      </c>
      <c r="EA172" s="15">
        <v>0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0</v>
      </c>
      <c r="EI172" s="15">
        <v>0</v>
      </c>
      <c r="EJ172" s="15">
        <v>0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8.9028259299999996E-4</v>
      </c>
      <c r="ER172" s="49" t="s">
        <v>5</v>
      </c>
      <c r="ES172" s="63"/>
      <c r="ET172" s="1"/>
      <c r="EU172" s="1"/>
      <c r="EV172" s="1"/>
      <c r="EW172" s="1"/>
      <c r="EX172" s="1"/>
    </row>
    <row r="173" spans="1:154" x14ac:dyDescent="0.2">
      <c r="A173" s="48"/>
      <c r="B173" s="14" t="s">
        <v>6</v>
      </c>
      <c r="C173" s="15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0</v>
      </c>
      <c r="AG173" s="15">
        <v>0</v>
      </c>
      <c r="AH173" s="15">
        <v>0</v>
      </c>
      <c r="AI173" s="15">
        <v>0</v>
      </c>
      <c r="AJ173" s="15">
        <v>0</v>
      </c>
      <c r="AK173" s="15">
        <v>0</v>
      </c>
      <c r="AL173" s="15">
        <v>0</v>
      </c>
      <c r="AM173" s="15">
        <v>0</v>
      </c>
      <c r="AN173" s="15">
        <v>0</v>
      </c>
      <c r="AO173" s="15">
        <v>0</v>
      </c>
      <c r="AP173" s="15">
        <v>0</v>
      </c>
      <c r="AQ173" s="15">
        <v>0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0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0</v>
      </c>
      <c r="BF173" s="15">
        <v>0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0</v>
      </c>
      <c r="BO173" s="15">
        <v>0</v>
      </c>
      <c r="BP173" s="15">
        <v>0</v>
      </c>
      <c r="BQ173" s="15">
        <v>0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0</v>
      </c>
      <c r="BX173" s="15">
        <v>0</v>
      </c>
      <c r="BY173" s="15">
        <v>0</v>
      </c>
      <c r="BZ173" s="15">
        <v>0</v>
      </c>
      <c r="CA173" s="15">
        <v>0</v>
      </c>
      <c r="CB173" s="15">
        <v>0</v>
      </c>
      <c r="CC173" s="15">
        <v>0</v>
      </c>
      <c r="CD173" s="15">
        <v>0</v>
      </c>
      <c r="CE173" s="15">
        <v>0</v>
      </c>
      <c r="CF173" s="15">
        <v>0</v>
      </c>
      <c r="CG173" s="15">
        <v>0</v>
      </c>
      <c r="CH173" s="15">
        <v>0</v>
      </c>
      <c r="CI173" s="15">
        <v>0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0</v>
      </c>
      <c r="CP173" s="15">
        <v>0</v>
      </c>
      <c r="CQ173" s="15">
        <v>0</v>
      </c>
      <c r="CR173" s="15">
        <v>0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0</v>
      </c>
      <c r="CY173" s="15">
        <v>0</v>
      </c>
      <c r="CZ173" s="15">
        <v>0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0</v>
      </c>
      <c r="DH173" s="15">
        <v>0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0</v>
      </c>
      <c r="DQ173" s="15">
        <v>0</v>
      </c>
      <c r="DR173" s="15">
        <v>0</v>
      </c>
      <c r="DS173" s="15">
        <v>0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0</v>
      </c>
      <c r="DZ173" s="15">
        <v>0</v>
      </c>
      <c r="EA173" s="15">
        <v>0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0</v>
      </c>
      <c r="EI173" s="15">
        <v>0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1.31999866E-4</v>
      </c>
      <c r="ER173" s="49" t="s">
        <v>6</v>
      </c>
      <c r="ES173" s="63"/>
      <c r="ET173" s="1"/>
      <c r="EU173" s="1"/>
      <c r="EV173" s="1"/>
      <c r="EW173" s="1"/>
      <c r="EX173" s="1"/>
    </row>
    <row r="174" spans="1:154" x14ac:dyDescent="0.2">
      <c r="A174" s="48"/>
      <c r="B174" s="14" t="s">
        <v>7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0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0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0</v>
      </c>
      <c r="BZ174" s="15">
        <v>0</v>
      </c>
      <c r="CA174" s="15">
        <v>0</v>
      </c>
      <c r="CB174" s="15">
        <v>0</v>
      </c>
      <c r="CC174" s="15">
        <v>0</v>
      </c>
      <c r="CD174" s="15">
        <v>0</v>
      </c>
      <c r="CE174" s="15">
        <v>0</v>
      </c>
      <c r="CF174" s="15">
        <v>0</v>
      </c>
      <c r="CG174" s="15">
        <v>0</v>
      </c>
      <c r="CH174" s="15">
        <v>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0</v>
      </c>
      <c r="CP174" s="15">
        <v>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0</v>
      </c>
      <c r="CY174" s="15">
        <v>0</v>
      </c>
      <c r="CZ174" s="15">
        <v>0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0</v>
      </c>
      <c r="DH174" s="15">
        <v>0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0</v>
      </c>
      <c r="DQ174" s="15">
        <v>0</v>
      </c>
      <c r="DR174" s="15">
        <v>0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0</v>
      </c>
      <c r="DZ174" s="15">
        <v>0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0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7.4775041200000002E-4</v>
      </c>
      <c r="ER174" s="49" t="s">
        <v>7</v>
      </c>
      <c r="ES174" s="63"/>
      <c r="ET174" s="1"/>
      <c r="EU174" s="1"/>
      <c r="EV174" s="1"/>
      <c r="EW174" s="1"/>
      <c r="EX174" s="1"/>
    </row>
    <row r="175" spans="1:154" x14ac:dyDescent="0.2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49" t="s">
        <v>8</v>
      </c>
      <c r="ES175" s="63"/>
      <c r="ET175" s="1"/>
      <c r="EU175" s="1"/>
      <c r="EV175" s="1"/>
      <c r="EW175" s="1"/>
      <c r="EX175" s="1"/>
    </row>
    <row r="176" spans="1:154" x14ac:dyDescent="0.2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49" t="s">
        <v>33</v>
      </c>
      <c r="ES176" s="63"/>
      <c r="ET176" s="1"/>
      <c r="EU176" s="1"/>
      <c r="EV176" s="1"/>
      <c r="EW176" s="1"/>
      <c r="EX176" s="1"/>
    </row>
    <row r="177" spans="1:154" x14ac:dyDescent="0.2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49" t="s">
        <v>34</v>
      </c>
      <c r="ES177" s="63"/>
      <c r="ET177" s="1"/>
      <c r="EU177" s="1"/>
      <c r="EV177" s="1"/>
      <c r="EW177" s="1"/>
      <c r="EX177" s="1"/>
    </row>
    <row r="178" spans="1:154" x14ac:dyDescent="0.2">
      <c r="A178" s="48" t="s">
        <v>15</v>
      </c>
      <c r="B178" s="14" t="s">
        <v>2</v>
      </c>
      <c r="C178" s="15">
        <v>0</v>
      </c>
      <c r="D178" s="15">
        <v>2.2673466000000001E-7</v>
      </c>
      <c r="E178" s="15">
        <v>7.1628490299999997E-10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5.0748301200000001E-11</v>
      </c>
      <c r="O178" s="15">
        <v>1.0642299899999999E-9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2.5074924900000001E-9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2.1423294299999999E-4</v>
      </c>
      <c r="AN178" s="15">
        <v>1.1616109599999999E-7</v>
      </c>
      <c r="AO178" s="15">
        <v>1.8585851799999999E-6</v>
      </c>
      <c r="AP178" s="15">
        <v>5.0528869600000003E-7</v>
      </c>
      <c r="AQ178" s="15">
        <v>0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0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4.1756175700000001E-7</v>
      </c>
      <c r="BF178" s="15">
        <v>1.61649743E-8</v>
      </c>
      <c r="BG178" s="15">
        <v>5.9484462599999995E-11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0</v>
      </c>
      <c r="BO178" s="15">
        <v>0</v>
      </c>
      <c r="BP178" s="15">
        <v>0</v>
      </c>
      <c r="BQ178" s="15">
        <v>0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0</v>
      </c>
      <c r="BX178" s="15">
        <v>0</v>
      </c>
      <c r="BY178" s="15">
        <v>0</v>
      </c>
      <c r="BZ178" s="15">
        <v>0</v>
      </c>
      <c r="CA178" s="15">
        <v>0</v>
      </c>
      <c r="CB178" s="15">
        <v>1.48322212E-7</v>
      </c>
      <c r="CC178" s="15">
        <v>0</v>
      </c>
      <c r="CD178" s="15">
        <v>0</v>
      </c>
      <c r="CE178" s="15">
        <v>0</v>
      </c>
      <c r="CF178" s="15">
        <v>1.25415646E-10</v>
      </c>
      <c r="CG178" s="15">
        <v>0</v>
      </c>
      <c r="CH178" s="15">
        <v>6.5835439500000003E-12</v>
      </c>
      <c r="CI178" s="15">
        <v>0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0</v>
      </c>
      <c r="CP178" s="15">
        <v>1.3856735599999999E-10</v>
      </c>
      <c r="CQ178" s="15">
        <v>0</v>
      </c>
      <c r="CR178" s="15">
        <v>0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0</v>
      </c>
      <c r="CY178" s="15">
        <v>5.7047868900000002E-8</v>
      </c>
      <c r="CZ178" s="15">
        <v>2.62923288E-9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6.0125527200000003E-7</v>
      </c>
      <c r="DH178" s="15">
        <v>9.06543368E-7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1.2976331199999999E-5</v>
      </c>
      <c r="DQ178" s="15">
        <v>7.7814814999999993E-6</v>
      </c>
      <c r="DR178" s="15">
        <v>3.0892927500000003E-11</v>
      </c>
      <c r="DS178" s="15">
        <v>0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4.3431101600000004E-6</v>
      </c>
      <c r="DZ178" s="15">
        <v>6.1816771799999996E-7</v>
      </c>
      <c r="EA178" s="15">
        <v>9.0108666000000005E-11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2.9567990000000001E-5</v>
      </c>
      <c r="EI178" s="15">
        <v>1.4810443299999999E-9</v>
      </c>
      <c r="EJ178" s="15">
        <v>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0</v>
      </c>
      <c r="ER178" s="49" t="s">
        <v>2</v>
      </c>
      <c r="ES178" s="63" t="s">
        <v>15</v>
      </c>
      <c r="ET178" s="1"/>
      <c r="EU178" s="1"/>
      <c r="EV178" s="1"/>
      <c r="EW178" s="1"/>
      <c r="EX178" s="1"/>
    </row>
    <row r="179" spans="1:154" x14ac:dyDescent="0.2">
      <c r="A179" s="48"/>
      <c r="B179" s="14" t="s">
        <v>3</v>
      </c>
      <c r="C179" s="15">
        <v>0</v>
      </c>
      <c r="D179" s="15">
        <v>2.5729850800000002E-8</v>
      </c>
      <c r="E179" s="15">
        <v>8.2248148800000004E-8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15">
        <v>6.4579225099999998E-9</v>
      </c>
      <c r="O179" s="15">
        <v>7.8021943200000004E-8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2.32624094E-7</v>
      </c>
      <c r="AF179" s="15">
        <v>0</v>
      </c>
      <c r="AG179" s="15">
        <v>0</v>
      </c>
      <c r="AH179" s="15">
        <v>0</v>
      </c>
      <c r="AI179" s="15">
        <v>0</v>
      </c>
      <c r="AJ179" s="15">
        <v>0</v>
      </c>
      <c r="AK179" s="15">
        <v>0</v>
      </c>
      <c r="AL179" s="15">
        <v>0</v>
      </c>
      <c r="AM179" s="15">
        <v>1.0437593799999999E-7</v>
      </c>
      <c r="AN179" s="15">
        <v>4.59542773E-7</v>
      </c>
      <c r="AO179" s="15">
        <v>2.6928064699999998E-6</v>
      </c>
      <c r="AP179" s="15">
        <v>3.7235233100000002E-8</v>
      </c>
      <c r="AQ179" s="15">
        <v>0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4.12812054E-8</v>
      </c>
      <c r="BF179" s="15">
        <v>3.3330947300000001E-8</v>
      </c>
      <c r="BG179" s="15">
        <v>6.6013154399999997E-9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0</v>
      </c>
      <c r="BP179" s="15">
        <v>0</v>
      </c>
      <c r="BQ179" s="15">
        <v>0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0</v>
      </c>
      <c r="BX179" s="15">
        <v>0</v>
      </c>
      <c r="BY179" s="15">
        <v>0</v>
      </c>
      <c r="BZ179" s="15">
        <v>0</v>
      </c>
      <c r="CA179" s="15">
        <v>0</v>
      </c>
      <c r="CB179" s="15">
        <v>4.4200540599999997E-9</v>
      </c>
      <c r="CC179" s="15">
        <v>0</v>
      </c>
      <c r="CD179" s="15">
        <v>0</v>
      </c>
      <c r="CE179" s="15">
        <v>0</v>
      </c>
      <c r="CF179" s="15">
        <v>1.37985947E-8</v>
      </c>
      <c r="CG179" s="15">
        <v>0</v>
      </c>
      <c r="CH179" s="15">
        <v>0</v>
      </c>
      <c r="CI179" s="15">
        <v>0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0</v>
      </c>
      <c r="CP179" s="15">
        <v>1.40935645E-8</v>
      </c>
      <c r="CQ179" s="15">
        <v>0</v>
      </c>
      <c r="CR179" s="15">
        <v>0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0</v>
      </c>
      <c r="CY179" s="15">
        <v>1.7980219300000002E-8</v>
      </c>
      <c r="CZ179" s="15">
        <v>2.9078192100000001E-8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1.27905071E-7</v>
      </c>
      <c r="DH179" s="15">
        <v>4.7571555900000001E-7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4.36691436E-7</v>
      </c>
      <c r="DQ179" s="15">
        <v>3.0253169700000001E-7</v>
      </c>
      <c r="DR179" s="15">
        <v>2.1243337199999999E-9</v>
      </c>
      <c r="DS179" s="15">
        <v>0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5.61046086E-7</v>
      </c>
      <c r="DZ179" s="15">
        <v>1.6373354499999999E-7</v>
      </c>
      <c r="EA179" s="15">
        <v>8.3172105100000001E-9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1.7079282899999999E-6</v>
      </c>
      <c r="EI179" s="15">
        <v>2.88562083E-9</v>
      </c>
      <c r="EJ179" s="15">
        <v>0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3.5365323999999999E-3</v>
      </c>
      <c r="ER179" s="49" t="s">
        <v>3</v>
      </c>
      <c r="ES179" s="63"/>
      <c r="ET179" s="1"/>
      <c r="EU179" s="1"/>
      <c r="EV179" s="1"/>
      <c r="EW179" s="1"/>
      <c r="EX179" s="1"/>
    </row>
    <row r="180" spans="1:154" x14ac:dyDescent="0.2">
      <c r="A180" s="48"/>
      <c r="B180" s="14" t="s">
        <v>4</v>
      </c>
      <c r="C180" s="15">
        <v>0</v>
      </c>
      <c r="D180" s="15">
        <v>1.1419553500000001E-7</v>
      </c>
      <c r="E180" s="15">
        <v>3.1721217699999998E-7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2.78790284E-8</v>
      </c>
      <c r="O180" s="15">
        <v>2.6774039199999998E-7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8.3127101299999997E-7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1.17292789E-6</v>
      </c>
      <c r="AN180" s="15">
        <v>2.1643303E-6</v>
      </c>
      <c r="AO180" s="15">
        <v>1.01202483E-5</v>
      </c>
      <c r="AP180" s="15">
        <v>6.9950583500000003E-7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2.3404649999999999E-7</v>
      </c>
      <c r="BF180" s="15">
        <v>1.14757864E-7</v>
      </c>
      <c r="BG180" s="15">
        <v>2.8946858599999999E-8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0</v>
      </c>
      <c r="BP180" s="15">
        <v>0</v>
      </c>
      <c r="BQ180" s="15">
        <v>0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0</v>
      </c>
      <c r="BX180" s="15">
        <v>0</v>
      </c>
      <c r="BY180" s="15">
        <v>0</v>
      </c>
      <c r="BZ180" s="15">
        <v>0</v>
      </c>
      <c r="CA180" s="15">
        <v>0</v>
      </c>
      <c r="CB180" s="15">
        <v>9.0562815000000006E-8</v>
      </c>
      <c r="CC180" s="15">
        <v>0</v>
      </c>
      <c r="CD180" s="15">
        <v>0</v>
      </c>
      <c r="CE180" s="15">
        <v>0</v>
      </c>
      <c r="CF180" s="15">
        <v>5.5493224799999998E-8</v>
      </c>
      <c r="CG180" s="15">
        <v>0</v>
      </c>
      <c r="CH180" s="15">
        <v>0</v>
      </c>
      <c r="CI180" s="15">
        <v>0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0</v>
      </c>
      <c r="CP180" s="15">
        <v>4.8561262799999998E-8</v>
      </c>
      <c r="CQ180" s="15">
        <v>0</v>
      </c>
      <c r="CR180" s="15">
        <v>0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0</v>
      </c>
      <c r="CY180" s="15">
        <v>1.16017437E-7</v>
      </c>
      <c r="CZ180" s="15">
        <v>1.2851395700000001E-7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5.4223347399999995E-7</v>
      </c>
      <c r="DH180" s="15">
        <v>2.19013439E-6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5.5018462000000003E-6</v>
      </c>
      <c r="DQ180" s="15">
        <v>1.48152957E-6</v>
      </c>
      <c r="DR180" s="15">
        <v>8.8150640299999999E-9</v>
      </c>
      <c r="DS180" s="15">
        <v>0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2.32889683E-6</v>
      </c>
      <c r="DZ180" s="15">
        <v>6.4492384399999995E-7</v>
      </c>
      <c r="EA180" s="15">
        <v>2.8922846899999999E-8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9.9765856799999992E-6</v>
      </c>
      <c r="EI180" s="15">
        <v>1.5784432900000002E-8</v>
      </c>
      <c r="EJ180" s="15">
        <v>0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1.0781346400000001E-2</v>
      </c>
      <c r="ER180" s="49" t="s">
        <v>4</v>
      </c>
      <c r="ES180" s="63"/>
      <c r="ET180" s="1"/>
      <c r="EU180" s="1"/>
      <c r="EV180" s="1"/>
      <c r="EW180" s="1"/>
      <c r="EX180" s="1"/>
    </row>
    <row r="181" spans="1:154" x14ac:dyDescent="0.2">
      <c r="A181" s="48"/>
      <c r="B181" s="14" t="s">
        <v>5</v>
      </c>
      <c r="C181" s="15">
        <v>0</v>
      </c>
      <c r="D181" s="15">
        <v>3.4136032200000002E-9</v>
      </c>
      <c r="E181" s="15">
        <v>2.2387196399999999E-9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 s="15">
        <v>1.72860836E-10</v>
      </c>
      <c r="O181" s="15">
        <v>3.4113738799999999E-9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6.9806795000000002E-9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  <c r="AK181" s="15">
        <v>0</v>
      </c>
      <c r="AL181" s="15">
        <v>0</v>
      </c>
      <c r="AM181" s="15">
        <v>2.61492527E-7</v>
      </c>
      <c r="AN181" s="15">
        <v>2.6528242900000001E-8</v>
      </c>
      <c r="AO181" s="15">
        <v>6.1678554000000003E-7</v>
      </c>
      <c r="AP181" s="15">
        <v>1.25323967E-7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1.7946054000000001E-8</v>
      </c>
      <c r="BF181" s="15">
        <v>4.2122533200000001E-9</v>
      </c>
      <c r="BG181" s="15">
        <v>2.31490411E-10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0</v>
      </c>
      <c r="BO181" s="15">
        <v>0</v>
      </c>
      <c r="BP181" s="15">
        <v>0</v>
      </c>
      <c r="BQ181" s="15">
        <v>0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0</v>
      </c>
      <c r="BX181" s="15">
        <v>0</v>
      </c>
      <c r="BY181" s="15">
        <v>0</v>
      </c>
      <c r="BZ181" s="15">
        <v>0</v>
      </c>
      <c r="CA181" s="15">
        <v>0</v>
      </c>
      <c r="CB181" s="15">
        <v>1.9639641299999999E-8</v>
      </c>
      <c r="CC181" s="15">
        <v>0</v>
      </c>
      <c r="CD181" s="15">
        <v>0</v>
      </c>
      <c r="CE181" s="15">
        <v>0</v>
      </c>
      <c r="CF181" s="15">
        <v>3.4348869900000003E-10</v>
      </c>
      <c r="CG181" s="15">
        <v>0</v>
      </c>
      <c r="CH181" s="15">
        <v>0</v>
      </c>
      <c r="CI181" s="15">
        <v>0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0</v>
      </c>
      <c r="CP181" s="15">
        <v>3.8098623299999998E-10</v>
      </c>
      <c r="CQ181" s="15">
        <v>0</v>
      </c>
      <c r="CR181" s="15">
        <v>0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0</v>
      </c>
      <c r="CY181" s="15">
        <v>9.9266441200000005E-9</v>
      </c>
      <c r="CZ181" s="15">
        <v>2.1485449899999998E-9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2.9744065399999999E-8</v>
      </c>
      <c r="DH181" s="15">
        <v>1.3597368399999999E-7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9.4038457899999999E-7</v>
      </c>
      <c r="DQ181" s="15">
        <v>1.0710347199999999E-7</v>
      </c>
      <c r="DR181" s="15">
        <v>7.01902539E-11</v>
      </c>
      <c r="DS181" s="15">
        <v>0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4.3280928100000001E-8</v>
      </c>
      <c r="DZ181" s="15">
        <v>7.2704608500000004E-9</v>
      </c>
      <c r="EA181" s="15">
        <v>2.9135971599999998E-10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9.8382755899999992E-7</v>
      </c>
      <c r="EI181" s="15">
        <v>3.36363349E-10</v>
      </c>
      <c r="EJ181" s="15">
        <v>0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1.28378858E-3</v>
      </c>
      <c r="ER181" s="49" t="s">
        <v>5</v>
      </c>
      <c r="ES181" s="63"/>
      <c r="ET181" s="1"/>
      <c r="EU181" s="1"/>
      <c r="EV181" s="1"/>
      <c r="EW181" s="1"/>
      <c r="EX181" s="1"/>
    </row>
    <row r="182" spans="1:154" x14ac:dyDescent="0.2">
      <c r="A182" s="48"/>
      <c r="B182" s="14" t="s">
        <v>6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0</v>
      </c>
      <c r="BZ182" s="15">
        <v>0</v>
      </c>
      <c r="CA182" s="15">
        <v>0</v>
      </c>
      <c r="CB182" s="15">
        <v>0</v>
      </c>
      <c r="CC182" s="15">
        <v>0</v>
      </c>
      <c r="CD182" s="15">
        <v>0</v>
      </c>
      <c r="CE182" s="15">
        <v>0</v>
      </c>
      <c r="CF182" s="15">
        <v>0</v>
      </c>
      <c r="CG182" s="15">
        <v>0</v>
      </c>
      <c r="CH182" s="15">
        <v>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0</v>
      </c>
      <c r="CP182" s="15">
        <v>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0</v>
      </c>
      <c r="CY182" s="15">
        <v>0</v>
      </c>
      <c r="CZ182" s="15">
        <v>0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0</v>
      </c>
      <c r="DH182" s="15">
        <v>0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0</v>
      </c>
      <c r="DQ182" s="15">
        <v>0</v>
      </c>
      <c r="DR182" s="15">
        <v>0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0</v>
      </c>
      <c r="DZ182" s="15">
        <v>0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0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0</v>
      </c>
      <c r="ER182" s="49" t="s">
        <v>6</v>
      </c>
      <c r="ES182" s="63"/>
      <c r="ET182" s="1"/>
      <c r="EU182" s="1"/>
      <c r="EV182" s="1"/>
      <c r="EW182" s="1"/>
      <c r="EX182" s="1"/>
    </row>
    <row r="183" spans="1:154" x14ac:dyDescent="0.2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49" t="s">
        <v>7</v>
      </c>
      <c r="ES183" s="63"/>
      <c r="ET183" s="1"/>
      <c r="EU183" s="1"/>
      <c r="EV183" s="1"/>
      <c r="EW183" s="1"/>
      <c r="EX183" s="1"/>
    </row>
    <row r="184" spans="1:154" x14ac:dyDescent="0.2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1.28159703E-9</v>
      </c>
      <c r="DH184" s="15">
        <v>3.2064923299999999E-10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3.6326881400000002E-9</v>
      </c>
      <c r="DQ184" s="15">
        <v>5.2628986E-11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1.7943080100000001E-8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3.2630924799999999E-8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49" t="s">
        <v>8</v>
      </c>
      <c r="ES184" s="63"/>
      <c r="ET184" s="1"/>
      <c r="EU184" s="1"/>
      <c r="EV184" s="1"/>
      <c r="EW184" s="1"/>
      <c r="EX184" s="1"/>
    </row>
    <row r="185" spans="1:154" x14ac:dyDescent="0.2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49" t="s">
        <v>33</v>
      </c>
      <c r="ES185" s="63"/>
      <c r="ET185" s="1"/>
      <c r="EU185" s="1"/>
      <c r="EV185" s="1"/>
      <c r="EW185" s="1"/>
      <c r="EX185" s="1"/>
    </row>
    <row r="186" spans="1:154" x14ac:dyDescent="0.2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49" t="s">
        <v>34</v>
      </c>
      <c r="ES186" s="63"/>
      <c r="ET186" s="1"/>
      <c r="EU186" s="1"/>
      <c r="EV186" s="1"/>
      <c r="EW186" s="1"/>
      <c r="EX186" s="1"/>
    </row>
    <row r="187" spans="1:154" x14ac:dyDescent="0.2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49" t="s">
        <v>2</v>
      </c>
      <c r="ES187" s="63" t="s">
        <v>16</v>
      </c>
      <c r="ET187" s="1"/>
      <c r="EU187" s="1"/>
      <c r="EV187" s="1"/>
      <c r="EW187" s="1"/>
      <c r="EX187" s="1"/>
    </row>
    <row r="188" spans="1:154" x14ac:dyDescent="0.2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49" t="s">
        <v>3</v>
      </c>
      <c r="ES188" s="63"/>
      <c r="ET188" s="1"/>
      <c r="EU188" s="1"/>
      <c r="EV188" s="1"/>
      <c r="EW188" s="1"/>
      <c r="EX188" s="1"/>
    </row>
    <row r="189" spans="1:154" x14ac:dyDescent="0.2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49" t="s">
        <v>4</v>
      </c>
      <c r="ES189" s="63"/>
      <c r="ET189" s="1"/>
      <c r="EU189" s="1"/>
      <c r="EV189" s="1"/>
      <c r="EW189" s="1"/>
      <c r="EX189" s="1"/>
    </row>
    <row r="190" spans="1:154" x14ac:dyDescent="0.2">
      <c r="A190" s="48"/>
      <c r="B190" s="14" t="s">
        <v>5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0</v>
      </c>
      <c r="BF190" s="15">
        <v>0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0</v>
      </c>
      <c r="BO190" s="15">
        <v>0</v>
      </c>
      <c r="BP190" s="15">
        <v>0</v>
      </c>
      <c r="BQ190" s="15">
        <v>0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0</v>
      </c>
      <c r="BX190" s="15">
        <v>0</v>
      </c>
      <c r="BY190" s="15">
        <v>0</v>
      </c>
      <c r="BZ190" s="15">
        <v>0</v>
      </c>
      <c r="CA190" s="15">
        <v>0</v>
      </c>
      <c r="CB190" s="15">
        <v>0</v>
      </c>
      <c r="CC190" s="15">
        <v>0</v>
      </c>
      <c r="CD190" s="15">
        <v>0</v>
      </c>
      <c r="CE190" s="15">
        <v>0</v>
      </c>
      <c r="CF190" s="15">
        <v>0</v>
      </c>
      <c r="CG190" s="15">
        <v>0</v>
      </c>
      <c r="CH190" s="15">
        <v>0</v>
      </c>
      <c r="CI190" s="15">
        <v>0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0</v>
      </c>
      <c r="CP190" s="15">
        <v>0</v>
      </c>
      <c r="CQ190" s="15">
        <v>0</v>
      </c>
      <c r="CR190" s="15">
        <v>0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0</v>
      </c>
      <c r="CY190" s="15">
        <v>0</v>
      </c>
      <c r="CZ190" s="15">
        <v>0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0</v>
      </c>
      <c r="DH190" s="15">
        <v>0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0</v>
      </c>
      <c r="DQ190" s="15">
        <v>0</v>
      </c>
      <c r="DR190" s="15">
        <v>0</v>
      </c>
      <c r="DS190" s="15">
        <v>0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0</v>
      </c>
      <c r="DZ190" s="15">
        <v>0</v>
      </c>
      <c r="EA190" s="15">
        <v>0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0</v>
      </c>
      <c r="EI190" s="15">
        <v>0</v>
      </c>
      <c r="EJ190" s="15">
        <v>0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0</v>
      </c>
      <c r="ER190" s="49" t="s">
        <v>5</v>
      </c>
      <c r="ES190" s="63"/>
      <c r="ET190" s="1"/>
      <c r="EU190" s="1"/>
      <c r="EV190" s="1"/>
      <c r="EW190" s="1"/>
      <c r="EX190" s="1"/>
    </row>
    <row r="191" spans="1:154" x14ac:dyDescent="0.2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49" t="s">
        <v>6</v>
      </c>
      <c r="ES191" s="63"/>
      <c r="ET191" s="1"/>
      <c r="EU191" s="1"/>
      <c r="EV191" s="1"/>
      <c r="EW191" s="1"/>
      <c r="EX191" s="1"/>
    </row>
    <row r="192" spans="1:154" x14ac:dyDescent="0.2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49" t="s">
        <v>7</v>
      </c>
      <c r="ES192" s="63"/>
      <c r="ET192" s="1"/>
      <c r="EU192" s="1"/>
      <c r="EV192" s="1"/>
      <c r="EW192" s="1"/>
      <c r="EX192" s="1"/>
    </row>
    <row r="193" spans="1:154" x14ac:dyDescent="0.2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49" t="s">
        <v>8</v>
      </c>
      <c r="ES193" s="63"/>
      <c r="ET193" s="1"/>
      <c r="EU193" s="1"/>
      <c r="EV193" s="1"/>
      <c r="EW193" s="1"/>
      <c r="EX193" s="1"/>
    </row>
    <row r="194" spans="1:154" x14ac:dyDescent="0.2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49" t="s">
        <v>33</v>
      </c>
      <c r="ES194" s="63"/>
      <c r="ET194" s="1"/>
      <c r="EU194" s="1"/>
      <c r="EV194" s="1"/>
      <c r="EW194" s="1"/>
      <c r="EX194" s="1"/>
    </row>
    <row r="195" spans="1:154" x14ac:dyDescent="0.2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49" t="s">
        <v>34</v>
      </c>
      <c r="ES195" s="63"/>
      <c r="ET195" s="1"/>
      <c r="EU195" s="1"/>
      <c r="EV195" s="1"/>
      <c r="EW195" s="1"/>
      <c r="EX195" s="1"/>
    </row>
    <row r="196" spans="1:154" x14ac:dyDescent="0.2">
      <c r="A196" s="48" t="s">
        <v>17</v>
      </c>
      <c r="B196" s="14" t="s">
        <v>2</v>
      </c>
      <c r="C196" s="15">
        <v>0</v>
      </c>
      <c r="D196" s="15">
        <v>3.7898782399999998E-9</v>
      </c>
      <c r="E196" s="15">
        <v>5.03292854E-9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3.5848142800000001E-10</v>
      </c>
      <c r="O196" s="15">
        <v>4.3485886299999997E-9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1.44808934E-8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4.3666899899999997E-7</v>
      </c>
      <c r="AN196" s="15">
        <v>3.9467429600000003E-8</v>
      </c>
      <c r="AO196" s="15">
        <v>2.8548536400000002E-7</v>
      </c>
      <c r="AP196" s="15">
        <v>2.8861728E-8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4.7905774099999996E-9</v>
      </c>
      <c r="BF196" s="15">
        <v>2.2579492800000001E-9</v>
      </c>
      <c r="BG196" s="15">
        <v>4.5960954299999998E-10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0</v>
      </c>
      <c r="BO196" s="15">
        <v>0</v>
      </c>
      <c r="BP196" s="15">
        <v>0</v>
      </c>
      <c r="BQ196" s="15">
        <v>0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0</v>
      </c>
      <c r="BX196" s="15">
        <v>0</v>
      </c>
      <c r="BY196" s="15">
        <v>0</v>
      </c>
      <c r="BZ196" s="15">
        <v>0</v>
      </c>
      <c r="CA196" s="15">
        <v>0</v>
      </c>
      <c r="CB196" s="15">
        <v>8.0635016700000007E-9</v>
      </c>
      <c r="CC196" s="15">
        <v>0</v>
      </c>
      <c r="CD196" s="15">
        <v>0</v>
      </c>
      <c r="CE196" s="15">
        <v>0</v>
      </c>
      <c r="CF196" s="15">
        <v>5.1695805699999995E-10</v>
      </c>
      <c r="CG196" s="15">
        <v>0</v>
      </c>
      <c r="CH196" s="15">
        <v>0</v>
      </c>
      <c r="CI196" s="15">
        <v>0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0</v>
      </c>
      <c r="CP196" s="15">
        <v>7.4055172E-10</v>
      </c>
      <c r="CQ196" s="15">
        <v>0</v>
      </c>
      <c r="CR196" s="15">
        <v>0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0</v>
      </c>
      <c r="CY196" s="15">
        <v>4.0801503400000001E-9</v>
      </c>
      <c r="CZ196" s="15">
        <v>3.1148382199999999E-9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1.6128927200000002E-8</v>
      </c>
      <c r="DH196" s="15">
        <v>7.2350614E-8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1.7442480099999999E-7</v>
      </c>
      <c r="DQ196" s="15">
        <v>8.1925415299999996E-8</v>
      </c>
      <c r="DR196" s="15">
        <v>1.8157682000000001E-10</v>
      </c>
      <c r="DS196" s="15">
        <v>0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4.96436528E-8</v>
      </c>
      <c r="DZ196" s="15">
        <v>1.19712908E-8</v>
      </c>
      <c r="EA196" s="15">
        <v>3.7421303700000001E-10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5.4754946500000002E-7</v>
      </c>
      <c r="EI196" s="15">
        <v>7.6940815699999997E-10</v>
      </c>
      <c r="EJ196" s="15">
        <v>0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7.9929645599999997E-7</v>
      </c>
      <c r="ER196" s="49" t="s">
        <v>2</v>
      </c>
      <c r="ES196" s="63" t="s">
        <v>17</v>
      </c>
      <c r="ET196" s="1"/>
      <c r="EU196" s="1"/>
      <c r="EV196" s="1"/>
      <c r="EW196" s="1"/>
      <c r="EX196" s="1"/>
    </row>
    <row r="197" spans="1:154" x14ac:dyDescent="0.2">
      <c r="A197" s="48"/>
      <c r="B197" s="14" t="s">
        <v>3</v>
      </c>
      <c r="C197" s="15">
        <v>0</v>
      </c>
      <c r="D197" s="15">
        <v>1.7832039E-9</v>
      </c>
      <c r="E197" s="15">
        <v>4.6819620200000001E-9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4.4587047499999998E-10</v>
      </c>
      <c r="O197" s="15">
        <v>2.7704235900000001E-9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1.2104270400000001E-8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1.85083697E-8</v>
      </c>
      <c r="AN197" s="15">
        <v>3.1634394099999999E-8</v>
      </c>
      <c r="AO197" s="15">
        <v>1.29529834E-7</v>
      </c>
      <c r="AP197" s="15">
        <v>7.9527339099999995E-9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2.6062821399999998E-9</v>
      </c>
      <c r="BF197" s="15">
        <v>7.1815769600000004E-10</v>
      </c>
      <c r="BG197" s="15">
        <v>4.2266261100000001E-10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0</v>
      </c>
      <c r="BO197" s="15">
        <v>0</v>
      </c>
      <c r="BP197" s="15">
        <v>0</v>
      </c>
      <c r="BQ197" s="15">
        <v>0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0</v>
      </c>
      <c r="BX197" s="15">
        <v>0</v>
      </c>
      <c r="BY197" s="15">
        <v>0</v>
      </c>
      <c r="BZ197" s="15">
        <v>0</v>
      </c>
      <c r="CA197" s="15">
        <v>0</v>
      </c>
      <c r="CB197" s="15">
        <v>1.2583314200000001E-9</v>
      </c>
      <c r="CC197" s="15">
        <v>0</v>
      </c>
      <c r="CD197" s="15">
        <v>0</v>
      </c>
      <c r="CE197" s="15">
        <v>0</v>
      </c>
      <c r="CF197" s="15">
        <v>6.2017191899999997E-10</v>
      </c>
      <c r="CG197" s="15">
        <v>0</v>
      </c>
      <c r="CH197" s="15">
        <v>0</v>
      </c>
      <c r="CI197" s="15">
        <v>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0</v>
      </c>
      <c r="CP197" s="15">
        <v>6.7344002199999998E-10</v>
      </c>
      <c r="CQ197" s="15">
        <v>0</v>
      </c>
      <c r="CR197" s="15">
        <v>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0</v>
      </c>
      <c r="CY197" s="15">
        <v>1.1692203899999999E-9</v>
      </c>
      <c r="CZ197" s="15">
        <v>9.9559530299999994E-10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6.4832469000000002E-9</v>
      </c>
      <c r="DH197" s="15">
        <v>3.4582807800000001E-8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7.2542629699999999E-8</v>
      </c>
      <c r="DQ197" s="15">
        <v>1.9004756199999999E-8</v>
      </c>
      <c r="DR197" s="15">
        <v>7.3890111100000006E-11</v>
      </c>
      <c r="DS197" s="15">
        <v>0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3.4149289100000001E-8</v>
      </c>
      <c r="DZ197" s="15">
        <v>1.0704638499999999E-8</v>
      </c>
      <c r="EA197" s="15">
        <v>2.1700156999999999E-10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1.3158777000000001E-7</v>
      </c>
      <c r="EI197" s="15">
        <v>1.6546676799999999E-10</v>
      </c>
      <c r="EJ197" s="15">
        <v>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0</v>
      </c>
      <c r="ER197" s="49" t="s">
        <v>3</v>
      </c>
      <c r="ES197" s="63"/>
      <c r="ET197" s="1"/>
      <c r="EU197" s="1"/>
      <c r="EV197" s="1"/>
      <c r="EW197" s="1"/>
      <c r="EX197" s="1"/>
    </row>
    <row r="198" spans="1:154" x14ac:dyDescent="0.2">
      <c r="A198" s="48"/>
      <c r="B198" s="14" t="s">
        <v>4</v>
      </c>
      <c r="C198" s="15">
        <v>0</v>
      </c>
      <c r="D198" s="15">
        <v>3.0296200699999998E-10</v>
      </c>
      <c r="E198" s="15">
        <v>3.9544081799999997E-10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8.4626913800000008E-12</v>
      </c>
      <c r="O198" s="15">
        <v>6.6503306500000003E-10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2.2699784799999999E-9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4.4381367800000001E-11</v>
      </c>
      <c r="AN198" s="15">
        <v>4.7829310699999997E-9</v>
      </c>
      <c r="AO198" s="15">
        <v>2.5872787000000001E-8</v>
      </c>
      <c r="AP198" s="15">
        <v>8.1945352500000001E-11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2.28093146E-10</v>
      </c>
      <c r="BF198" s="15">
        <v>3.32907213E-10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0</v>
      </c>
      <c r="BX198" s="15">
        <v>0</v>
      </c>
      <c r="BY198" s="15">
        <v>0</v>
      </c>
      <c r="BZ198" s="15">
        <v>0</v>
      </c>
      <c r="CA198" s="15">
        <v>0</v>
      </c>
      <c r="CB198" s="15">
        <v>0</v>
      </c>
      <c r="CC198" s="15">
        <v>0</v>
      </c>
      <c r="CD198" s="15">
        <v>0</v>
      </c>
      <c r="CE198" s="15">
        <v>0</v>
      </c>
      <c r="CF198" s="15">
        <v>8.3526283700000005E-11</v>
      </c>
      <c r="CG198" s="15">
        <v>0</v>
      </c>
      <c r="CH198" s="15">
        <v>0</v>
      </c>
      <c r="CI198" s="15">
        <v>0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0</v>
      </c>
      <c r="CP198" s="15">
        <v>1.08762358E-10</v>
      </c>
      <c r="CQ198" s="15">
        <v>0</v>
      </c>
      <c r="CR198" s="15">
        <v>0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0</v>
      </c>
      <c r="CY198" s="15">
        <v>1.7405788900000001E-10</v>
      </c>
      <c r="CZ198" s="15">
        <v>5.67173491E-10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1.24688652E-9</v>
      </c>
      <c r="DH198" s="15">
        <v>3.6957802999999999E-9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1.75950967E-9</v>
      </c>
      <c r="DQ198" s="15">
        <v>3.7511612000000001E-9</v>
      </c>
      <c r="DR198" s="15">
        <v>6.9114676799999999E-12</v>
      </c>
      <c r="DS198" s="15">
        <v>0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4.4898016899999998E-9</v>
      </c>
      <c r="DZ198" s="15">
        <v>1.0573021499999999E-9</v>
      </c>
      <c r="EA198" s="15">
        <v>7.30895077E-11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1.63471171E-8</v>
      </c>
      <c r="EI198" s="15">
        <v>8.6266167799999994E-11</v>
      </c>
      <c r="EJ198" s="15">
        <v>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49" t="s">
        <v>4</v>
      </c>
      <c r="ES198" s="63"/>
      <c r="ET198" s="1"/>
      <c r="EU198" s="1"/>
      <c r="EV198" s="1"/>
      <c r="EW198" s="1"/>
      <c r="EX198" s="1"/>
    </row>
    <row r="199" spans="1:154" x14ac:dyDescent="0.2">
      <c r="A199" s="48"/>
      <c r="B199" s="14" t="s">
        <v>5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0</v>
      </c>
      <c r="BX199" s="15">
        <v>0</v>
      </c>
      <c r="BY199" s="15">
        <v>0</v>
      </c>
      <c r="BZ199" s="15">
        <v>0</v>
      </c>
      <c r="CA199" s="15">
        <v>0</v>
      </c>
      <c r="CB199" s="15">
        <v>0</v>
      </c>
      <c r="CC199" s="15">
        <v>0</v>
      </c>
      <c r="CD199" s="15">
        <v>0</v>
      </c>
      <c r="CE199" s="15">
        <v>0</v>
      </c>
      <c r="CF199" s="15">
        <v>0</v>
      </c>
      <c r="CG199" s="15">
        <v>0</v>
      </c>
      <c r="CH199" s="15">
        <v>0</v>
      </c>
      <c r="CI199" s="15">
        <v>0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0</v>
      </c>
      <c r="CP199" s="15">
        <v>0</v>
      </c>
      <c r="CQ199" s="15">
        <v>0</v>
      </c>
      <c r="CR199" s="15">
        <v>0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0</v>
      </c>
      <c r="CY199" s="15">
        <v>0</v>
      </c>
      <c r="CZ199" s="15">
        <v>0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0</v>
      </c>
      <c r="DH199" s="15">
        <v>0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0</v>
      </c>
      <c r="DQ199" s="15">
        <v>0</v>
      </c>
      <c r="DR199" s="15">
        <v>0</v>
      </c>
      <c r="DS199" s="15">
        <v>0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0</v>
      </c>
      <c r="DZ199" s="15">
        <v>0</v>
      </c>
      <c r="EA199" s="15">
        <v>0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0</v>
      </c>
      <c r="EI199" s="15">
        <v>0</v>
      </c>
      <c r="EJ199" s="15">
        <v>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49" t="s">
        <v>5</v>
      </c>
      <c r="ES199" s="63"/>
      <c r="ET199" s="1"/>
      <c r="EU199" s="1"/>
      <c r="EV199" s="1"/>
      <c r="EW199" s="1"/>
      <c r="EX199" s="1"/>
    </row>
    <row r="200" spans="1:154" x14ac:dyDescent="0.2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49" t="s">
        <v>6</v>
      </c>
      <c r="ES200" s="63"/>
      <c r="ET200" s="1"/>
      <c r="EU200" s="1"/>
      <c r="EV200" s="1"/>
      <c r="EW200" s="1"/>
      <c r="EX200" s="1"/>
    </row>
    <row r="201" spans="1:154" x14ac:dyDescent="0.2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49" t="s">
        <v>7</v>
      </c>
      <c r="ES201" s="63"/>
      <c r="ET201" s="1"/>
      <c r="EU201" s="1"/>
      <c r="EV201" s="1"/>
      <c r="EW201" s="1"/>
      <c r="EX201" s="1"/>
    </row>
    <row r="202" spans="1:154" x14ac:dyDescent="0.2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49" t="s">
        <v>8</v>
      </c>
      <c r="ES202" s="63"/>
      <c r="ET202" s="1"/>
      <c r="EU202" s="1"/>
      <c r="EV202" s="1"/>
      <c r="EW202" s="1"/>
      <c r="EX202" s="1"/>
    </row>
    <row r="203" spans="1:154" x14ac:dyDescent="0.2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49" t="s">
        <v>33</v>
      </c>
      <c r="ES203" s="63"/>
      <c r="ET203" s="1"/>
      <c r="EU203" s="1"/>
      <c r="EV203" s="1"/>
      <c r="EW203" s="1"/>
      <c r="EX203" s="1"/>
    </row>
    <row r="204" spans="1:154" x14ac:dyDescent="0.2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49" t="s">
        <v>34</v>
      </c>
      <c r="ES204" s="63"/>
      <c r="ET204" s="1"/>
      <c r="EU204" s="1"/>
      <c r="EV204" s="1"/>
      <c r="EW204" s="1"/>
      <c r="EX204" s="1"/>
    </row>
    <row r="205" spans="1:154" x14ac:dyDescent="0.2">
      <c r="A205" s="48" t="s">
        <v>18</v>
      </c>
      <c r="B205" s="14" t="s">
        <v>2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  <c r="AP205" s="15">
        <v>0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0</v>
      </c>
      <c r="BF205" s="15">
        <v>0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0</v>
      </c>
      <c r="BO205" s="15">
        <v>0</v>
      </c>
      <c r="BP205" s="15">
        <v>0</v>
      </c>
      <c r="BQ205" s="15">
        <v>0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0</v>
      </c>
      <c r="BX205" s="15">
        <v>0</v>
      </c>
      <c r="BY205" s="15">
        <v>0</v>
      </c>
      <c r="BZ205" s="15">
        <v>0</v>
      </c>
      <c r="CA205" s="15">
        <v>0</v>
      </c>
      <c r="CB205" s="15">
        <v>0</v>
      </c>
      <c r="CC205" s="15">
        <v>0</v>
      </c>
      <c r="CD205" s="15">
        <v>0</v>
      </c>
      <c r="CE205" s="15">
        <v>0</v>
      </c>
      <c r="CF205" s="15">
        <v>0</v>
      </c>
      <c r="CG205" s="15">
        <v>0</v>
      </c>
      <c r="CH205" s="15">
        <v>0</v>
      </c>
      <c r="CI205" s="15">
        <v>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0</v>
      </c>
      <c r="CP205" s="15">
        <v>0</v>
      </c>
      <c r="CQ205" s="15">
        <v>0</v>
      </c>
      <c r="CR205" s="15">
        <v>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0</v>
      </c>
      <c r="CY205" s="15">
        <v>0</v>
      </c>
      <c r="CZ205" s="15">
        <v>0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0</v>
      </c>
      <c r="DH205" s="15">
        <v>0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0</v>
      </c>
      <c r="DQ205" s="15">
        <v>0</v>
      </c>
      <c r="DR205" s="15">
        <v>0</v>
      </c>
      <c r="DS205" s="15">
        <v>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0</v>
      </c>
      <c r="DZ205" s="15">
        <v>0</v>
      </c>
      <c r="EA205" s="15">
        <v>0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0</v>
      </c>
      <c r="EI205" s="15">
        <v>0</v>
      </c>
      <c r="EJ205" s="15">
        <v>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0</v>
      </c>
      <c r="ER205" s="49" t="s">
        <v>2</v>
      </c>
      <c r="ES205" s="63" t="s">
        <v>18</v>
      </c>
      <c r="ET205" s="1"/>
      <c r="EU205" s="1"/>
      <c r="EV205" s="1"/>
      <c r="EW205" s="1"/>
      <c r="EX205" s="1"/>
    </row>
    <row r="206" spans="1:154" x14ac:dyDescent="0.2">
      <c r="A206" s="48"/>
      <c r="B206" s="14" t="s">
        <v>3</v>
      </c>
      <c r="C206" s="15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0</v>
      </c>
      <c r="BF206" s="15">
        <v>0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0</v>
      </c>
      <c r="BO206" s="15">
        <v>0</v>
      </c>
      <c r="BP206" s="15">
        <v>0</v>
      </c>
      <c r="BQ206" s="15">
        <v>0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0</v>
      </c>
      <c r="BX206" s="15">
        <v>0</v>
      </c>
      <c r="BY206" s="15">
        <v>0</v>
      </c>
      <c r="BZ206" s="15">
        <v>0</v>
      </c>
      <c r="CA206" s="15">
        <v>0</v>
      </c>
      <c r="CB206" s="15">
        <v>0</v>
      </c>
      <c r="CC206" s="15">
        <v>0</v>
      </c>
      <c r="CD206" s="15">
        <v>0</v>
      </c>
      <c r="CE206" s="15">
        <v>0</v>
      </c>
      <c r="CF206" s="15">
        <v>0</v>
      </c>
      <c r="CG206" s="15">
        <v>0</v>
      </c>
      <c r="CH206" s="15">
        <v>0</v>
      </c>
      <c r="CI206" s="15">
        <v>0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0</v>
      </c>
      <c r="CP206" s="15">
        <v>0</v>
      </c>
      <c r="CQ206" s="15">
        <v>0</v>
      </c>
      <c r="CR206" s="15">
        <v>0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0</v>
      </c>
      <c r="CY206" s="15">
        <v>0</v>
      </c>
      <c r="CZ206" s="15">
        <v>0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0</v>
      </c>
      <c r="DH206" s="15">
        <v>0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0</v>
      </c>
      <c r="DQ206" s="15">
        <v>0</v>
      </c>
      <c r="DR206" s="15">
        <v>0</v>
      </c>
      <c r="DS206" s="15">
        <v>0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0</v>
      </c>
      <c r="DZ206" s="15">
        <v>0</v>
      </c>
      <c r="EA206" s="15">
        <v>0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0</v>
      </c>
      <c r="EI206" s="15">
        <v>0</v>
      </c>
      <c r="EJ206" s="15">
        <v>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1.0824372800000001E-4</v>
      </c>
      <c r="ER206" s="49" t="s">
        <v>3</v>
      </c>
      <c r="ES206" s="63"/>
      <c r="ET206" s="1"/>
      <c r="EU206" s="1"/>
      <c r="EV206" s="1"/>
      <c r="EW206" s="1"/>
      <c r="EX206" s="1"/>
    </row>
    <row r="207" spans="1:154" x14ac:dyDescent="0.2">
      <c r="A207" s="48"/>
      <c r="B207" s="14" t="s">
        <v>4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0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0</v>
      </c>
      <c r="BO207" s="15">
        <v>0</v>
      </c>
      <c r="BP207" s="15">
        <v>0</v>
      </c>
      <c r="BQ207" s="15">
        <v>0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0</v>
      </c>
      <c r="BX207" s="15">
        <v>0</v>
      </c>
      <c r="BY207" s="15">
        <v>0</v>
      </c>
      <c r="BZ207" s="15">
        <v>0</v>
      </c>
      <c r="CA207" s="15">
        <v>0</v>
      </c>
      <c r="CB207" s="15">
        <v>0</v>
      </c>
      <c r="CC207" s="15">
        <v>0</v>
      </c>
      <c r="CD207" s="15">
        <v>0</v>
      </c>
      <c r="CE207" s="15">
        <v>0</v>
      </c>
      <c r="CF207" s="15">
        <v>0</v>
      </c>
      <c r="CG207" s="15">
        <v>0</v>
      </c>
      <c r="CH207" s="15">
        <v>0</v>
      </c>
      <c r="CI207" s="15">
        <v>0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0</v>
      </c>
      <c r="CP207" s="15">
        <v>0</v>
      </c>
      <c r="CQ207" s="15">
        <v>0</v>
      </c>
      <c r="CR207" s="15">
        <v>0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0</v>
      </c>
      <c r="CY207" s="15">
        <v>0</v>
      </c>
      <c r="CZ207" s="15">
        <v>0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0</v>
      </c>
      <c r="DH207" s="15">
        <v>0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0</v>
      </c>
      <c r="DQ207" s="15">
        <v>0</v>
      </c>
      <c r="DR207" s="15">
        <v>0</v>
      </c>
      <c r="DS207" s="15">
        <v>0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0</v>
      </c>
      <c r="DZ207" s="15">
        <v>0</v>
      </c>
      <c r="EA207" s="15">
        <v>0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0</v>
      </c>
      <c r="EI207" s="15">
        <v>0</v>
      </c>
      <c r="EJ207" s="15">
        <v>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0</v>
      </c>
      <c r="ER207" s="49" t="s">
        <v>4</v>
      </c>
      <c r="ES207" s="63"/>
      <c r="ET207" s="1"/>
      <c r="EU207" s="1"/>
      <c r="EV207" s="1"/>
      <c r="EW207" s="1"/>
      <c r="EX207" s="1"/>
    </row>
    <row r="208" spans="1:154" x14ac:dyDescent="0.2">
      <c r="A208" s="48"/>
      <c r="B208" s="14" t="s">
        <v>5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0</v>
      </c>
      <c r="BX208" s="15">
        <v>0</v>
      </c>
      <c r="BY208" s="15">
        <v>0</v>
      </c>
      <c r="BZ208" s="15">
        <v>0</v>
      </c>
      <c r="CA208" s="15">
        <v>0</v>
      </c>
      <c r="CB208" s="15">
        <v>0</v>
      </c>
      <c r="CC208" s="15">
        <v>0</v>
      </c>
      <c r="CD208" s="15">
        <v>0</v>
      </c>
      <c r="CE208" s="15">
        <v>0</v>
      </c>
      <c r="CF208" s="15">
        <v>0</v>
      </c>
      <c r="CG208" s="15">
        <v>0</v>
      </c>
      <c r="CH208" s="15">
        <v>0</v>
      </c>
      <c r="CI208" s="15">
        <v>0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0</v>
      </c>
      <c r="CP208" s="15">
        <v>0</v>
      </c>
      <c r="CQ208" s="15">
        <v>0</v>
      </c>
      <c r="CR208" s="15">
        <v>0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0</v>
      </c>
      <c r="CY208" s="15">
        <v>0</v>
      </c>
      <c r="CZ208" s="15">
        <v>0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0</v>
      </c>
      <c r="DH208" s="15">
        <v>0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0</v>
      </c>
      <c r="DQ208" s="15">
        <v>0</v>
      </c>
      <c r="DR208" s="15">
        <v>0</v>
      </c>
      <c r="DS208" s="15">
        <v>0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0</v>
      </c>
      <c r="DZ208" s="15">
        <v>0</v>
      </c>
      <c r="EA208" s="15">
        <v>0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0</v>
      </c>
      <c r="EI208" s="15">
        <v>0</v>
      </c>
      <c r="EJ208" s="15">
        <v>0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49" t="s">
        <v>5</v>
      </c>
      <c r="ES208" s="63"/>
      <c r="ET208" s="1"/>
      <c r="EU208" s="1"/>
      <c r="EV208" s="1"/>
      <c r="EW208" s="1"/>
      <c r="EX208" s="1"/>
    </row>
    <row r="209" spans="1:154" x14ac:dyDescent="0.2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49" t="s">
        <v>6</v>
      </c>
      <c r="ES209" s="63"/>
      <c r="ET209" s="1"/>
      <c r="EU209" s="1"/>
      <c r="EV209" s="1"/>
      <c r="EW209" s="1"/>
      <c r="EX209" s="1"/>
    </row>
    <row r="210" spans="1:154" x14ac:dyDescent="0.2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49" t="s">
        <v>7</v>
      </c>
      <c r="ES210" s="63"/>
      <c r="ET210" s="1"/>
      <c r="EU210" s="1"/>
      <c r="EV210" s="1"/>
      <c r="EW210" s="1"/>
      <c r="EX210" s="1"/>
    </row>
    <row r="211" spans="1:154" x14ac:dyDescent="0.2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49" t="s">
        <v>8</v>
      </c>
      <c r="ES211" s="63"/>
      <c r="ET211" s="1"/>
      <c r="EU211" s="1"/>
      <c r="EV211" s="1"/>
      <c r="EW211" s="1"/>
      <c r="EX211" s="1"/>
    </row>
    <row r="212" spans="1:154" x14ac:dyDescent="0.2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49" t="s">
        <v>33</v>
      </c>
      <c r="ES212" s="63"/>
      <c r="ET212" s="1"/>
      <c r="EU212" s="1"/>
      <c r="EV212" s="1"/>
      <c r="EW212" s="1"/>
      <c r="EX212" s="1"/>
    </row>
    <row r="213" spans="1:154" x14ac:dyDescent="0.2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49" t="s">
        <v>34</v>
      </c>
      <c r="ES213" s="63"/>
      <c r="ET213" s="1"/>
      <c r="EU213" s="1"/>
      <c r="EV213" s="1"/>
      <c r="EW213" s="1"/>
      <c r="EX213" s="1"/>
    </row>
    <row r="214" spans="1:154" x14ac:dyDescent="0.2">
      <c r="A214" s="48" t="s">
        <v>19</v>
      </c>
      <c r="B214" s="14" t="s">
        <v>2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0</v>
      </c>
      <c r="BY214" s="15">
        <v>0</v>
      </c>
      <c r="BZ214" s="15">
        <v>0</v>
      </c>
      <c r="CA214" s="15">
        <v>0</v>
      </c>
      <c r="CB214" s="15">
        <v>0</v>
      </c>
      <c r="CC214" s="15">
        <v>0</v>
      </c>
      <c r="CD214" s="15">
        <v>0</v>
      </c>
      <c r="CE214" s="15">
        <v>0</v>
      </c>
      <c r="CF214" s="15">
        <v>0</v>
      </c>
      <c r="CG214" s="15">
        <v>0</v>
      </c>
      <c r="CH214" s="15">
        <v>0</v>
      </c>
      <c r="CI214" s="15">
        <v>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0</v>
      </c>
      <c r="CP214" s="15">
        <v>0</v>
      </c>
      <c r="CQ214" s="15">
        <v>0</v>
      </c>
      <c r="CR214" s="15">
        <v>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0</v>
      </c>
      <c r="CY214" s="15">
        <v>0</v>
      </c>
      <c r="CZ214" s="15">
        <v>0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0</v>
      </c>
      <c r="DH214" s="15">
        <v>0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0</v>
      </c>
      <c r="DQ214" s="15">
        <v>0</v>
      </c>
      <c r="DR214" s="15">
        <v>0</v>
      </c>
      <c r="DS214" s="15">
        <v>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0</v>
      </c>
      <c r="DZ214" s="15">
        <v>0</v>
      </c>
      <c r="EA214" s="15">
        <v>0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0</v>
      </c>
      <c r="EI214" s="15">
        <v>0</v>
      </c>
      <c r="EJ214" s="15">
        <v>0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49" t="s">
        <v>2</v>
      </c>
      <c r="ES214" s="63" t="s">
        <v>19</v>
      </c>
      <c r="ET214" s="1"/>
      <c r="EU214" s="1"/>
      <c r="EV214" s="1"/>
      <c r="EW214" s="1"/>
      <c r="EX214" s="1"/>
    </row>
    <row r="215" spans="1:154" x14ac:dyDescent="0.2">
      <c r="A215" s="48"/>
      <c r="B215" s="14" t="s">
        <v>3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0</v>
      </c>
      <c r="BX215" s="15">
        <v>0</v>
      </c>
      <c r="BY215" s="15">
        <v>0</v>
      </c>
      <c r="BZ215" s="15">
        <v>0</v>
      </c>
      <c r="CA215" s="15">
        <v>0</v>
      </c>
      <c r="CB215" s="15">
        <v>0</v>
      </c>
      <c r="CC215" s="15">
        <v>0</v>
      </c>
      <c r="CD215" s="15">
        <v>0</v>
      </c>
      <c r="CE215" s="15">
        <v>0</v>
      </c>
      <c r="CF215" s="15">
        <v>0</v>
      </c>
      <c r="CG215" s="15">
        <v>0</v>
      </c>
      <c r="CH215" s="15">
        <v>0</v>
      </c>
      <c r="CI215" s="15">
        <v>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0</v>
      </c>
      <c r="CP215" s="15">
        <v>0</v>
      </c>
      <c r="CQ215" s="15">
        <v>0</v>
      </c>
      <c r="CR215" s="15">
        <v>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0</v>
      </c>
      <c r="CY215" s="15">
        <v>0</v>
      </c>
      <c r="CZ215" s="15">
        <v>0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0</v>
      </c>
      <c r="DH215" s="15">
        <v>0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0</v>
      </c>
      <c r="DQ215" s="15">
        <v>0</v>
      </c>
      <c r="DR215" s="15">
        <v>0</v>
      </c>
      <c r="DS215" s="15">
        <v>0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0</v>
      </c>
      <c r="DZ215" s="15">
        <v>0</v>
      </c>
      <c r="EA215" s="15">
        <v>0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0</v>
      </c>
      <c r="EI215" s="15">
        <v>0</v>
      </c>
      <c r="EJ215" s="15">
        <v>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49" t="s">
        <v>3</v>
      </c>
      <c r="ES215" s="63"/>
      <c r="ET215" s="1"/>
      <c r="EU215" s="1"/>
      <c r="EV215" s="1"/>
      <c r="EW215" s="1"/>
      <c r="EX215" s="1"/>
    </row>
    <row r="216" spans="1:154" x14ac:dyDescent="0.2">
      <c r="A216" s="48"/>
      <c r="B216" s="14" t="s">
        <v>4</v>
      </c>
      <c r="C216" s="15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0</v>
      </c>
      <c r="BF216" s="15">
        <v>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0</v>
      </c>
      <c r="BO216" s="15">
        <v>0</v>
      </c>
      <c r="BP216" s="15">
        <v>0</v>
      </c>
      <c r="BQ216" s="15">
        <v>0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0</v>
      </c>
      <c r="BX216" s="15">
        <v>0</v>
      </c>
      <c r="BY216" s="15">
        <v>0</v>
      </c>
      <c r="BZ216" s="15">
        <v>0</v>
      </c>
      <c r="CA216" s="15">
        <v>0</v>
      </c>
      <c r="CB216" s="15">
        <v>0</v>
      </c>
      <c r="CC216" s="15">
        <v>0</v>
      </c>
      <c r="CD216" s="15">
        <v>0</v>
      </c>
      <c r="CE216" s="15">
        <v>0</v>
      </c>
      <c r="CF216" s="15">
        <v>0</v>
      </c>
      <c r="CG216" s="15">
        <v>0</v>
      </c>
      <c r="CH216" s="15">
        <v>0</v>
      </c>
      <c r="CI216" s="15">
        <v>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0</v>
      </c>
      <c r="CP216" s="15">
        <v>0</v>
      </c>
      <c r="CQ216" s="15">
        <v>0</v>
      </c>
      <c r="CR216" s="15">
        <v>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0</v>
      </c>
      <c r="CY216" s="15">
        <v>0</v>
      </c>
      <c r="CZ216" s="15">
        <v>0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0</v>
      </c>
      <c r="DH216" s="15">
        <v>0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0</v>
      </c>
      <c r="DQ216" s="15">
        <v>0</v>
      </c>
      <c r="DR216" s="15">
        <v>0</v>
      </c>
      <c r="DS216" s="15">
        <v>0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0</v>
      </c>
      <c r="DZ216" s="15">
        <v>0</v>
      </c>
      <c r="EA216" s="15">
        <v>0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0</v>
      </c>
      <c r="EI216" s="15">
        <v>0</v>
      </c>
      <c r="EJ216" s="15">
        <v>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0</v>
      </c>
      <c r="ER216" s="49" t="s">
        <v>4</v>
      </c>
      <c r="ES216" s="63"/>
      <c r="ET216" s="1"/>
      <c r="EU216" s="1"/>
      <c r="EV216" s="1"/>
      <c r="EW216" s="1"/>
      <c r="EX216" s="1"/>
    </row>
    <row r="217" spans="1:154" x14ac:dyDescent="0.2">
      <c r="A217" s="48"/>
      <c r="B217" s="14" t="s">
        <v>5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15">
        <v>0</v>
      </c>
      <c r="AN217" s="15">
        <v>0</v>
      </c>
      <c r="AO217" s="15">
        <v>0</v>
      </c>
      <c r="AP217" s="15">
        <v>0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0</v>
      </c>
      <c r="BF217" s="15">
        <v>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0</v>
      </c>
      <c r="BO217" s="15">
        <v>0</v>
      </c>
      <c r="BP217" s="15">
        <v>0</v>
      </c>
      <c r="BQ217" s="15">
        <v>0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0</v>
      </c>
      <c r="BX217" s="15">
        <v>0</v>
      </c>
      <c r="BY217" s="15">
        <v>0</v>
      </c>
      <c r="BZ217" s="15">
        <v>0</v>
      </c>
      <c r="CA217" s="15">
        <v>0</v>
      </c>
      <c r="CB217" s="15">
        <v>0</v>
      </c>
      <c r="CC217" s="15">
        <v>0</v>
      </c>
      <c r="CD217" s="15">
        <v>0</v>
      </c>
      <c r="CE217" s="15">
        <v>0</v>
      </c>
      <c r="CF217" s="15">
        <v>0</v>
      </c>
      <c r="CG217" s="15">
        <v>0</v>
      </c>
      <c r="CH217" s="15">
        <v>0</v>
      </c>
      <c r="CI217" s="15">
        <v>0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0</v>
      </c>
      <c r="CP217" s="15">
        <v>0</v>
      </c>
      <c r="CQ217" s="15">
        <v>0</v>
      </c>
      <c r="CR217" s="15">
        <v>0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0</v>
      </c>
      <c r="CY217" s="15">
        <v>0</v>
      </c>
      <c r="CZ217" s="15">
        <v>0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0</v>
      </c>
      <c r="DH217" s="15">
        <v>0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0</v>
      </c>
      <c r="DQ217" s="15">
        <v>0</v>
      </c>
      <c r="DR217" s="15">
        <v>0</v>
      </c>
      <c r="DS217" s="15">
        <v>0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0</v>
      </c>
      <c r="DZ217" s="15">
        <v>0</v>
      </c>
      <c r="EA217" s="15">
        <v>0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0</v>
      </c>
      <c r="EI217" s="15">
        <v>0</v>
      </c>
      <c r="EJ217" s="15">
        <v>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0</v>
      </c>
      <c r="ER217" s="49" t="s">
        <v>5</v>
      </c>
      <c r="ES217" s="63"/>
      <c r="ET217" s="1"/>
      <c r="EU217" s="1"/>
      <c r="EV217" s="1"/>
      <c r="EW217" s="1"/>
      <c r="EX217" s="1"/>
    </row>
    <row r="218" spans="1:154" x14ac:dyDescent="0.2">
      <c r="A218" s="48"/>
      <c r="B218" s="14" t="s">
        <v>6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0</v>
      </c>
      <c r="BF218" s="15">
        <v>0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0</v>
      </c>
      <c r="BO218" s="15">
        <v>0</v>
      </c>
      <c r="BP218" s="15">
        <v>0</v>
      </c>
      <c r="BQ218" s="15">
        <v>0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0</v>
      </c>
      <c r="BX218" s="15">
        <v>0</v>
      </c>
      <c r="BY218" s="15">
        <v>0</v>
      </c>
      <c r="BZ218" s="15">
        <v>0</v>
      </c>
      <c r="CA218" s="15">
        <v>0</v>
      </c>
      <c r="CB218" s="15">
        <v>0</v>
      </c>
      <c r="CC218" s="15">
        <v>0</v>
      </c>
      <c r="CD218" s="15">
        <v>0</v>
      </c>
      <c r="CE218" s="15">
        <v>0</v>
      </c>
      <c r="CF218" s="15">
        <v>0</v>
      </c>
      <c r="CG218" s="15">
        <v>0</v>
      </c>
      <c r="CH218" s="15">
        <v>0</v>
      </c>
      <c r="CI218" s="15">
        <v>0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0</v>
      </c>
      <c r="CP218" s="15">
        <v>0</v>
      </c>
      <c r="CQ218" s="15">
        <v>0</v>
      </c>
      <c r="CR218" s="15">
        <v>0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0</v>
      </c>
      <c r="CY218" s="15">
        <v>0</v>
      </c>
      <c r="CZ218" s="15">
        <v>0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0</v>
      </c>
      <c r="DH218" s="15">
        <v>0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0</v>
      </c>
      <c r="DQ218" s="15">
        <v>0</v>
      </c>
      <c r="DR218" s="15">
        <v>0</v>
      </c>
      <c r="DS218" s="15">
        <v>0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0</v>
      </c>
      <c r="DZ218" s="15">
        <v>0</v>
      </c>
      <c r="EA218" s="15">
        <v>0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0</v>
      </c>
      <c r="EI218" s="15">
        <v>0</v>
      </c>
      <c r="EJ218" s="15">
        <v>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0</v>
      </c>
      <c r="ER218" s="49" t="s">
        <v>6</v>
      </c>
      <c r="ES218" s="63"/>
      <c r="ET218" s="1"/>
      <c r="EU218" s="1"/>
      <c r="EV218" s="1"/>
      <c r="EW218" s="1"/>
      <c r="EX218" s="1"/>
    </row>
    <row r="219" spans="1:154" x14ac:dyDescent="0.2">
      <c r="A219" s="48"/>
      <c r="B219" s="14" t="s">
        <v>7</v>
      </c>
      <c r="C219" s="15">
        <v>0</v>
      </c>
      <c r="D219" s="15">
        <v>9.1364463000000001E-10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4.9635476100000002E-8</v>
      </c>
      <c r="AN219" s="15">
        <v>2.4761475799999999E-9</v>
      </c>
      <c r="AO219" s="15">
        <v>6.3749173099999998E-8</v>
      </c>
      <c r="AP219" s="15">
        <v>1.80677314E-8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3.7093092E-9</v>
      </c>
      <c r="BF219" s="15">
        <v>1.26755364E-10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0</v>
      </c>
      <c r="BO219" s="15">
        <v>0</v>
      </c>
      <c r="BP219" s="15">
        <v>0</v>
      </c>
      <c r="BQ219" s="15">
        <v>0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0</v>
      </c>
      <c r="BX219" s="15">
        <v>0</v>
      </c>
      <c r="BY219" s="15">
        <v>0</v>
      </c>
      <c r="BZ219" s="15">
        <v>0</v>
      </c>
      <c r="CA219" s="15">
        <v>0</v>
      </c>
      <c r="CB219" s="15">
        <v>1.7427263499999999E-9</v>
      </c>
      <c r="CC219" s="15">
        <v>0</v>
      </c>
      <c r="CD219" s="15">
        <v>0</v>
      </c>
      <c r="CE219" s="15">
        <v>0</v>
      </c>
      <c r="CF219" s="15">
        <v>0</v>
      </c>
      <c r="CG219" s="15">
        <v>0</v>
      </c>
      <c r="CH219" s="15">
        <v>0</v>
      </c>
      <c r="CI219" s="15">
        <v>0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0</v>
      </c>
      <c r="CP219" s="15">
        <v>0</v>
      </c>
      <c r="CQ219" s="15">
        <v>0</v>
      </c>
      <c r="CR219" s="15">
        <v>0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0</v>
      </c>
      <c r="CY219" s="15">
        <v>4.02410046E-10</v>
      </c>
      <c r="CZ219" s="15">
        <v>0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2.9420805599999998E-9</v>
      </c>
      <c r="DH219" s="15">
        <v>2.6830347000000001E-8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2.0527110999999999E-7</v>
      </c>
      <c r="DQ219" s="15">
        <v>1.99185818E-8</v>
      </c>
      <c r="DR219" s="15">
        <v>0</v>
      </c>
      <c r="DS219" s="15">
        <v>0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5.2085689899999998E-9</v>
      </c>
      <c r="DZ219" s="15">
        <v>1.3665602999999999E-10</v>
      </c>
      <c r="EA219" s="15">
        <v>0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1.5053663300000001E-7</v>
      </c>
      <c r="EI219" s="15">
        <v>0</v>
      </c>
      <c r="EJ219" s="15">
        <v>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0</v>
      </c>
      <c r="ER219" s="49" t="s">
        <v>7</v>
      </c>
      <c r="ES219" s="63"/>
      <c r="ET219" s="1"/>
      <c r="EU219" s="1"/>
      <c r="EV219" s="1"/>
      <c r="EW219" s="1"/>
      <c r="EX219" s="1"/>
    </row>
    <row r="220" spans="1:154" x14ac:dyDescent="0.2">
      <c r="A220" s="48"/>
      <c r="B220" s="14" t="s">
        <v>8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0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0</v>
      </c>
      <c r="DQ220" s="15">
        <v>0</v>
      </c>
      <c r="DR220" s="15">
        <v>0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0</v>
      </c>
      <c r="DZ220" s="15">
        <v>0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0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49" t="s">
        <v>8</v>
      </c>
      <c r="ES220" s="63"/>
      <c r="ET220" s="1"/>
      <c r="EU220" s="1"/>
      <c r="EV220" s="1"/>
      <c r="EW220" s="1"/>
      <c r="EX220" s="1"/>
    </row>
    <row r="221" spans="1:154" x14ac:dyDescent="0.2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49" t="s">
        <v>33</v>
      </c>
      <c r="ES221" s="63"/>
      <c r="ET221" s="1"/>
      <c r="EU221" s="1"/>
      <c r="EV221" s="1"/>
      <c r="EW221" s="1"/>
      <c r="EX221" s="1"/>
    </row>
    <row r="222" spans="1:154" x14ac:dyDescent="0.2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49" t="s">
        <v>34</v>
      </c>
      <c r="ES222" s="63"/>
      <c r="ET222" s="1"/>
      <c r="EU222" s="1"/>
      <c r="EV222" s="1"/>
      <c r="EW222" s="1"/>
      <c r="EX222" s="1"/>
    </row>
    <row r="223" spans="1:154" x14ac:dyDescent="0.2">
      <c r="A223" s="48" t="s">
        <v>20</v>
      </c>
      <c r="B223" s="14" t="s">
        <v>2</v>
      </c>
      <c r="C223" s="15">
        <v>0</v>
      </c>
      <c r="D223" s="15">
        <v>5.9899926000000001E-10</v>
      </c>
      <c r="E223" s="15">
        <v>1.62857857E-9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1.2437616999999999E-10</v>
      </c>
      <c r="O223" s="15">
        <v>1.2214125299999999E-9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4.9357701999999999E-9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1.8395209099999999E-10</v>
      </c>
      <c r="AN223" s="15">
        <v>1.1619932999999999E-8</v>
      </c>
      <c r="AO223" s="15">
        <v>4.6680445600000002E-8</v>
      </c>
      <c r="AP223" s="15">
        <v>3.7117553700000001E-10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4.6072651999999998E-10</v>
      </c>
      <c r="BF223" s="15">
        <v>4.8867262500000004E-10</v>
      </c>
      <c r="BG223" s="15">
        <v>1.1815848699999999E-10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0</v>
      </c>
      <c r="BX223" s="15">
        <v>0</v>
      </c>
      <c r="BY223" s="15">
        <v>0</v>
      </c>
      <c r="BZ223" s="15">
        <v>0</v>
      </c>
      <c r="CA223" s="15">
        <v>0</v>
      </c>
      <c r="CB223" s="15">
        <v>0</v>
      </c>
      <c r="CC223" s="15">
        <v>0</v>
      </c>
      <c r="CD223" s="15">
        <v>0</v>
      </c>
      <c r="CE223" s="15">
        <v>0</v>
      </c>
      <c r="CF223" s="15">
        <v>0</v>
      </c>
      <c r="CG223" s="15">
        <v>0</v>
      </c>
      <c r="CH223" s="15">
        <v>0</v>
      </c>
      <c r="CI223" s="15">
        <v>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0</v>
      </c>
      <c r="CP223" s="15">
        <v>2.5818183499999999E-10</v>
      </c>
      <c r="CQ223" s="15">
        <v>0</v>
      </c>
      <c r="CR223" s="15">
        <v>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0</v>
      </c>
      <c r="CY223" s="15">
        <v>4.30526725E-10</v>
      </c>
      <c r="CZ223" s="15">
        <v>6.4271116099999999E-10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2.4347758599999999E-9</v>
      </c>
      <c r="DH223" s="15">
        <v>9.3332956900000001E-9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2.7870036400000001E-9</v>
      </c>
      <c r="DQ223" s="15">
        <v>6.10386436E-9</v>
      </c>
      <c r="DR223" s="15">
        <v>1.9346369400000001E-11</v>
      </c>
      <c r="DS223" s="15">
        <v>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1.15036008E-8</v>
      </c>
      <c r="DZ223" s="15">
        <v>3.6178991300000001E-9</v>
      </c>
      <c r="EA223" s="15">
        <v>9.07950695E-11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3.32857023E-8</v>
      </c>
      <c r="EI223" s="15">
        <v>1.01687451E-10</v>
      </c>
      <c r="EJ223" s="15">
        <v>0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49" t="s">
        <v>2</v>
      </c>
      <c r="ES223" s="63" t="s">
        <v>20</v>
      </c>
      <c r="ET223" s="1"/>
      <c r="EU223" s="1"/>
      <c r="EV223" s="1"/>
      <c r="EW223" s="1"/>
      <c r="EX223" s="1"/>
    </row>
    <row r="224" spans="1:154" x14ac:dyDescent="0.2">
      <c r="A224" s="48"/>
      <c r="B224" s="14" t="s">
        <v>3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0</v>
      </c>
      <c r="BX224" s="15">
        <v>0</v>
      </c>
      <c r="BY224" s="15">
        <v>0</v>
      </c>
      <c r="BZ224" s="15">
        <v>0</v>
      </c>
      <c r="CA224" s="15">
        <v>0</v>
      </c>
      <c r="CB224" s="15">
        <v>0</v>
      </c>
      <c r="CC224" s="15">
        <v>0</v>
      </c>
      <c r="CD224" s="15">
        <v>0</v>
      </c>
      <c r="CE224" s="15">
        <v>0</v>
      </c>
      <c r="CF224" s="15">
        <v>0</v>
      </c>
      <c r="CG224" s="15">
        <v>0</v>
      </c>
      <c r="CH224" s="15">
        <v>0</v>
      </c>
      <c r="CI224" s="15">
        <v>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0</v>
      </c>
      <c r="CP224" s="15">
        <v>0</v>
      </c>
      <c r="CQ224" s="15">
        <v>0</v>
      </c>
      <c r="CR224" s="15">
        <v>0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0</v>
      </c>
      <c r="CY224" s="15">
        <v>0</v>
      </c>
      <c r="CZ224" s="15">
        <v>0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0</v>
      </c>
      <c r="DH224" s="15">
        <v>0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0</v>
      </c>
      <c r="DQ224" s="15">
        <v>0</v>
      </c>
      <c r="DR224" s="15">
        <v>0</v>
      </c>
      <c r="DS224" s="15">
        <v>0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0</v>
      </c>
      <c r="DZ224" s="15">
        <v>0</v>
      </c>
      <c r="EA224" s="15">
        <v>0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0</v>
      </c>
      <c r="EI224" s="15">
        <v>0</v>
      </c>
      <c r="EJ224" s="15">
        <v>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0</v>
      </c>
      <c r="ER224" s="49" t="s">
        <v>3</v>
      </c>
      <c r="ES224" s="63"/>
      <c r="ET224" s="1"/>
      <c r="EU224" s="1"/>
      <c r="EV224" s="1"/>
      <c r="EW224" s="1"/>
      <c r="EX224" s="1"/>
    </row>
    <row r="225" spans="1:154" x14ac:dyDescent="0.2">
      <c r="A225" s="48"/>
      <c r="B225" s="14" t="s">
        <v>4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1.2039622900000001E-12</v>
      </c>
      <c r="AN225" s="15">
        <v>0</v>
      </c>
      <c r="AO225" s="15">
        <v>0</v>
      </c>
      <c r="AP225" s="15">
        <v>0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0</v>
      </c>
      <c r="BF225" s="15">
        <v>0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0</v>
      </c>
      <c r="BO225" s="15">
        <v>0</v>
      </c>
      <c r="BP225" s="15">
        <v>0</v>
      </c>
      <c r="BQ225" s="15">
        <v>0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0</v>
      </c>
      <c r="BX225" s="15">
        <v>0</v>
      </c>
      <c r="BY225" s="15">
        <v>0</v>
      </c>
      <c r="BZ225" s="15">
        <v>0</v>
      </c>
      <c r="CA225" s="15">
        <v>0</v>
      </c>
      <c r="CB225" s="15">
        <v>0</v>
      </c>
      <c r="CC225" s="15">
        <v>0</v>
      </c>
      <c r="CD225" s="15">
        <v>0</v>
      </c>
      <c r="CE225" s="15">
        <v>0</v>
      </c>
      <c r="CF225" s="15">
        <v>0</v>
      </c>
      <c r="CG225" s="15">
        <v>0</v>
      </c>
      <c r="CH225" s="15">
        <v>0</v>
      </c>
      <c r="CI225" s="15">
        <v>0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0</v>
      </c>
      <c r="CP225" s="15">
        <v>0</v>
      </c>
      <c r="CQ225" s="15">
        <v>0</v>
      </c>
      <c r="CR225" s="15">
        <v>0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0</v>
      </c>
      <c r="CY225" s="15">
        <v>0</v>
      </c>
      <c r="CZ225" s="15">
        <v>0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1.53396378E-10</v>
      </c>
      <c r="DH225" s="15">
        <v>1.4286854699999999E-10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7.0462771399999999E-10</v>
      </c>
      <c r="DQ225" s="15">
        <v>0</v>
      </c>
      <c r="DR225" s="15">
        <v>0</v>
      </c>
      <c r="DS225" s="15">
        <v>0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4.5279122700000001E-10</v>
      </c>
      <c r="DZ225" s="15">
        <v>0</v>
      </c>
      <c r="EA225" s="15">
        <v>0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8.6270108599999993E-9</v>
      </c>
      <c r="EI225" s="15">
        <v>0</v>
      </c>
      <c r="EJ225" s="15">
        <v>0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0</v>
      </c>
      <c r="ER225" s="49" t="s">
        <v>4</v>
      </c>
      <c r="ES225" s="63"/>
      <c r="ET225" s="1"/>
      <c r="EU225" s="1"/>
      <c r="EV225" s="1"/>
      <c r="EW225" s="1"/>
      <c r="EX225" s="1"/>
    </row>
    <row r="226" spans="1:154" x14ac:dyDescent="0.2">
      <c r="A226" s="48"/>
      <c r="B226" s="14" t="s">
        <v>5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0</v>
      </c>
      <c r="BX226" s="15">
        <v>0</v>
      </c>
      <c r="BY226" s="15">
        <v>0</v>
      </c>
      <c r="BZ226" s="15">
        <v>0</v>
      </c>
      <c r="CA226" s="15">
        <v>0</v>
      </c>
      <c r="CB226" s="15">
        <v>0</v>
      </c>
      <c r="CC226" s="15">
        <v>0</v>
      </c>
      <c r="CD226" s="15">
        <v>0</v>
      </c>
      <c r="CE226" s="15">
        <v>0</v>
      </c>
      <c r="CF226" s="15">
        <v>0</v>
      </c>
      <c r="CG226" s="15">
        <v>0</v>
      </c>
      <c r="CH226" s="15">
        <v>0</v>
      </c>
      <c r="CI226" s="15">
        <v>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0</v>
      </c>
      <c r="CP226" s="15">
        <v>0</v>
      </c>
      <c r="CQ226" s="15">
        <v>0</v>
      </c>
      <c r="CR226" s="15">
        <v>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0</v>
      </c>
      <c r="CY226" s="15">
        <v>0</v>
      </c>
      <c r="CZ226" s="15">
        <v>0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0</v>
      </c>
      <c r="DH226" s="15">
        <v>0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0</v>
      </c>
      <c r="DQ226" s="15">
        <v>0</v>
      </c>
      <c r="DR226" s="15">
        <v>0</v>
      </c>
      <c r="DS226" s="15">
        <v>0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0</v>
      </c>
      <c r="DZ226" s="15">
        <v>0</v>
      </c>
      <c r="EA226" s="15">
        <v>0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0</v>
      </c>
      <c r="EI226" s="15">
        <v>0</v>
      </c>
      <c r="EJ226" s="15">
        <v>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49" t="s">
        <v>5</v>
      </c>
      <c r="ES226" s="63"/>
      <c r="ET226" s="1"/>
      <c r="EU226" s="1"/>
      <c r="EV226" s="1"/>
      <c r="EW226" s="1"/>
      <c r="EX226" s="1"/>
    </row>
    <row r="227" spans="1:154" x14ac:dyDescent="0.2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49" t="s">
        <v>6</v>
      </c>
      <c r="ES227" s="63"/>
      <c r="ET227" s="1"/>
      <c r="EU227" s="1"/>
      <c r="EV227" s="1"/>
      <c r="EW227" s="1"/>
      <c r="EX227" s="1"/>
    </row>
    <row r="228" spans="1:154" x14ac:dyDescent="0.2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49" t="s">
        <v>7</v>
      </c>
      <c r="ES228" s="63"/>
      <c r="ET228" s="1"/>
      <c r="EU228" s="1"/>
      <c r="EV228" s="1"/>
      <c r="EW228" s="1"/>
      <c r="EX228" s="1"/>
    </row>
    <row r="229" spans="1:154" x14ac:dyDescent="0.2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49" t="s">
        <v>8</v>
      </c>
      <c r="ES229" s="63"/>
      <c r="ET229" s="1"/>
      <c r="EU229" s="1"/>
      <c r="EV229" s="1"/>
      <c r="EW229" s="1"/>
      <c r="EX229" s="1"/>
    </row>
    <row r="230" spans="1:154" x14ac:dyDescent="0.2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49" t="s">
        <v>33</v>
      </c>
      <c r="ES230" s="63"/>
      <c r="ET230" s="1"/>
      <c r="EU230" s="1"/>
      <c r="EV230" s="1"/>
      <c r="EW230" s="1"/>
      <c r="EX230" s="1"/>
    </row>
    <row r="231" spans="1:154" x14ac:dyDescent="0.2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49" t="s">
        <v>34</v>
      </c>
      <c r="ES231" s="63"/>
      <c r="ET231" s="1"/>
      <c r="EU231" s="1"/>
      <c r="EV231" s="1"/>
      <c r="EW231" s="1"/>
      <c r="EX231" s="1"/>
    </row>
    <row r="232" spans="1:154" x14ac:dyDescent="0.2">
      <c r="A232" s="48" t="s">
        <v>21</v>
      </c>
      <c r="B232" s="14" t="s">
        <v>2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0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0</v>
      </c>
      <c r="BF232" s="15">
        <v>0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0</v>
      </c>
      <c r="BO232" s="15">
        <v>0</v>
      </c>
      <c r="BP232" s="15">
        <v>0</v>
      </c>
      <c r="BQ232" s="15">
        <v>0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0</v>
      </c>
      <c r="BX232" s="15">
        <v>0</v>
      </c>
      <c r="BY232" s="15">
        <v>0</v>
      </c>
      <c r="BZ232" s="15">
        <v>0</v>
      </c>
      <c r="CA232" s="15">
        <v>0</v>
      </c>
      <c r="CB232" s="15">
        <v>0</v>
      </c>
      <c r="CC232" s="15">
        <v>0</v>
      </c>
      <c r="CD232" s="15">
        <v>0</v>
      </c>
      <c r="CE232" s="15">
        <v>0</v>
      </c>
      <c r="CF232" s="15">
        <v>0</v>
      </c>
      <c r="CG232" s="15">
        <v>0</v>
      </c>
      <c r="CH232" s="15">
        <v>0</v>
      </c>
      <c r="CI232" s="15">
        <v>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0</v>
      </c>
      <c r="CP232" s="15">
        <v>0</v>
      </c>
      <c r="CQ232" s="15">
        <v>0</v>
      </c>
      <c r="CR232" s="15">
        <v>0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0</v>
      </c>
      <c r="CY232" s="15">
        <v>0</v>
      </c>
      <c r="CZ232" s="15">
        <v>0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0</v>
      </c>
      <c r="DH232" s="15">
        <v>0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0</v>
      </c>
      <c r="DQ232" s="15">
        <v>0</v>
      </c>
      <c r="DR232" s="15">
        <v>0</v>
      </c>
      <c r="DS232" s="15">
        <v>0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0</v>
      </c>
      <c r="DZ232" s="15">
        <v>0</v>
      </c>
      <c r="EA232" s="15">
        <v>0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0</v>
      </c>
      <c r="EI232" s="15">
        <v>0</v>
      </c>
      <c r="EJ232" s="15">
        <v>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0</v>
      </c>
      <c r="ER232" s="49" t="s">
        <v>2</v>
      </c>
      <c r="ES232" s="63" t="s">
        <v>21</v>
      </c>
      <c r="ET232" s="1"/>
      <c r="EU232" s="1"/>
      <c r="EV232" s="1"/>
      <c r="EW232" s="1"/>
      <c r="EX232" s="1"/>
    </row>
    <row r="233" spans="1:154" x14ac:dyDescent="0.2">
      <c r="A233" s="48"/>
      <c r="B233" s="14" t="s">
        <v>3</v>
      </c>
      <c r="C233" s="15">
        <v>0</v>
      </c>
      <c r="D233" s="15">
        <v>6.22546281E-10</v>
      </c>
      <c r="E233" s="15">
        <v>1.8223970400000001E-9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1.39488739E-10</v>
      </c>
      <c r="O233" s="15">
        <v>1.49053417E-9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5.6351083899999996E-9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15">
        <v>1.3193544500000001E-10</v>
      </c>
      <c r="AN233" s="15">
        <v>1.32949495E-8</v>
      </c>
      <c r="AO233" s="15">
        <v>5.3898328599999999E-8</v>
      </c>
      <c r="AP233" s="15">
        <v>4.2539350600000001E-10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0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6.7971929200000004E-10</v>
      </c>
      <c r="BF233" s="15">
        <v>6.4670976599999996E-10</v>
      </c>
      <c r="BG233" s="15">
        <v>1.3573104100000001E-10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0</v>
      </c>
      <c r="BO233" s="15">
        <v>0</v>
      </c>
      <c r="BP233" s="15">
        <v>0</v>
      </c>
      <c r="BQ233" s="15">
        <v>0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0</v>
      </c>
      <c r="BX233" s="15">
        <v>0</v>
      </c>
      <c r="BY233" s="15">
        <v>0</v>
      </c>
      <c r="BZ233" s="15">
        <v>0</v>
      </c>
      <c r="CA233" s="15">
        <v>0</v>
      </c>
      <c r="CB233" s="15">
        <v>0</v>
      </c>
      <c r="CC233" s="15">
        <v>0</v>
      </c>
      <c r="CD233" s="15">
        <v>0</v>
      </c>
      <c r="CE233" s="15">
        <v>0</v>
      </c>
      <c r="CF233" s="15">
        <v>2.7423040200000001E-10</v>
      </c>
      <c r="CG233" s="15">
        <v>0</v>
      </c>
      <c r="CH233" s="15">
        <v>0</v>
      </c>
      <c r="CI233" s="15">
        <v>0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0</v>
      </c>
      <c r="CP233" s="15">
        <v>0</v>
      </c>
      <c r="CQ233" s="15">
        <v>0</v>
      </c>
      <c r="CR233" s="15">
        <v>0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0</v>
      </c>
      <c r="CY233" s="15">
        <v>3.49397655E-10</v>
      </c>
      <c r="CZ233" s="15">
        <v>5.8862888999999998E-10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2.8770119599999998E-9</v>
      </c>
      <c r="DH233" s="15">
        <v>1.0759877800000001E-8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4.52319879E-9</v>
      </c>
      <c r="DQ233" s="15">
        <v>6.4622690400000001E-9</v>
      </c>
      <c r="DR233" s="15">
        <v>2.75721589E-11</v>
      </c>
      <c r="DS233" s="15">
        <v>0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1.31351628E-8</v>
      </c>
      <c r="DZ233" s="15">
        <v>3.9514327099999997E-9</v>
      </c>
      <c r="EA233" s="15">
        <v>1.4783446399999999E-10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3.5713715499999998E-8</v>
      </c>
      <c r="EI233" s="15">
        <v>7.9837880600000003E-11</v>
      </c>
      <c r="EJ233" s="15">
        <v>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3.2271472599999997E-5</v>
      </c>
      <c r="ER233" s="49" t="s">
        <v>3</v>
      </c>
      <c r="ES233" s="63"/>
      <c r="ET233" s="1"/>
      <c r="EU233" s="1"/>
      <c r="EV233" s="1"/>
      <c r="EW233" s="1"/>
      <c r="EX233" s="1"/>
    </row>
    <row r="234" spans="1:154" x14ac:dyDescent="0.2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49" t="s">
        <v>4</v>
      </c>
      <c r="ES234" s="63"/>
      <c r="ET234" s="1"/>
      <c r="EU234" s="1"/>
      <c r="EV234" s="1"/>
      <c r="EW234" s="1"/>
      <c r="EX234" s="1"/>
    </row>
    <row r="235" spans="1:154" x14ac:dyDescent="0.2">
      <c r="A235" s="48"/>
      <c r="B235" s="14" t="s">
        <v>5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0</v>
      </c>
      <c r="BY235" s="15">
        <v>0</v>
      </c>
      <c r="BZ235" s="15">
        <v>0</v>
      </c>
      <c r="CA235" s="15">
        <v>0</v>
      </c>
      <c r="CB235" s="15">
        <v>0</v>
      </c>
      <c r="CC235" s="15">
        <v>0</v>
      </c>
      <c r="CD235" s="15">
        <v>0</v>
      </c>
      <c r="CE235" s="15">
        <v>0</v>
      </c>
      <c r="CF235" s="15">
        <v>0</v>
      </c>
      <c r="CG235" s="15">
        <v>0</v>
      </c>
      <c r="CH235" s="15">
        <v>0</v>
      </c>
      <c r="CI235" s="15">
        <v>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0</v>
      </c>
      <c r="CP235" s="15">
        <v>0</v>
      </c>
      <c r="CQ235" s="15">
        <v>0</v>
      </c>
      <c r="CR235" s="15">
        <v>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0</v>
      </c>
      <c r="CY235" s="15">
        <v>0</v>
      </c>
      <c r="CZ235" s="15">
        <v>0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0</v>
      </c>
      <c r="DH235" s="15">
        <v>0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0</v>
      </c>
      <c r="DQ235" s="15">
        <v>0</v>
      </c>
      <c r="DR235" s="15">
        <v>0</v>
      </c>
      <c r="DS235" s="15">
        <v>0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0</v>
      </c>
      <c r="DZ235" s="15">
        <v>0</v>
      </c>
      <c r="EA235" s="15">
        <v>0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0</v>
      </c>
      <c r="EI235" s="15">
        <v>0</v>
      </c>
      <c r="EJ235" s="15">
        <v>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49" t="s">
        <v>5</v>
      </c>
      <c r="ES235" s="63"/>
      <c r="ET235" s="1"/>
      <c r="EU235" s="1"/>
      <c r="EV235" s="1"/>
      <c r="EW235" s="1"/>
      <c r="EX235" s="1"/>
    </row>
    <row r="236" spans="1:154" x14ac:dyDescent="0.2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49" t="s">
        <v>6</v>
      </c>
      <c r="ES236" s="63"/>
      <c r="ET236" s="1"/>
      <c r="EU236" s="1"/>
      <c r="EV236" s="1"/>
      <c r="EW236" s="1"/>
      <c r="EX236" s="1"/>
    </row>
    <row r="237" spans="1:154" x14ac:dyDescent="0.2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49" t="s">
        <v>7</v>
      </c>
      <c r="ES237" s="63"/>
      <c r="ET237" s="1"/>
      <c r="EU237" s="1"/>
      <c r="EV237" s="1"/>
      <c r="EW237" s="1"/>
      <c r="EX237" s="1"/>
    </row>
    <row r="238" spans="1:154" x14ac:dyDescent="0.2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49" t="s">
        <v>8</v>
      </c>
      <c r="ES238" s="63"/>
      <c r="ET238" s="1"/>
      <c r="EU238" s="1"/>
      <c r="EV238" s="1"/>
      <c r="EW238" s="1"/>
      <c r="EX238" s="1"/>
    </row>
    <row r="239" spans="1:154" x14ac:dyDescent="0.2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49" t="s">
        <v>33</v>
      </c>
      <c r="ES239" s="63"/>
      <c r="ET239" s="1"/>
      <c r="EU239" s="1"/>
      <c r="EV239" s="1"/>
      <c r="EW239" s="1"/>
      <c r="EX239" s="1"/>
    </row>
    <row r="240" spans="1:154" x14ac:dyDescent="0.2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49" t="s">
        <v>34</v>
      </c>
      <c r="ES240" s="63"/>
      <c r="ET240" s="1"/>
      <c r="EU240" s="1"/>
      <c r="EV240" s="1"/>
      <c r="EW240" s="1"/>
      <c r="EX240" s="1"/>
    </row>
    <row r="241" spans="1:154" x14ac:dyDescent="0.2">
      <c r="A241" s="48" t="s">
        <v>22</v>
      </c>
      <c r="B241" s="14" t="s">
        <v>2</v>
      </c>
      <c r="C241" s="15">
        <v>0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15">
        <v>0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0</v>
      </c>
      <c r="BF241" s="15">
        <v>0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0</v>
      </c>
      <c r="BO241" s="15">
        <v>0</v>
      </c>
      <c r="BP241" s="15">
        <v>0</v>
      </c>
      <c r="BQ241" s="15">
        <v>0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0</v>
      </c>
      <c r="BX241" s="15">
        <v>0</v>
      </c>
      <c r="BY241" s="15">
        <v>0</v>
      </c>
      <c r="BZ241" s="15">
        <v>0</v>
      </c>
      <c r="CA241" s="15">
        <v>0</v>
      </c>
      <c r="CB241" s="15">
        <v>0</v>
      </c>
      <c r="CC241" s="15">
        <v>0</v>
      </c>
      <c r="CD241" s="15">
        <v>0</v>
      </c>
      <c r="CE241" s="15">
        <v>0</v>
      </c>
      <c r="CF241" s="15">
        <v>0</v>
      </c>
      <c r="CG241" s="15">
        <v>0</v>
      </c>
      <c r="CH241" s="15">
        <v>0</v>
      </c>
      <c r="CI241" s="15">
        <v>0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0</v>
      </c>
      <c r="CP241" s="15">
        <v>0</v>
      </c>
      <c r="CQ241" s="15">
        <v>0</v>
      </c>
      <c r="CR241" s="15">
        <v>0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0</v>
      </c>
      <c r="CY241" s="15">
        <v>0</v>
      </c>
      <c r="CZ241" s="15">
        <v>0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0</v>
      </c>
      <c r="DH241" s="15">
        <v>0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0</v>
      </c>
      <c r="DQ241" s="15">
        <v>0</v>
      </c>
      <c r="DR241" s="15">
        <v>0</v>
      </c>
      <c r="DS241" s="15">
        <v>0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0</v>
      </c>
      <c r="DZ241" s="15">
        <v>0</v>
      </c>
      <c r="EA241" s="15">
        <v>0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0</v>
      </c>
      <c r="EI241" s="15">
        <v>0</v>
      </c>
      <c r="EJ241" s="15">
        <v>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0</v>
      </c>
      <c r="ER241" s="49" t="s">
        <v>2</v>
      </c>
      <c r="ES241" s="63" t="s">
        <v>22</v>
      </c>
      <c r="ET241" s="1"/>
      <c r="EU241" s="1"/>
      <c r="EV241" s="1"/>
      <c r="EW241" s="1"/>
      <c r="EX241" s="1"/>
    </row>
    <row r="242" spans="1:154" x14ac:dyDescent="0.2">
      <c r="A242" s="48"/>
      <c r="B242" s="14" t="s">
        <v>3</v>
      </c>
      <c r="C242" s="15">
        <v>0</v>
      </c>
      <c r="D242" s="15">
        <v>1.6407573E-9</v>
      </c>
      <c r="E242" s="15">
        <v>2.6770207300000001E-9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2.7080135399999998E-10</v>
      </c>
      <c r="O242" s="15">
        <v>3.8610570800000001E-9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6.0773013399999999E-9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1.2175125400000001E-7</v>
      </c>
      <c r="AN242" s="15">
        <v>2.0272989300000001E-8</v>
      </c>
      <c r="AO242" s="15">
        <v>1.97795757E-7</v>
      </c>
      <c r="AP242" s="15">
        <v>2.8878480899999998E-8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1.09376012E-8</v>
      </c>
      <c r="BF242" s="15">
        <v>2.2149894699999999E-9</v>
      </c>
      <c r="BG242" s="15">
        <v>2.9871029700000001E-10</v>
      </c>
      <c r="BH242" s="15">
        <v>0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0</v>
      </c>
      <c r="BO242" s="15">
        <v>0</v>
      </c>
      <c r="BP242" s="15">
        <v>0</v>
      </c>
      <c r="BQ242" s="15">
        <v>0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0</v>
      </c>
      <c r="BX242" s="15">
        <v>0</v>
      </c>
      <c r="BY242" s="15">
        <v>0</v>
      </c>
      <c r="BZ242" s="15">
        <v>0</v>
      </c>
      <c r="CA242" s="15">
        <v>0</v>
      </c>
      <c r="CB242" s="15">
        <v>9.0819250899999993E-9</v>
      </c>
      <c r="CC242" s="15">
        <v>0</v>
      </c>
      <c r="CD242" s="15">
        <v>0</v>
      </c>
      <c r="CE242" s="15">
        <v>0</v>
      </c>
      <c r="CF242" s="15">
        <v>4.0642194300000002E-10</v>
      </c>
      <c r="CG242" s="15">
        <v>0</v>
      </c>
      <c r="CH242" s="15">
        <v>0</v>
      </c>
      <c r="CI242" s="15">
        <v>0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0</v>
      </c>
      <c r="CP242" s="15">
        <v>4.0482300300000001E-10</v>
      </c>
      <c r="CQ242" s="15">
        <v>0</v>
      </c>
      <c r="CR242" s="15">
        <v>0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0</v>
      </c>
      <c r="CY242" s="15">
        <v>9.4592736600000007E-9</v>
      </c>
      <c r="CZ242" s="15">
        <v>3.2280345499999999E-9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9.3161332299999995E-9</v>
      </c>
      <c r="DH242" s="15">
        <v>5.6379843299999997E-8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2.9220172900000001E-7</v>
      </c>
      <c r="DQ242" s="15">
        <v>6.0023795499999995E-8</v>
      </c>
      <c r="DR242" s="15">
        <v>2.02879328E-10</v>
      </c>
      <c r="DS242" s="15">
        <v>0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2.2393900300000002E-8</v>
      </c>
      <c r="DZ242" s="15">
        <v>9.1806663799999995E-9</v>
      </c>
      <c r="EA242" s="15">
        <v>3.69945598E-10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2.8639068600000001E-7</v>
      </c>
      <c r="EI242" s="15">
        <v>1.76674147E-9</v>
      </c>
      <c r="EJ242" s="15">
        <v>0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5.2617680599999998E-4</v>
      </c>
      <c r="ER242" s="49" t="s">
        <v>3</v>
      </c>
      <c r="ES242" s="63"/>
      <c r="ET242" s="1"/>
      <c r="EU242" s="1"/>
      <c r="EV242" s="1"/>
      <c r="EW242" s="1"/>
      <c r="EX242" s="1"/>
    </row>
    <row r="243" spans="1:154" x14ac:dyDescent="0.2">
      <c r="A243" s="48"/>
      <c r="B243" s="14" t="s">
        <v>4</v>
      </c>
      <c r="C243" s="15">
        <v>0</v>
      </c>
      <c r="D243" s="15">
        <v>1.0687665399999999E-9</v>
      </c>
      <c r="E243" s="15">
        <v>4.5134603400000001E-9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3.9754748100000003E-10</v>
      </c>
      <c r="O243" s="15">
        <v>2.54293635E-9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7.0268494700000003E-9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1.02563249E-9</v>
      </c>
      <c r="AN243" s="15">
        <v>2.07980701E-8</v>
      </c>
      <c r="AO243" s="15">
        <v>1.18134959E-7</v>
      </c>
      <c r="AP243" s="15">
        <v>2.73910524E-9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1.9321051700000001E-9</v>
      </c>
      <c r="BF243" s="15">
        <v>5.3454401499999999E-10</v>
      </c>
      <c r="BG243" s="15">
        <v>4.7952363499999997E-10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0</v>
      </c>
      <c r="BO243" s="15">
        <v>0</v>
      </c>
      <c r="BP243" s="15">
        <v>0</v>
      </c>
      <c r="BQ243" s="15">
        <v>0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0</v>
      </c>
      <c r="BX243" s="15">
        <v>0</v>
      </c>
      <c r="BY243" s="15">
        <v>0</v>
      </c>
      <c r="BZ243" s="15">
        <v>0</v>
      </c>
      <c r="CA243" s="15">
        <v>0</v>
      </c>
      <c r="CB243" s="15">
        <v>0</v>
      </c>
      <c r="CC243" s="15">
        <v>0</v>
      </c>
      <c r="CD243" s="15">
        <v>0</v>
      </c>
      <c r="CE243" s="15">
        <v>0</v>
      </c>
      <c r="CF243" s="15">
        <v>3.9979546199999998E-10</v>
      </c>
      <c r="CG243" s="15">
        <v>0</v>
      </c>
      <c r="CH243" s="15">
        <v>0</v>
      </c>
      <c r="CI243" s="15">
        <v>0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0</v>
      </c>
      <c r="CP243" s="15">
        <v>3.9400836800000001E-10</v>
      </c>
      <c r="CQ243" s="15">
        <v>0</v>
      </c>
      <c r="CR243" s="15">
        <v>0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0</v>
      </c>
      <c r="CY243" s="15">
        <v>2.2455307200000001E-9</v>
      </c>
      <c r="CZ243" s="15">
        <v>9.2153061900000005E-10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2.4253152800000001E-9</v>
      </c>
      <c r="DH243" s="15">
        <v>1.20728391E-8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1.0658561500000001E-8</v>
      </c>
      <c r="DQ243" s="15">
        <v>1.25478509E-8</v>
      </c>
      <c r="DR243" s="15">
        <v>2.1017173900000001E-10</v>
      </c>
      <c r="DS243" s="15">
        <v>0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1.6866890300000001E-8</v>
      </c>
      <c r="DZ243" s="15">
        <v>6.8109116999999997E-9</v>
      </c>
      <c r="EA243" s="15">
        <v>2.1336144800000001E-10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5.5984750100000003E-8</v>
      </c>
      <c r="EI243" s="15">
        <v>4.05381581E-10</v>
      </c>
      <c r="EJ243" s="15">
        <v>0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0</v>
      </c>
      <c r="ER243" s="49" t="s">
        <v>4</v>
      </c>
      <c r="ES243" s="63"/>
      <c r="ET243" s="1"/>
      <c r="EU243" s="1"/>
      <c r="EV243" s="1"/>
      <c r="EW243" s="1"/>
      <c r="EX243" s="1"/>
    </row>
    <row r="244" spans="1:154" x14ac:dyDescent="0.2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49" t="s">
        <v>5</v>
      </c>
      <c r="ES244" s="63"/>
      <c r="ET244" s="1"/>
      <c r="EU244" s="1"/>
      <c r="EV244" s="1"/>
      <c r="EW244" s="1"/>
      <c r="EX244" s="1"/>
    </row>
    <row r="245" spans="1:154" x14ac:dyDescent="0.2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49" t="s">
        <v>6</v>
      </c>
      <c r="ES245" s="63"/>
      <c r="ET245" s="1"/>
      <c r="EU245" s="1"/>
      <c r="EV245" s="1"/>
      <c r="EW245" s="1"/>
      <c r="EX245" s="1"/>
    </row>
    <row r="246" spans="1:154" x14ac:dyDescent="0.2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49" t="s">
        <v>7</v>
      </c>
      <c r="ES246" s="63"/>
      <c r="ET246" s="1"/>
      <c r="EU246" s="1"/>
      <c r="EV246" s="1"/>
      <c r="EW246" s="1"/>
      <c r="EX246" s="1"/>
    </row>
    <row r="247" spans="1:154" x14ac:dyDescent="0.2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49" t="s">
        <v>8</v>
      </c>
      <c r="ES247" s="63"/>
      <c r="ET247" s="1"/>
      <c r="EU247" s="1"/>
      <c r="EV247" s="1"/>
      <c r="EW247" s="1"/>
      <c r="EX247" s="1"/>
    </row>
    <row r="248" spans="1:154" x14ac:dyDescent="0.2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49" t="s">
        <v>33</v>
      </c>
      <c r="ES248" s="63"/>
      <c r="ET248" s="1"/>
      <c r="EU248" s="1"/>
      <c r="EV248" s="1"/>
      <c r="EW248" s="1"/>
      <c r="EX248" s="1"/>
    </row>
    <row r="249" spans="1:154" x14ac:dyDescent="0.2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49" t="s">
        <v>34</v>
      </c>
      <c r="ES249" s="63"/>
      <c r="ET249" s="1"/>
      <c r="EU249" s="1"/>
      <c r="EV249" s="1"/>
      <c r="EW249" s="1"/>
      <c r="EX249" s="1"/>
    </row>
    <row r="250" spans="1:154" x14ac:dyDescent="0.2">
      <c r="A250" s="48" t="s">
        <v>23</v>
      </c>
      <c r="B250" s="14" t="s">
        <v>2</v>
      </c>
      <c r="C250" s="15">
        <v>0</v>
      </c>
      <c r="D250" s="15">
        <v>8.1811315999999995E-9</v>
      </c>
      <c r="E250" s="15">
        <v>2.44895799E-8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1.9417213800000001E-9</v>
      </c>
      <c r="O250" s="15">
        <v>1.97816108E-8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5.7732374200000001E-8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6.7969279400000004E-7</v>
      </c>
      <c r="AN250" s="15">
        <v>1.5464000799999999E-7</v>
      </c>
      <c r="AO250" s="15">
        <v>8.0619215600000003E-7</v>
      </c>
      <c r="AP250" s="15">
        <v>5.2734257500000002E-8</v>
      </c>
      <c r="AQ250" s="15">
        <v>0</v>
      </c>
      <c r="AR250" s="15">
        <v>0</v>
      </c>
      <c r="AS250" s="15">
        <v>6.21403644E-10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1.8611389799999999E-8</v>
      </c>
      <c r="BF250" s="15">
        <v>7.8750533099999997E-9</v>
      </c>
      <c r="BG250" s="15">
        <v>1.8966320200000002E-9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0</v>
      </c>
      <c r="BO250" s="15">
        <v>0</v>
      </c>
      <c r="BP250" s="15">
        <v>0</v>
      </c>
      <c r="BQ250" s="15">
        <v>0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0</v>
      </c>
      <c r="BX250" s="15">
        <v>0</v>
      </c>
      <c r="BY250" s="15">
        <v>0</v>
      </c>
      <c r="BZ250" s="15">
        <v>0</v>
      </c>
      <c r="CA250" s="15">
        <v>0</v>
      </c>
      <c r="CB250" s="15">
        <v>9.6164324100000002E-9</v>
      </c>
      <c r="CC250" s="15">
        <v>0</v>
      </c>
      <c r="CD250" s="15">
        <v>0</v>
      </c>
      <c r="CE250" s="15">
        <v>0</v>
      </c>
      <c r="CF250" s="15">
        <v>3.1496315500000001E-9</v>
      </c>
      <c r="CG250" s="15">
        <v>0</v>
      </c>
      <c r="CH250" s="15">
        <v>1.14435719E-10</v>
      </c>
      <c r="CI250" s="15">
        <v>0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0</v>
      </c>
      <c r="CP250" s="15">
        <v>3.5152041599999999E-9</v>
      </c>
      <c r="CQ250" s="15">
        <v>0</v>
      </c>
      <c r="CR250" s="15">
        <v>0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0</v>
      </c>
      <c r="CY250" s="15">
        <v>7.6112466499999995E-9</v>
      </c>
      <c r="CZ250" s="15">
        <v>5.1076061600000002E-9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2.6922327700000001E-8</v>
      </c>
      <c r="DH250" s="15">
        <v>1.97658063E-7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5.3528645499999998E-7</v>
      </c>
      <c r="DQ250" s="15">
        <v>1.34954919E-7</v>
      </c>
      <c r="DR250" s="15">
        <v>5.73978544E-10</v>
      </c>
      <c r="DS250" s="15">
        <v>0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1.75382825E-7</v>
      </c>
      <c r="DZ250" s="15">
        <v>4.95435128E-8</v>
      </c>
      <c r="EA250" s="15">
        <v>1.5256230099999999E-9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8.9842289499999999E-7</v>
      </c>
      <c r="EI250" s="15">
        <v>7.0098976699999995E-10</v>
      </c>
      <c r="EJ250" s="15">
        <v>0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1.49786243E-3</v>
      </c>
      <c r="ER250" s="49" t="s">
        <v>2</v>
      </c>
      <c r="ES250" s="63" t="s">
        <v>23</v>
      </c>
      <c r="ET250" s="1"/>
      <c r="EU250" s="1"/>
      <c r="EV250" s="1"/>
      <c r="EW250" s="1"/>
      <c r="EX250" s="1"/>
    </row>
    <row r="251" spans="1:154" x14ac:dyDescent="0.2">
      <c r="A251" s="48"/>
      <c r="B251" s="14" t="s">
        <v>3</v>
      </c>
      <c r="C251" s="15">
        <v>0</v>
      </c>
      <c r="D251" s="15">
        <v>3.0611390500000002E-8</v>
      </c>
      <c r="E251" s="15">
        <v>6.9465910599999996E-8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  <c r="N251" s="15">
        <v>5.2784185600000003E-9</v>
      </c>
      <c r="O251" s="15">
        <v>6.5606865099999995E-8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2.0888408800000001E-7</v>
      </c>
      <c r="AF251" s="15">
        <v>0</v>
      </c>
      <c r="AG251" s="15">
        <v>0</v>
      </c>
      <c r="AH251" s="15">
        <v>0</v>
      </c>
      <c r="AI251" s="15">
        <v>0</v>
      </c>
      <c r="AJ251" s="15">
        <v>0</v>
      </c>
      <c r="AK251" s="15">
        <v>0</v>
      </c>
      <c r="AL251" s="15">
        <v>0</v>
      </c>
      <c r="AM251" s="15">
        <v>9.1045295000000001E-7</v>
      </c>
      <c r="AN251" s="15">
        <v>5.2541828100000001E-7</v>
      </c>
      <c r="AO251" s="15">
        <v>2.9498141599999998E-6</v>
      </c>
      <c r="AP251" s="15">
        <v>2.2915361399999999E-7</v>
      </c>
      <c r="AQ251" s="15">
        <v>0</v>
      </c>
      <c r="AR251" s="15">
        <v>0</v>
      </c>
      <c r="AS251" s="15">
        <v>5.0924199400000004E-10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0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8.0312618200000007E-8</v>
      </c>
      <c r="BF251" s="15">
        <v>3.5526882900000002E-8</v>
      </c>
      <c r="BG251" s="15">
        <v>5.31752979E-9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0</v>
      </c>
      <c r="BO251" s="15">
        <v>0</v>
      </c>
      <c r="BP251" s="15">
        <v>0</v>
      </c>
      <c r="BQ251" s="15">
        <v>0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0</v>
      </c>
      <c r="BX251" s="15">
        <v>0</v>
      </c>
      <c r="BY251" s="15">
        <v>0</v>
      </c>
      <c r="BZ251" s="15">
        <v>0</v>
      </c>
      <c r="CA251" s="15">
        <v>0</v>
      </c>
      <c r="CB251" s="15">
        <v>5.3965761400000002E-8</v>
      </c>
      <c r="CC251" s="15">
        <v>0</v>
      </c>
      <c r="CD251" s="15">
        <v>0</v>
      </c>
      <c r="CE251" s="15">
        <v>0</v>
      </c>
      <c r="CF251" s="15">
        <v>1.1048020500000001E-8</v>
      </c>
      <c r="CG251" s="15">
        <v>0</v>
      </c>
      <c r="CH251" s="15">
        <v>0</v>
      </c>
      <c r="CI251" s="15">
        <v>0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0</v>
      </c>
      <c r="CP251" s="15">
        <v>1.2199509000000001E-8</v>
      </c>
      <c r="CQ251" s="15">
        <v>0</v>
      </c>
      <c r="CR251" s="15">
        <v>0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0</v>
      </c>
      <c r="CY251" s="15">
        <v>3.4045145100000003E-8</v>
      </c>
      <c r="CZ251" s="15">
        <v>2.0230026999999999E-8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1.8055026399999999E-7</v>
      </c>
      <c r="DH251" s="15">
        <v>6.12097654E-7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2.58832813E-6</v>
      </c>
      <c r="DQ251" s="15">
        <v>5.5099451500000001E-7</v>
      </c>
      <c r="DR251" s="15">
        <v>1.3468409899999999E-9</v>
      </c>
      <c r="DS251" s="15">
        <v>0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5.7610915699999995E-7</v>
      </c>
      <c r="DZ251" s="15">
        <v>1.5719825100000001E-7</v>
      </c>
      <c r="EA251" s="15">
        <v>6.2933060899999998E-9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3.6694644500000002E-6</v>
      </c>
      <c r="EI251" s="15">
        <v>1.90480797E-9</v>
      </c>
      <c r="EJ251" s="15">
        <v>0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8.9326796800000003E-4</v>
      </c>
      <c r="ER251" s="49" t="s">
        <v>3</v>
      </c>
      <c r="ES251" s="63"/>
      <c r="ET251" s="1"/>
      <c r="EU251" s="1"/>
      <c r="EV251" s="1"/>
      <c r="EW251" s="1"/>
      <c r="EX251" s="1"/>
    </row>
    <row r="252" spans="1:154" x14ac:dyDescent="0.2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49" t="s">
        <v>4</v>
      </c>
      <c r="ES252" s="63"/>
      <c r="ET252" s="1"/>
      <c r="EU252" s="1"/>
      <c r="EV252" s="1"/>
      <c r="EW252" s="1"/>
      <c r="EX252" s="1"/>
    </row>
    <row r="253" spans="1:154" x14ac:dyDescent="0.2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49" t="s">
        <v>5</v>
      </c>
      <c r="ES253" s="63"/>
      <c r="ET253" s="1"/>
      <c r="EU253" s="1"/>
      <c r="EV253" s="1"/>
      <c r="EW253" s="1"/>
      <c r="EX253" s="1"/>
    </row>
    <row r="254" spans="1:154" x14ac:dyDescent="0.2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49" t="s">
        <v>6</v>
      </c>
      <c r="ES254" s="63"/>
      <c r="ET254" s="1"/>
      <c r="EU254" s="1"/>
      <c r="EV254" s="1"/>
      <c r="EW254" s="1"/>
      <c r="EX254" s="1"/>
    </row>
    <row r="255" spans="1:154" x14ac:dyDescent="0.2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49" t="s">
        <v>7</v>
      </c>
      <c r="ES255" s="63"/>
      <c r="ET255" s="1"/>
      <c r="EU255" s="1"/>
      <c r="EV255" s="1"/>
      <c r="EW255" s="1"/>
      <c r="EX255" s="1"/>
    </row>
    <row r="256" spans="1:154" x14ac:dyDescent="0.2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49" t="s">
        <v>8</v>
      </c>
      <c r="ES256" s="63"/>
      <c r="ET256" s="1"/>
      <c r="EU256" s="1"/>
      <c r="EV256" s="1"/>
      <c r="EW256" s="1"/>
      <c r="EX256" s="1"/>
    </row>
    <row r="257" spans="1:154" x14ac:dyDescent="0.2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49" t="s">
        <v>33</v>
      </c>
      <c r="ES257" s="63"/>
      <c r="ET257" s="1"/>
      <c r="EU257" s="1"/>
      <c r="EV257" s="1"/>
      <c r="EW257" s="1"/>
      <c r="EX257" s="1"/>
    </row>
    <row r="258" spans="1:154" x14ac:dyDescent="0.2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49" t="s">
        <v>34</v>
      </c>
      <c r="ES258" s="63"/>
      <c r="ET258" s="1"/>
      <c r="EU258" s="1"/>
      <c r="EV258" s="1"/>
      <c r="EW258" s="1"/>
      <c r="EX258" s="1"/>
    </row>
    <row r="259" spans="1:154" x14ac:dyDescent="0.2">
      <c r="A259" s="48" t="s">
        <v>24</v>
      </c>
      <c r="B259" s="14" t="s">
        <v>2</v>
      </c>
      <c r="C259" s="15">
        <v>0</v>
      </c>
      <c r="D259" s="15">
        <v>6.8889444799999999E-8</v>
      </c>
      <c r="E259" s="15">
        <v>3.5712664099999997E-8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  <c r="N259" s="15">
        <v>2.7282088899999998E-9</v>
      </c>
      <c r="O259" s="15">
        <v>2.7609310399999999E-8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8.9065057800000006E-8</v>
      </c>
      <c r="AF259" s="15">
        <v>0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5">
        <v>0</v>
      </c>
      <c r="AM259" s="15">
        <v>1.2521850800000001E-5</v>
      </c>
      <c r="AN259" s="15">
        <v>4.09000243E-7</v>
      </c>
      <c r="AO259" s="15">
        <v>5.8262271300000002E-6</v>
      </c>
      <c r="AP259" s="15">
        <v>1.16577252E-6</v>
      </c>
      <c r="AQ259" s="15">
        <v>0</v>
      </c>
      <c r="AR259" s="15">
        <v>0</v>
      </c>
      <c r="AS259" s="15">
        <v>1.1231151199999999E-9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0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1.7769188899999999E-7</v>
      </c>
      <c r="BF259" s="15">
        <v>5.5859109300000001E-8</v>
      </c>
      <c r="BG259" s="15">
        <v>3.3671196899999999E-9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0</v>
      </c>
      <c r="BO259" s="15">
        <v>0</v>
      </c>
      <c r="BP259" s="15">
        <v>0</v>
      </c>
      <c r="BQ259" s="15">
        <v>0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0</v>
      </c>
      <c r="BX259" s="15">
        <v>0</v>
      </c>
      <c r="BY259" s="15">
        <v>0</v>
      </c>
      <c r="BZ259" s="15">
        <v>0</v>
      </c>
      <c r="CA259" s="15">
        <v>0</v>
      </c>
      <c r="CB259" s="15">
        <v>3.5403129599999999E-7</v>
      </c>
      <c r="CC259" s="15">
        <v>0</v>
      </c>
      <c r="CD259" s="15">
        <v>0</v>
      </c>
      <c r="CE259" s="15">
        <v>0</v>
      </c>
      <c r="CF259" s="15">
        <v>3.1359292899999999E-9</v>
      </c>
      <c r="CG259" s="15">
        <v>0</v>
      </c>
      <c r="CH259" s="15">
        <v>5.1433394100000004E-10</v>
      </c>
      <c r="CI259" s="15">
        <v>0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0</v>
      </c>
      <c r="CP259" s="15">
        <v>4.6553638600000002E-9</v>
      </c>
      <c r="CQ259" s="15">
        <v>0</v>
      </c>
      <c r="CR259" s="15">
        <v>0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0</v>
      </c>
      <c r="CY259" s="15">
        <v>1.3307379499999999E-7</v>
      </c>
      <c r="CZ259" s="15">
        <v>1.99859899E-8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4.3708581200000001E-7</v>
      </c>
      <c r="DH259" s="15">
        <v>2.13874269E-6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5.9843716000000001E-6</v>
      </c>
      <c r="DQ259" s="15">
        <v>2.2858262400000001E-6</v>
      </c>
      <c r="DR259" s="15">
        <v>1.2751932600000001E-9</v>
      </c>
      <c r="DS259" s="15">
        <v>0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8.8341699800000002E-7</v>
      </c>
      <c r="DZ259" s="15">
        <v>1.4912895799999999E-7</v>
      </c>
      <c r="EA259" s="15">
        <v>1.9305155900000001E-9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1.80978024E-5</v>
      </c>
      <c r="EI259" s="15">
        <v>5.47633886E-9</v>
      </c>
      <c r="EJ259" s="15">
        <v>0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7.7914570899999995E-4</v>
      </c>
      <c r="ER259" s="49" t="s">
        <v>2</v>
      </c>
      <c r="ES259" s="63" t="s">
        <v>24</v>
      </c>
      <c r="ET259" s="1"/>
      <c r="EU259" s="1"/>
      <c r="EV259" s="1"/>
      <c r="EW259" s="1"/>
      <c r="EX259" s="1"/>
    </row>
    <row r="260" spans="1:154" x14ac:dyDescent="0.2">
      <c r="A260" s="48"/>
      <c r="B260" s="14" t="s">
        <v>3</v>
      </c>
      <c r="C260" s="15">
        <v>0</v>
      </c>
      <c r="D260" s="15">
        <v>3.0325391499999999E-8</v>
      </c>
      <c r="E260" s="15">
        <v>4.8861709000000001E-8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3.85792738E-9</v>
      </c>
      <c r="O260" s="15">
        <v>4.1381148399999999E-8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1.15065395E-7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7.1979058099999998E-6</v>
      </c>
      <c r="AN260" s="15">
        <v>3.1712547100000002E-7</v>
      </c>
      <c r="AO260" s="15">
        <v>2.0313825699999998E-6</v>
      </c>
      <c r="AP260" s="15">
        <v>1.8136449700000001E-7</v>
      </c>
      <c r="AQ260" s="15">
        <v>0</v>
      </c>
      <c r="AR260" s="15">
        <v>0</v>
      </c>
      <c r="AS260" s="15">
        <v>1.0006442500000001E-9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0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8.92726067E-8</v>
      </c>
      <c r="BF260" s="15">
        <v>1.90181249E-8</v>
      </c>
      <c r="BG260" s="15">
        <v>4.8486268899999996E-9</v>
      </c>
      <c r="BH260" s="15">
        <v>0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0</v>
      </c>
      <c r="BO260" s="15">
        <v>0</v>
      </c>
      <c r="BP260" s="15">
        <v>0</v>
      </c>
      <c r="BQ260" s="15">
        <v>0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0</v>
      </c>
      <c r="BX260" s="15">
        <v>0</v>
      </c>
      <c r="BY260" s="15">
        <v>0</v>
      </c>
      <c r="BZ260" s="15">
        <v>0</v>
      </c>
      <c r="CA260" s="15">
        <v>0</v>
      </c>
      <c r="CB260" s="15">
        <v>4.0924441000000001E-8</v>
      </c>
      <c r="CC260" s="15">
        <v>0</v>
      </c>
      <c r="CD260" s="15">
        <v>0</v>
      </c>
      <c r="CE260" s="15">
        <v>0</v>
      </c>
      <c r="CF260" s="15">
        <v>6.5168061199999996E-9</v>
      </c>
      <c r="CG260" s="15">
        <v>0</v>
      </c>
      <c r="CH260" s="15">
        <v>0</v>
      </c>
      <c r="CI260" s="15">
        <v>0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0</v>
      </c>
      <c r="CP260" s="15">
        <v>6.99510721E-9</v>
      </c>
      <c r="CQ260" s="15">
        <v>0</v>
      </c>
      <c r="CR260" s="15">
        <v>0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0</v>
      </c>
      <c r="CY260" s="15">
        <v>4.9470942899999997E-8</v>
      </c>
      <c r="CZ260" s="15">
        <v>2.1061575800000001E-8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1.1096851E-7</v>
      </c>
      <c r="DH260" s="15">
        <v>5.2746803400000001E-7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2.5981520800000002E-6</v>
      </c>
      <c r="DQ260" s="15">
        <v>6.4598344700000003E-7</v>
      </c>
      <c r="DR260" s="15">
        <v>1.7042818700000001E-9</v>
      </c>
      <c r="DS260" s="15">
        <v>0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4.5432645200000001E-7</v>
      </c>
      <c r="DZ260" s="15">
        <v>1.1681552999999999E-7</v>
      </c>
      <c r="EA260" s="15">
        <v>4.01139809E-9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3.8223207499999999E-6</v>
      </c>
      <c r="EI260" s="15">
        <v>7.1156652300000002E-9</v>
      </c>
      <c r="EJ260" s="15">
        <v>0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3.3970369799999999E-4</v>
      </c>
      <c r="ER260" s="49" t="s">
        <v>3</v>
      </c>
      <c r="ES260" s="63"/>
      <c r="ET260" s="1"/>
      <c r="EU260" s="1"/>
      <c r="EV260" s="1"/>
      <c r="EW260" s="1"/>
      <c r="EX260" s="1"/>
    </row>
    <row r="261" spans="1:154" x14ac:dyDescent="0.2">
      <c r="A261" s="48"/>
      <c r="B261" s="14" t="s">
        <v>4</v>
      </c>
      <c r="C261" s="15">
        <v>0</v>
      </c>
      <c r="D261" s="15">
        <v>1.0694385900000001E-10</v>
      </c>
      <c r="E261" s="15">
        <v>1.73904918E-10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  <c r="N261" s="15">
        <v>2.1045345499999999E-11</v>
      </c>
      <c r="O261" s="15">
        <v>2.2242718199999999E-10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4.52893105E-10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K261" s="15">
        <v>0</v>
      </c>
      <c r="AL261" s="15">
        <v>0</v>
      </c>
      <c r="AM261" s="15">
        <v>2.42617931E-11</v>
      </c>
      <c r="AN261" s="15">
        <v>1.3601865E-9</v>
      </c>
      <c r="AO261" s="15">
        <v>7.1726207099999996E-9</v>
      </c>
      <c r="AP261" s="15">
        <v>3.97333951E-11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1.46370792E-10</v>
      </c>
      <c r="BF261" s="15">
        <v>7.8683906499999996E-11</v>
      </c>
      <c r="BG261" s="15">
        <v>2.4244712000000001E-11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0</v>
      </c>
      <c r="BO261" s="15">
        <v>0</v>
      </c>
      <c r="BP261" s="15">
        <v>0</v>
      </c>
      <c r="BQ261" s="15">
        <v>0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0</v>
      </c>
      <c r="BX261" s="15">
        <v>0</v>
      </c>
      <c r="BY261" s="15">
        <v>0</v>
      </c>
      <c r="BZ261" s="15">
        <v>0</v>
      </c>
      <c r="CA261" s="15">
        <v>0</v>
      </c>
      <c r="CB261" s="15">
        <v>0</v>
      </c>
      <c r="CC261" s="15">
        <v>0</v>
      </c>
      <c r="CD261" s="15">
        <v>0</v>
      </c>
      <c r="CE261" s="15">
        <v>0</v>
      </c>
      <c r="CF261" s="15">
        <v>3.01692143E-11</v>
      </c>
      <c r="CG261" s="15">
        <v>0</v>
      </c>
      <c r="CH261" s="15">
        <v>0</v>
      </c>
      <c r="CI261" s="15">
        <v>0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0</v>
      </c>
      <c r="CP261" s="15">
        <v>2.7977511700000001E-11</v>
      </c>
      <c r="CQ261" s="15">
        <v>0</v>
      </c>
      <c r="CR261" s="15">
        <v>0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0</v>
      </c>
      <c r="CY261" s="15">
        <v>1.3521290399999999E-10</v>
      </c>
      <c r="CZ261" s="15">
        <v>2.2344956899999999E-10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2.7136168200000001E-10</v>
      </c>
      <c r="DH261" s="15">
        <v>8.5878689800000005E-10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1.10178699E-9</v>
      </c>
      <c r="DQ261" s="15">
        <v>1.1840524299999999E-9</v>
      </c>
      <c r="DR261" s="15">
        <v>0</v>
      </c>
      <c r="DS261" s="15">
        <v>0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1.57145474E-9</v>
      </c>
      <c r="DZ261" s="15">
        <v>2.8412517799999997E-10</v>
      </c>
      <c r="EA261" s="15">
        <v>2.4184738699999999E-11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5.7475816500000002E-9</v>
      </c>
      <c r="EI261" s="15">
        <v>3.6180882999999997E-11</v>
      </c>
      <c r="EJ261" s="15">
        <v>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0</v>
      </c>
      <c r="ER261" s="49" t="s">
        <v>4</v>
      </c>
      <c r="ES261" s="63"/>
      <c r="ET261" s="1"/>
      <c r="EU261" s="1"/>
      <c r="EV261" s="1"/>
      <c r="EW261" s="1"/>
      <c r="EX261" s="1"/>
    </row>
    <row r="262" spans="1:154" x14ac:dyDescent="0.2">
      <c r="A262" s="48"/>
      <c r="B262" s="14" t="s">
        <v>5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0</v>
      </c>
      <c r="BX262" s="15">
        <v>0</v>
      </c>
      <c r="BY262" s="15">
        <v>0</v>
      </c>
      <c r="BZ262" s="15">
        <v>0</v>
      </c>
      <c r="CA262" s="15">
        <v>0</v>
      </c>
      <c r="CB262" s="15">
        <v>0</v>
      </c>
      <c r="CC262" s="15">
        <v>0</v>
      </c>
      <c r="CD262" s="15">
        <v>0</v>
      </c>
      <c r="CE262" s="15">
        <v>0</v>
      </c>
      <c r="CF262" s="15">
        <v>0</v>
      </c>
      <c r="CG262" s="15">
        <v>0</v>
      </c>
      <c r="CH262" s="15">
        <v>0</v>
      </c>
      <c r="CI262" s="15">
        <v>0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0</v>
      </c>
      <c r="CP262" s="15">
        <v>0</v>
      </c>
      <c r="CQ262" s="15">
        <v>0</v>
      </c>
      <c r="CR262" s="15">
        <v>0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0</v>
      </c>
      <c r="CY262" s="15">
        <v>0</v>
      </c>
      <c r="CZ262" s="15">
        <v>0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0</v>
      </c>
      <c r="DH262" s="15">
        <v>0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0</v>
      </c>
      <c r="DQ262" s="15">
        <v>0</v>
      </c>
      <c r="DR262" s="15">
        <v>0</v>
      </c>
      <c r="DS262" s="15">
        <v>0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0</v>
      </c>
      <c r="DZ262" s="15">
        <v>0</v>
      </c>
      <c r="EA262" s="15">
        <v>0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0</v>
      </c>
      <c r="EI262" s="15">
        <v>0</v>
      </c>
      <c r="EJ262" s="15">
        <v>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49" t="s">
        <v>5</v>
      </c>
      <c r="ES262" s="63"/>
      <c r="ET262" s="1"/>
      <c r="EU262" s="1"/>
      <c r="EV262" s="1"/>
      <c r="EW262" s="1"/>
      <c r="EX262" s="1"/>
    </row>
    <row r="263" spans="1:154" x14ac:dyDescent="0.2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49" t="s">
        <v>6</v>
      </c>
      <c r="ES263" s="63"/>
      <c r="ET263" s="1"/>
      <c r="EU263" s="1"/>
      <c r="EV263" s="1"/>
      <c r="EW263" s="1"/>
      <c r="EX263" s="1"/>
    </row>
    <row r="264" spans="1:154" x14ac:dyDescent="0.2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49" t="s">
        <v>7</v>
      </c>
      <c r="ES264" s="63"/>
      <c r="ET264" s="1"/>
      <c r="EU264" s="1"/>
      <c r="EV264" s="1"/>
      <c r="EW264" s="1"/>
      <c r="EX264" s="1"/>
    </row>
    <row r="265" spans="1:154" x14ac:dyDescent="0.2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49" t="s">
        <v>8</v>
      </c>
      <c r="ES265" s="63"/>
      <c r="ET265" s="1"/>
      <c r="EU265" s="1"/>
      <c r="EV265" s="1"/>
      <c r="EW265" s="1"/>
      <c r="EX265" s="1"/>
    </row>
    <row r="266" spans="1:154" x14ac:dyDescent="0.2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49" t="s">
        <v>33</v>
      </c>
      <c r="ES266" s="63"/>
      <c r="ET266" s="1"/>
      <c r="EU266" s="1"/>
      <c r="EV266" s="1"/>
      <c r="EW266" s="1"/>
      <c r="EX266" s="1"/>
    </row>
    <row r="267" spans="1:154" x14ac:dyDescent="0.2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49" t="s">
        <v>34</v>
      </c>
      <c r="ES267" s="63"/>
      <c r="ET267" s="1"/>
      <c r="EU267" s="1"/>
      <c r="EV267" s="1"/>
      <c r="EW267" s="1"/>
      <c r="EX267" s="1"/>
    </row>
    <row r="268" spans="1:154" x14ac:dyDescent="0.2">
      <c r="A268" s="48" t="s">
        <v>25</v>
      </c>
      <c r="B268" s="14" t="s">
        <v>2</v>
      </c>
      <c r="C268" s="15">
        <v>0</v>
      </c>
      <c r="D268" s="15">
        <v>3.7325507200000001E-8</v>
      </c>
      <c r="E268" s="15">
        <v>1.09062539E-7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7.594301E-9</v>
      </c>
      <c r="O268" s="15">
        <v>9.8317473599999998E-8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2.9326458400000003E-7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M268" s="15">
        <v>4.7424438799999996E-6</v>
      </c>
      <c r="AN268" s="15">
        <v>7.0567451899999997E-7</v>
      </c>
      <c r="AO268" s="15">
        <v>3.6279971100000001E-6</v>
      </c>
      <c r="AP268" s="15">
        <v>8.1291439099999996E-8</v>
      </c>
      <c r="AQ268" s="15">
        <v>0</v>
      </c>
      <c r="AR268" s="15">
        <v>0</v>
      </c>
      <c r="AS268" s="15">
        <v>4.8385514200000001E-9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0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5.88617998E-8</v>
      </c>
      <c r="BF268" s="15">
        <v>4.1730604700000003E-8</v>
      </c>
      <c r="BG268" s="15">
        <v>8.2797492199999995E-9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0</v>
      </c>
      <c r="BO268" s="15">
        <v>0</v>
      </c>
      <c r="BP268" s="15">
        <v>0</v>
      </c>
      <c r="BQ268" s="15">
        <v>0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0</v>
      </c>
      <c r="BX268" s="15">
        <v>0</v>
      </c>
      <c r="BY268" s="15">
        <v>0</v>
      </c>
      <c r="BZ268" s="15">
        <v>0</v>
      </c>
      <c r="CA268" s="15">
        <v>0</v>
      </c>
      <c r="CB268" s="15">
        <v>1.4824162E-8</v>
      </c>
      <c r="CC268" s="15">
        <v>0</v>
      </c>
      <c r="CD268" s="15">
        <v>0</v>
      </c>
      <c r="CE268" s="15">
        <v>0</v>
      </c>
      <c r="CF268" s="15">
        <v>1.5047128099999998E-8</v>
      </c>
      <c r="CG268" s="15">
        <v>0</v>
      </c>
      <c r="CH268" s="15">
        <v>2.0933669400000002E-9</v>
      </c>
      <c r="CI268" s="15">
        <v>0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0</v>
      </c>
      <c r="CP268" s="15">
        <v>1.70268773E-8</v>
      </c>
      <c r="CQ268" s="15">
        <v>0</v>
      </c>
      <c r="CR268" s="15">
        <v>0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0</v>
      </c>
      <c r="CY268" s="15">
        <v>2.3472008100000001E-8</v>
      </c>
      <c r="CZ268" s="15">
        <v>3.6590327199999997E-8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1.7876304700000001E-7</v>
      </c>
      <c r="DH268" s="15">
        <v>6.2893345000000003E-7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1.0404034199999999E-6</v>
      </c>
      <c r="DQ268" s="15">
        <v>5.5046650099999999E-7</v>
      </c>
      <c r="DR268" s="15">
        <v>2.8101129400000002E-9</v>
      </c>
      <c r="DS268" s="15">
        <v>0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7.9768130799999996E-7</v>
      </c>
      <c r="DZ268" s="15">
        <v>2.1381989099999999E-7</v>
      </c>
      <c r="EA268" s="15">
        <v>9.6775344899999997E-9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4.0801528000000002E-6</v>
      </c>
      <c r="EI268" s="15">
        <v>5.0774164799999997E-9</v>
      </c>
      <c r="EJ268" s="15">
        <v>0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1.99125013E-4</v>
      </c>
      <c r="ER268" s="49" t="s">
        <v>2</v>
      </c>
      <c r="ES268" s="63" t="s">
        <v>25</v>
      </c>
      <c r="ET268" s="1"/>
      <c r="EU268" s="1"/>
      <c r="EV268" s="1"/>
      <c r="EW268" s="1"/>
      <c r="EX268" s="1"/>
    </row>
    <row r="269" spans="1:154" x14ac:dyDescent="0.2">
      <c r="A269" s="48"/>
      <c r="B269" s="14" t="s">
        <v>3</v>
      </c>
      <c r="C269" s="15">
        <v>0</v>
      </c>
      <c r="D269" s="15">
        <v>8.0741475100000006E-9</v>
      </c>
      <c r="E269" s="15">
        <v>2.19662653E-8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1.4331919999999999E-9</v>
      </c>
      <c r="O269" s="15">
        <v>2.1541534199999999E-8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7.6166961800000001E-8</v>
      </c>
      <c r="AF269" s="15">
        <v>0</v>
      </c>
      <c r="AG269" s="15">
        <v>0</v>
      </c>
      <c r="AH269" s="15">
        <v>0</v>
      </c>
      <c r="AI269" s="15">
        <v>0</v>
      </c>
      <c r="AJ269" s="15">
        <v>0</v>
      </c>
      <c r="AK269" s="15">
        <v>0</v>
      </c>
      <c r="AL269" s="15">
        <v>0</v>
      </c>
      <c r="AM269" s="15">
        <v>5.3249705900000001E-7</v>
      </c>
      <c r="AN269" s="15">
        <v>1.6906852499999999E-7</v>
      </c>
      <c r="AO269" s="15">
        <v>7.9594740299999998E-7</v>
      </c>
      <c r="AP269" s="15">
        <v>1.17270568E-8</v>
      </c>
      <c r="AQ269" s="15">
        <v>0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0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1.1528648600000001E-8</v>
      </c>
      <c r="BF269" s="15">
        <v>1.04171613E-8</v>
      </c>
      <c r="BG269" s="15">
        <v>1.5488671899999999E-9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0</v>
      </c>
      <c r="BO269" s="15">
        <v>0</v>
      </c>
      <c r="BP269" s="15">
        <v>0</v>
      </c>
      <c r="BQ269" s="15">
        <v>0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0</v>
      </c>
      <c r="BX269" s="15">
        <v>0</v>
      </c>
      <c r="BY269" s="15">
        <v>0</v>
      </c>
      <c r="BZ269" s="15">
        <v>0</v>
      </c>
      <c r="CA269" s="15">
        <v>0</v>
      </c>
      <c r="CB269" s="15">
        <v>1.02327308E-9</v>
      </c>
      <c r="CC269" s="15">
        <v>0</v>
      </c>
      <c r="CD269" s="15">
        <v>0</v>
      </c>
      <c r="CE269" s="15">
        <v>0</v>
      </c>
      <c r="CF269" s="15">
        <v>3.5393729700000002E-9</v>
      </c>
      <c r="CG269" s="15">
        <v>0</v>
      </c>
      <c r="CH269" s="15">
        <v>0</v>
      </c>
      <c r="CI269" s="15">
        <v>0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0</v>
      </c>
      <c r="CP269" s="15">
        <v>4.1271709500000002E-9</v>
      </c>
      <c r="CQ269" s="15">
        <v>0</v>
      </c>
      <c r="CR269" s="15">
        <v>0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0</v>
      </c>
      <c r="CY269" s="15">
        <v>8.5425612399999992E-9</v>
      </c>
      <c r="CZ269" s="15">
        <v>9.7001333599999993E-9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4.3690100499999997E-8</v>
      </c>
      <c r="DH269" s="15">
        <v>1.4799134100000001E-7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1.52995984E-7</v>
      </c>
      <c r="DQ269" s="15">
        <v>1.13166438E-7</v>
      </c>
      <c r="DR269" s="15">
        <v>4.3136331800000001E-10</v>
      </c>
      <c r="DS269" s="15">
        <v>0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1.7454516399999999E-7</v>
      </c>
      <c r="DZ269" s="15">
        <v>3.5864751000000001E-8</v>
      </c>
      <c r="EA269" s="15">
        <v>2.3029273200000001E-9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5.3956574900000004E-7</v>
      </c>
      <c r="EI269" s="15">
        <v>1.9257194099999999E-9</v>
      </c>
      <c r="EJ269" s="15">
        <v>0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0</v>
      </c>
      <c r="ER269" s="49" t="s">
        <v>3</v>
      </c>
      <c r="ES269" s="63"/>
      <c r="ET269" s="1"/>
      <c r="EU269" s="1"/>
      <c r="EV269" s="1"/>
      <c r="EW269" s="1"/>
      <c r="EX269" s="1"/>
    </row>
    <row r="270" spans="1:154" x14ac:dyDescent="0.2">
      <c r="A270" s="48"/>
      <c r="B270" s="14" t="s">
        <v>4</v>
      </c>
      <c r="C270" s="15">
        <v>0</v>
      </c>
      <c r="D270" s="15">
        <v>3.0150488499999999E-10</v>
      </c>
      <c r="E270" s="15">
        <v>9.803680410000001E-10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8.8973433099999999E-11</v>
      </c>
      <c r="O270" s="15">
        <v>5.1108108500000003E-10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1.86704794E-9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7.8925228100000001E-11</v>
      </c>
      <c r="AN270" s="15">
        <v>5.4490796299999998E-9</v>
      </c>
      <c r="AO270" s="15">
        <v>1.88297062E-8</v>
      </c>
      <c r="AP270" s="15">
        <v>3.29628872E-10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2.75046196E-10</v>
      </c>
      <c r="BF270" s="15">
        <v>1.0300788399999999E-10</v>
      </c>
      <c r="BG270" s="15">
        <v>7.7980915999999997E-11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15">
        <v>0</v>
      </c>
      <c r="BY270" s="15">
        <v>0</v>
      </c>
      <c r="BZ270" s="15">
        <v>0</v>
      </c>
      <c r="CA270" s="15">
        <v>0</v>
      </c>
      <c r="CB270" s="15">
        <v>0</v>
      </c>
      <c r="CC270" s="15">
        <v>0</v>
      </c>
      <c r="CD270" s="15">
        <v>0</v>
      </c>
      <c r="CE270" s="15">
        <v>0</v>
      </c>
      <c r="CF270" s="15">
        <v>1.06588222E-10</v>
      </c>
      <c r="CG270" s="15">
        <v>0</v>
      </c>
      <c r="CH270" s="15">
        <v>0</v>
      </c>
      <c r="CI270" s="15">
        <v>0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0</v>
      </c>
      <c r="CP270" s="15">
        <v>1.04484725E-10</v>
      </c>
      <c r="CQ270" s="15">
        <v>0</v>
      </c>
      <c r="CR270" s="15">
        <v>0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0</v>
      </c>
      <c r="CY270" s="15">
        <v>2.6319723099999999E-10</v>
      </c>
      <c r="CZ270" s="15">
        <v>1.88879741E-10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6.5811998300000005E-10</v>
      </c>
      <c r="DH270" s="15">
        <v>3.9526357999999996E-9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1.6136005699999999E-9</v>
      </c>
      <c r="DQ270" s="15">
        <v>2.3288248099999999E-9</v>
      </c>
      <c r="DR270" s="15">
        <v>2.2033180100000001E-11</v>
      </c>
      <c r="DS270" s="15">
        <v>0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4.6044714199999996E-9</v>
      </c>
      <c r="DZ270" s="15">
        <v>1.8244190999999999E-9</v>
      </c>
      <c r="EA270" s="15">
        <v>0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1.27021449E-8</v>
      </c>
      <c r="EI270" s="15">
        <v>4.2124214899999999E-11</v>
      </c>
      <c r="EJ270" s="15">
        <v>0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0</v>
      </c>
      <c r="ER270" s="49" t="s">
        <v>4</v>
      </c>
      <c r="ES270" s="63"/>
      <c r="ET270" s="1"/>
      <c r="EU270" s="1"/>
      <c r="EV270" s="1"/>
      <c r="EW270" s="1"/>
      <c r="EX270" s="1"/>
    </row>
    <row r="271" spans="1:154" x14ac:dyDescent="0.2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49" t="s">
        <v>5</v>
      </c>
      <c r="ES271" s="63"/>
      <c r="ET271" s="1"/>
      <c r="EU271" s="1"/>
      <c r="EV271" s="1"/>
      <c r="EW271" s="1"/>
      <c r="EX271" s="1"/>
    </row>
    <row r="272" spans="1:154" x14ac:dyDescent="0.2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49" t="s">
        <v>6</v>
      </c>
      <c r="ES272" s="63"/>
      <c r="ET272" s="1"/>
      <c r="EU272" s="1"/>
      <c r="EV272" s="1"/>
      <c r="EW272" s="1"/>
      <c r="EX272" s="1"/>
    </row>
    <row r="273" spans="1:154" x14ac:dyDescent="0.2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49" t="s">
        <v>7</v>
      </c>
      <c r="ES273" s="63"/>
      <c r="ET273" s="1"/>
      <c r="EU273" s="1"/>
      <c r="EV273" s="1"/>
      <c r="EW273" s="1"/>
      <c r="EX273" s="1"/>
    </row>
    <row r="274" spans="1:154" x14ac:dyDescent="0.2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49" t="s">
        <v>8</v>
      </c>
      <c r="ES274" s="63"/>
      <c r="ET274" s="1"/>
      <c r="EU274" s="1"/>
      <c r="EV274" s="1"/>
      <c r="EW274" s="1"/>
      <c r="EX274" s="1"/>
    </row>
    <row r="275" spans="1:154" x14ac:dyDescent="0.2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49" t="s">
        <v>33</v>
      </c>
      <c r="ES275" s="63"/>
      <c r="ET275" s="1"/>
      <c r="EU275" s="1"/>
      <c r="EV275" s="1"/>
      <c r="EW275" s="1"/>
      <c r="EX275" s="1"/>
    </row>
    <row r="276" spans="1:154" x14ac:dyDescent="0.2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49" t="s">
        <v>34</v>
      </c>
      <c r="ES276" s="63"/>
      <c r="ET276" s="1"/>
      <c r="EU276" s="1"/>
      <c r="EV276" s="1"/>
      <c r="EW276" s="1"/>
      <c r="EX276" s="1"/>
    </row>
    <row r="277" spans="1:154" x14ac:dyDescent="0.2">
      <c r="A277" s="48" t="s">
        <v>26</v>
      </c>
      <c r="B277" s="14" t="s">
        <v>2</v>
      </c>
      <c r="C277" s="15">
        <v>0</v>
      </c>
      <c r="D277" s="15">
        <v>1.98011815E-7</v>
      </c>
      <c r="E277" s="15">
        <v>3.2022609000000001E-7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  <c r="N277" s="15">
        <v>2.2706115900000001E-8</v>
      </c>
      <c r="O277" s="15">
        <v>2.8862843900000001E-7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7.7230644099999997E-7</v>
      </c>
      <c r="AF277" s="15">
        <v>0</v>
      </c>
      <c r="AG277" s="15">
        <v>0</v>
      </c>
      <c r="AH277" s="15">
        <v>0</v>
      </c>
      <c r="AI277" s="15">
        <v>0</v>
      </c>
      <c r="AJ277" s="15">
        <v>0</v>
      </c>
      <c r="AK277" s="15">
        <v>0</v>
      </c>
      <c r="AL277" s="15">
        <v>0</v>
      </c>
      <c r="AM277" s="15">
        <v>2.9659611100000001E-5</v>
      </c>
      <c r="AN277" s="15">
        <v>2.1824839600000001E-6</v>
      </c>
      <c r="AO277" s="15">
        <v>1.6692806500000002E-5</v>
      </c>
      <c r="AP277" s="15">
        <v>1.97963215E-6</v>
      </c>
      <c r="AQ277" s="15">
        <v>0</v>
      </c>
      <c r="AR277" s="15">
        <v>0</v>
      </c>
      <c r="AS277" s="15">
        <v>2.2432570699999999E-7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0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5.4031109699999995E-7</v>
      </c>
      <c r="BF277" s="15">
        <v>1.4602044600000001E-7</v>
      </c>
      <c r="BG277" s="15">
        <v>2.80771273E-8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0</v>
      </c>
      <c r="BO277" s="15">
        <v>0</v>
      </c>
      <c r="BP277" s="15">
        <v>0</v>
      </c>
      <c r="BQ277" s="15">
        <v>0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0</v>
      </c>
      <c r="BX277" s="15">
        <v>0</v>
      </c>
      <c r="BY277" s="15">
        <v>0</v>
      </c>
      <c r="BZ277" s="15">
        <v>0</v>
      </c>
      <c r="CA277" s="15">
        <v>0</v>
      </c>
      <c r="CB277" s="15">
        <v>4.9492559700000001E-7</v>
      </c>
      <c r="CC277" s="15">
        <v>0</v>
      </c>
      <c r="CD277" s="15">
        <v>0</v>
      </c>
      <c r="CE277" s="15">
        <v>0</v>
      </c>
      <c r="CF277" s="15">
        <v>3.9036248200000003E-8</v>
      </c>
      <c r="CG277" s="15">
        <v>0</v>
      </c>
      <c r="CH277" s="15">
        <v>1.3755962600000001E-8</v>
      </c>
      <c r="CI277" s="15">
        <v>0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0</v>
      </c>
      <c r="CP277" s="15">
        <v>4.53644606E-8</v>
      </c>
      <c r="CQ277" s="15">
        <v>0</v>
      </c>
      <c r="CR277" s="15">
        <v>0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0</v>
      </c>
      <c r="CY277" s="15">
        <v>1.6431742699999999E-7</v>
      </c>
      <c r="CZ277" s="15">
        <v>1.17723747E-7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8.5666861999999998E-7</v>
      </c>
      <c r="DH277" s="15">
        <v>3.9439222999999996E-6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1.7291159100000001E-5</v>
      </c>
      <c r="DQ277" s="15">
        <v>4.3656349599999999E-6</v>
      </c>
      <c r="DR277" s="15">
        <v>1.0824096200000001E-8</v>
      </c>
      <c r="DS277" s="15">
        <v>0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3.77466701E-6</v>
      </c>
      <c r="DZ277" s="15">
        <v>6.4278882000000001E-7</v>
      </c>
      <c r="EA277" s="15">
        <v>2.6312824599999999E-8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6.0128532E-5</v>
      </c>
      <c r="EI277" s="15">
        <v>2.71119575E-8</v>
      </c>
      <c r="EJ277" s="15">
        <v>0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1.2737343999999999E-4</v>
      </c>
      <c r="ER277" s="49" t="s">
        <v>2</v>
      </c>
      <c r="ES277" s="63" t="s">
        <v>26</v>
      </c>
      <c r="ET277" s="1"/>
      <c r="EU277" s="1"/>
      <c r="EV277" s="1"/>
      <c r="EW277" s="1"/>
      <c r="EX277" s="1"/>
    </row>
    <row r="278" spans="1:154" x14ac:dyDescent="0.2">
      <c r="A278" s="48"/>
      <c r="B278" s="14" t="s">
        <v>3</v>
      </c>
      <c r="C278" s="15">
        <v>0</v>
      </c>
      <c r="D278" s="15">
        <v>2.3768058199999999E-10</v>
      </c>
      <c r="E278" s="15">
        <v>1.00259284E-9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7.2205661499999995E-11</v>
      </c>
      <c r="O278" s="15">
        <v>6.3812182099999995E-10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1.6730655499999999E-9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9.2758054999999999E-10</v>
      </c>
      <c r="AN278" s="15">
        <v>4.3395396199999996E-9</v>
      </c>
      <c r="AO278" s="15">
        <v>3.4360676899999997E-8</v>
      </c>
      <c r="AP278" s="15">
        <v>9.5122662700000008E-10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8.4857883600000001E-10</v>
      </c>
      <c r="BF278" s="15">
        <v>1.6005951300000001E-10</v>
      </c>
      <c r="BG278" s="15">
        <v>1.37779269E-10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0</v>
      </c>
      <c r="BX278" s="15">
        <v>0</v>
      </c>
      <c r="BY278" s="15">
        <v>0</v>
      </c>
      <c r="BZ278" s="15">
        <v>0</v>
      </c>
      <c r="CA278" s="15">
        <v>0</v>
      </c>
      <c r="CB278" s="15">
        <v>0</v>
      </c>
      <c r="CC278" s="15">
        <v>0</v>
      </c>
      <c r="CD278" s="15">
        <v>0</v>
      </c>
      <c r="CE278" s="15">
        <v>0</v>
      </c>
      <c r="CF278" s="15">
        <v>4.4056160499999998E-11</v>
      </c>
      <c r="CG278" s="15">
        <v>0</v>
      </c>
      <c r="CH278" s="15">
        <v>0</v>
      </c>
      <c r="CI278" s="15">
        <v>0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0</v>
      </c>
      <c r="CP278" s="15">
        <v>9.5830881199999998E-11</v>
      </c>
      <c r="CQ278" s="15">
        <v>0</v>
      </c>
      <c r="CR278" s="15">
        <v>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0</v>
      </c>
      <c r="CY278" s="15">
        <v>1.5140525300000001E-9</v>
      </c>
      <c r="CZ278" s="15">
        <v>4.2847676099999999E-10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5.8678933599999998E-10</v>
      </c>
      <c r="DH278" s="15">
        <v>2.0927318300000002E-9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4.5774107899999998E-9</v>
      </c>
      <c r="DQ278" s="15">
        <v>6.0098852100000002E-9</v>
      </c>
      <c r="DR278" s="15">
        <v>6.9421519399999996E-11</v>
      </c>
      <c r="DS278" s="15">
        <v>0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4.35218934E-9</v>
      </c>
      <c r="DZ278" s="15">
        <v>1.96061285E-9</v>
      </c>
      <c r="EA278" s="15">
        <v>6.61475168E-11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2.0986162100000001E-8</v>
      </c>
      <c r="EI278" s="15">
        <v>0</v>
      </c>
      <c r="EJ278" s="15">
        <v>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49" t="s">
        <v>3</v>
      </c>
      <c r="ES278" s="63"/>
      <c r="ET278" s="1"/>
      <c r="EU278" s="1"/>
      <c r="EV278" s="1"/>
      <c r="EW278" s="1"/>
      <c r="EX278" s="1"/>
    </row>
    <row r="279" spans="1:154" x14ac:dyDescent="0.2">
      <c r="A279" s="48"/>
      <c r="B279" s="14" t="s">
        <v>4</v>
      </c>
      <c r="C279" s="15">
        <v>0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0</v>
      </c>
      <c r="BX279" s="15">
        <v>0</v>
      </c>
      <c r="BY279" s="15">
        <v>0</v>
      </c>
      <c r="BZ279" s="15">
        <v>0</v>
      </c>
      <c r="CA279" s="15">
        <v>0</v>
      </c>
      <c r="CB279" s="15">
        <v>0</v>
      </c>
      <c r="CC279" s="15">
        <v>0</v>
      </c>
      <c r="CD279" s="15">
        <v>0</v>
      </c>
      <c r="CE279" s="15">
        <v>0</v>
      </c>
      <c r="CF279" s="15">
        <v>0</v>
      </c>
      <c r="CG279" s="15">
        <v>0</v>
      </c>
      <c r="CH279" s="15">
        <v>0</v>
      </c>
      <c r="CI279" s="15">
        <v>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0</v>
      </c>
      <c r="CP279" s="15">
        <v>0</v>
      </c>
      <c r="CQ279" s="15">
        <v>0</v>
      </c>
      <c r="CR279" s="15">
        <v>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0</v>
      </c>
      <c r="CY279" s="15">
        <v>0</v>
      </c>
      <c r="CZ279" s="15">
        <v>0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0</v>
      </c>
      <c r="DH279" s="15">
        <v>0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0</v>
      </c>
      <c r="DQ279" s="15">
        <v>0</v>
      </c>
      <c r="DR279" s="15">
        <v>0</v>
      </c>
      <c r="DS279" s="15">
        <v>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0</v>
      </c>
      <c r="DZ279" s="15">
        <v>0</v>
      </c>
      <c r="EA279" s="15">
        <v>0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0</v>
      </c>
      <c r="EI279" s="15">
        <v>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49" t="s">
        <v>4</v>
      </c>
      <c r="ES279" s="63"/>
      <c r="ET279" s="1"/>
      <c r="EU279" s="1"/>
      <c r="EV279" s="1"/>
      <c r="EW279" s="1"/>
      <c r="EX279" s="1"/>
    </row>
    <row r="280" spans="1:154" x14ac:dyDescent="0.2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49" t="s">
        <v>5</v>
      </c>
      <c r="ES280" s="63"/>
      <c r="ET280" s="1"/>
      <c r="EU280" s="1"/>
      <c r="EV280" s="1"/>
      <c r="EW280" s="1"/>
      <c r="EX280" s="1"/>
    </row>
    <row r="281" spans="1:154" x14ac:dyDescent="0.2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49" t="s">
        <v>6</v>
      </c>
      <c r="ES281" s="63"/>
      <c r="ET281" s="1"/>
      <c r="EU281" s="1"/>
      <c r="EV281" s="1"/>
      <c r="EW281" s="1"/>
      <c r="EX281" s="1"/>
    </row>
    <row r="282" spans="1:154" x14ac:dyDescent="0.2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49" t="s">
        <v>7</v>
      </c>
      <c r="ES282" s="63"/>
      <c r="ET282" s="1"/>
      <c r="EU282" s="1"/>
      <c r="EV282" s="1"/>
      <c r="EW282" s="1"/>
      <c r="EX282" s="1"/>
    </row>
    <row r="283" spans="1:154" x14ac:dyDescent="0.2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49" t="s">
        <v>8</v>
      </c>
      <c r="ES283" s="63"/>
      <c r="ET283" s="1"/>
      <c r="EU283" s="1"/>
      <c r="EV283" s="1"/>
      <c r="EW283" s="1"/>
      <c r="EX283" s="1"/>
    </row>
    <row r="284" spans="1:154" x14ac:dyDescent="0.2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49" t="s">
        <v>33</v>
      </c>
      <c r="ES284" s="63"/>
      <c r="ET284" s="1"/>
      <c r="EU284" s="1"/>
      <c r="EV284" s="1"/>
      <c r="EW284" s="1"/>
      <c r="EX284" s="1"/>
    </row>
    <row r="285" spans="1:154" x14ac:dyDescent="0.2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49" t="s">
        <v>34</v>
      </c>
      <c r="ES285" s="63"/>
      <c r="ET285" s="1"/>
      <c r="EU285" s="1"/>
      <c r="EV285" s="1"/>
      <c r="EW285" s="1"/>
      <c r="EX285" s="1"/>
    </row>
    <row r="286" spans="1:154" x14ac:dyDescent="0.2">
      <c r="A286" s="50" t="s">
        <v>10</v>
      </c>
      <c r="B286" s="14"/>
      <c r="C286" s="16">
        <v>0</v>
      </c>
      <c r="D286" s="16">
        <v>7.7951341499999997E-7</v>
      </c>
      <c r="E286" s="16">
        <v>1.10013675E-6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8.5916236900000004E-8</v>
      </c>
      <c r="O286" s="16">
        <v>9.7046454199999998E-7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2.8011533299999999E-6</v>
      </c>
      <c r="AF286" s="16">
        <v>0</v>
      </c>
      <c r="AG286" s="16">
        <v>0</v>
      </c>
      <c r="AH286" s="16">
        <v>0</v>
      </c>
      <c r="AI286" s="16">
        <v>0</v>
      </c>
      <c r="AJ286" s="16">
        <v>0</v>
      </c>
      <c r="AK286" s="16">
        <v>0</v>
      </c>
      <c r="AL286" s="16">
        <v>0</v>
      </c>
      <c r="AM286" s="16">
        <v>2.7278703200000001E-4</v>
      </c>
      <c r="AN286" s="16">
        <v>7.7572755200000004E-6</v>
      </c>
      <c r="AO286" s="16">
        <v>5.0645987700000002E-5</v>
      </c>
      <c r="AP286" s="16">
        <v>5.1757819399999998E-6</v>
      </c>
      <c r="AQ286" s="16">
        <v>0</v>
      </c>
      <c r="AR286" s="16">
        <v>0</v>
      </c>
      <c r="AS286" s="16">
        <v>2.3241866300000001E-7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0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1.7370164199999999E-6</v>
      </c>
      <c r="BF286" s="16">
        <v>5.12327277E-7</v>
      </c>
      <c r="BG286" s="16">
        <v>9.5335379799999998E-8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0</v>
      </c>
      <c r="BO286" s="16">
        <v>0</v>
      </c>
      <c r="BP286" s="16">
        <v>0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0</v>
      </c>
      <c r="BZ286" s="16">
        <v>0</v>
      </c>
      <c r="CA286" s="16">
        <v>0</v>
      </c>
      <c r="CB286" s="16">
        <v>1.2538790800000001E-6</v>
      </c>
      <c r="CC286" s="16">
        <v>0</v>
      </c>
      <c r="CD286" s="16">
        <v>0</v>
      </c>
      <c r="CE286" s="16">
        <v>0</v>
      </c>
      <c r="CF286" s="16">
        <v>1.6206150400000001E-7</v>
      </c>
      <c r="CG286" s="16">
        <v>0</v>
      </c>
      <c r="CH286" s="16">
        <v>1.6484682700000001E-8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0</v>
      </c>
      <c r="CP286" s="16">
        <v>1.6874649200000001E-7</v>
      </c>
      <c r="CQ286" s="16">
        <v>0</v>
      </c>
      <c r="CR286" s="16">
        <v>0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0</v>
      </c>
      <c r="CY286" s="16">
        <v>6.5268945599999999E-7</v>
      </c>
      <c r="CZ286" s="16">
        <v>4.2195828100000001E-7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3.2667239699999999E-6</v>
      </c>
      <c r="DH286" s="16">
        <v>1.24468035E-5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5.1020228200000003E-5</v>
      </c>
      <c r="DQ286" s="16">
        <v>1.87370336E-5</v>
      </c>
      <c r="DR286" s="16">
        <v>3.1900142500000002E-8</v>
      </c>
      <c r="DS286" s="16">
        <v>0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1.4678476099999999E-5</v>
      </c>
      <c r="DZ286" s="16">
        <v>2.96122494E-6</v>
      </c>
      <c r="EA286" s="16">
        <v>9.5985102799999995E-8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1.35911898E-4</v>
      </c>
      <c r="EI286" s="16">
        <v>7.53093742E-8</v>
      </c>
      <c r="EJ286" s="16">
        <v>0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2.2743056800000001E-2</v>
      </c>
      <c r="ER286" s="42"/>
      <c r="ES286" s="51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52" t="s">
        <v>2</v>
      </c>
      <c r="D287" s="53" t="s">
        <v>3</v>
      </c>
      <c r="E287" s="54" t="s">
        <v>4</v>
      </c>
      <c r="F287" s="54" t="s">
        <v>5</v>
      </c>
      <c r="G287" s="54" t="s">
        <v>6</v>
      </c>
      <c r="H287" s="54" t="s">
        <v>7</v>
      </c>
      <c r="I287" s="54" t="s">
        <v>8</v>
      </c>
      <c r="J287" s="54" t="s">
        <v>33</v>
      </c>
      <c r="K287" s="55" t="s">
        <v>34</v>
      </c>
      <c r="L287" s="53" t="s">
        <v>2</v>
      </c>
      <c r="M287" s="53" t="s">
        <v>3</v>
      </c>
      <c r="N287" s="54" t="s">
        <v>4</v>
      </c>
      <c r="O287" s="54" t="s">
        <v>5</v>
      </c>
      <c r="P287" s="54" t="s">
        <v>6</v>
      </c>
      <c r="Q287" s="54" t="s">
        <v>7</v>
      </c>
      <c r="R287" s="54" t="s">
        <v>8</v>
      </c>
      <c r="S287" s="54" t="s">
        <v>33</v>
      </c>
      <c r="T287" s="55" t="s">
        <v>34</v>
      </c>
      <c r="U287" s="53" t="s">
        <v>2</v>
      </c>
      <c r="V287" s="53" t="s">
        <v>3</v>
      </c>
      <c r="W287" s="54" t="s">
        <v>4</v>
      </c>
      <c r="X287" s="54" t="s">
        <v>5</v>
      </c>
      <c r="Y287" s="54" t="s">
        <v>6</v>
      </c>
      <c r="Z287" s="54" t="s">
        <v>7</v>
      </c>
      <c r="AA287" s="54" t="s">
        <v>8</v>
      </c>
      <c r="AB287" s="54" t="s">
        <v>33</v>
      </c>
      <c r="AC287" s="54" t="s">
        <v>34</v>
      </c>
      <c r="AD287" s="52" t="s">
        <v>2</v>
      </c>
      <c r="AE287" s="53" t="s">
        <v>3</v>
      </c>
      <c r="AF287" s="54" t="s">
        <v>4</v>
      </c>
      <c r="AG287" s="54" t="s">
        <v>5</v>
      </c>
      <c r="AH287" s="54" t="s">
        <v>6</v>
      </c>
      <c r="AI287" s="54" t="s">
        <v>7</v>
      </c>
      <c r="AJ287" s="54" t="s">
        <v>8</v>
      </c>
      <c r="AK287" s="54" t="s">
        <v>33</v>
      </c>
      <c r="AL287" s="54" t="s">
        <v>34</v>
      </c>
      <c r="AM287" s="52" t="s">
        <v>2</v>
      </c>
      <c r="AN287" s="53" t="s">
        <v>3</v>
      </c>
      <c r="AO287" s="54" t="s">
        <v>4</v>
      </c>
      <c r="AP287" s="54" t="s">
        <v>5</v>
      </c>
      <c r="AQ287" s="54" t="s">
        <v>6</v>
      </c>
      <c r="AR287" s="54" t="s">
        <v>7</v>
      </c>
      <c r="AS287" s="54" t="s">
        <v>8</v>
      </c>
      <c r="AT287" s="54" t="s">
        <v>33</v>
      </c>
      <c r="AU287" s="54" t="s">
        <v>34</v>
      </c>
      <c r="AV287" s="52" t="s">
        <v>2</v>
      </c>
      <c r="AW287" s="53" t="s">
        <v>3</v>
      </c>
      <c r="AX287" s="54" t="s">
        <v>4</v>
      </c>
      <c r="AY287" s="54" t="s">
        <v>5</v>
      </c>
      <c r="AZ287" s="54" t="s">
        <v>6</v>
      </c>
      <c r="BA287" s="54" t="s">
        <v>7</v>
      </c>
      <c r="BB287" s="54" t="s">
        <v>8</v>
      </c>
      <c r="BC287" s="54" t="s">
        <v>33</v>
      </c>
      <c r="BD287" s="54" t="s">
        <v>34</v>
      </c>
      <c r="BE287" s="52" t="s">
        <v>2</v>
      </c>
      <c r="BF287" s="53" t="s">
        <v>3</v>
      </c>
      <c r="BG287" s="54" t="s">
        <v>4</v>
      </c>
      <c r="BH287" s="54" t="s">
        <v>5</v>
      </c>
      <c r="BI287" s="54" t="s">
        <v>6</v>
      </c>
      <c r="BJ287" s="54" t="s">
        <v>7</v>
      </c>
      <c r="BK287" s="54" t="s">
        <v>8</v>
      </c>
      <c r="BL287" s="54" t="s">
        <v>33</v>
      </c>
      <c r="BM287" s="54" t="s">
        <v>34</v>
      </c>
      <c r="BN287" s="52" t="s">
        <v>2</v>
      </c>
      <c r="BO287" s="53" t="s">
        <v>3</v>
      </c>
      <c r="BP287" s="54" t="s">
        <v>4</v>
      </c>
      <c r="BQ287" s="54" t="s">
        <v>5</v>
      </c>
      <c r="BR287" s="54" t="s">
        <v>6</v>
      </c>
      <c r="BS287" s="54" t="s">
        <v>7</v>
      </c>
      <c r="BT287" s="54" t="s">
        <v>8</v>
      </c>
      <c r="BU287" s="54" t="s">
        <v>33</v>
      </c>
      <c r="BV287" s="54" t="s">
        <v>34</v>
      </c>
      <c r="BW287" s="52" t="s">
        <v>2</v>
      </c>
      <c r="BX287" s="53" t="s">
        <v>3</v>
      </c>
      <c r="BY287" s="54" t="s">
        <v>4</v>
      </c>
      <c r="BZ287" s="54" t="s">
        <v>5</v>
      </c>
      <c r="CA287" s="54" t="s">
        <v>6</v>
      </c>
      <c r="CB287" s="54" t="s">
        <v>7</v>
      </c>
      <c r="CC287" s="54" t="s">
        <v>8</v>
      </c>
      <c r="CD287" s="54" t="s">
        <v>33</v>
      </c>
      <c r="CE287" s="54" t="s">
        <v>34</v>
      </c>
      <c r="CF287" s="52" t="s">
        <v>2</v>
      </c>
      <c r="CG287" s="53" t="s">
        <v>3</v>
      </c>
      <c r="CH287" s="54" t="s">
        <v>4</v>
      </c>
      <c r="CI287" s="54" t="s">
        <v>5</v>
      </c>
      <c r="CJ287" s="54" t="s">
        <v>6</v>
      </c>
      <c r="CK287" s="54" t="s">
        <v>7</v>
      </c>
      <c r="CL287" s="54" t="s">
        <v>8</v>
      </c>
      <c r="CM287" s="54" t="s">
        <v>33</v>
      </c>
      <c r="CN287" s="55" t="s">
        <v>34</v>
      </c>
      <c r="CO287" s="53" t="s">
        <v>2</v>
      </c>
      <c r="CP287" s="53" t="s">
        <v>3</v>
      </c>
      <c r="CQ287" s="54" t="s">
        <v>4</v>
      </c>
      <c r="CR287" s="54" t="s">
        <v>5</v>
      </c>
      <c r="CS287" s="54" t="s">
        <v>6</v>
      </c>
      <c r="CT287" s="54" t="s">
        <v>7</v>
      </c>
      <c r="CU287" s="54" t="s">
        <v>8</v>
      </c>
      <c r="CV287" s="54" t="s">
        <v>33</v>
      </c>
      <c r="CW287" s="55" t="s">
        <v>34</v>
      </c>
      <c r="CX287" s="53" t="s">
        <v>2</v>
      </c>
      <c r="CY287" s="53" t="s">
        <v>3</v>
      </c>
      <c r="CZ287" s="54" t="s">
        <v>4</v>
      </c>
      <c r="DA287" s="54" t="s">
        <v>5</v>
      </c>
      <c r="DB287" s="54" t="s">
        <v>6</v>
      </c>
      <c r="DC287" s="54" t="s">
        <v>7</v>
      </c>
      <c r="DD287" s="54" t="s">
        <v>8</v>
      </c>
      <c r="DE287" s="54" t="s">
        <v>33</v>
      </c>
      <c r="DF287" s="55" t="s">
        <v>34</v>
      </c>
      <c r="DG287" s="53" t="s">
        <v>2</v>
      </c>
      <c r="DH287" s="53" t="s">
        <v>3</v>
      </c>
      <c r="DI287" s="54" t="s">
        <v>4</v>
      </c>
      <c r="DJ287" s="54" t="s">
        <v>5</v>
      </c>
      <c r="DK287" s="54" t="s">
        <v>6</v>
      </c>
      <c r="DL287" s="54" t="s">
        <v>7</v>
      </c>
      <c r="DM287" s="54" t="s">
        <v>8</v>
      </c>
      <c r="DN287" s="54" t="s">
        <v>33</v>
      </c>
      <c r="DO287" s="55" t="s">
        <v>34</v>
      </c>
      <c r="DP287" s="53" t="s">
        <v>2</v>
      </c>
      <c r="DQ287" s="53" t="s">
        <v>3</v>
      </c>
      <c r="DR287" s="54" t="s">
        <v>4</v>
      </c>
      <c r="DS287" s="54" t="s">
        <v>5</v>
      </c>
      <c r="DT287" s="54" t="s">
        <v>6</v>
      </c>
      <c r="DU287" s="54" t="s">
        <v>7</v>
      </c>
      <c r="DV287" s="54" t="s">
        <v>8</v>
      </c>
      <c r="DW287" s="54" t="s">
        <v>33</v>
      </c>
      <c r="DX287" s="55" t="s">
        <v>34</v>
      </c>
      <c r="DY287" s="53" t="s">
        <v>2</v>
      </c>
      <c r="DZ287" s="53" t="s">
        <v>3</v>
      </c>
      <c r="EA287" s="54" t="s">
        <v>4</v>
      </c>
      <c r="EB287" s="54" t="s">
        <v>5</v>
      </c>
      <c r="EC287" s="54" t="s">
        <v>6</v>
      </c>
      <c r="ED287" s="54" t="s">
        <v>7</v>
      </c>
      <c r="EE287" s="54" t="s">
        <v>8</v>
      </c>
      <c r="EF287" s="54" t="s">
        <v>33</v>
      </c>
      <c r="EG287" s="55" t="s">
        <v>34</v>
      </c>
      <c r="EH287" s="53" t="s">
        <v>2</v>
      </c>
      <c r="EI287" s="53" t="s">
        <v>3</v>
      </c>
      <c r="EJ287" s="54" t="s">
        <v>4</v>
      </c>
      <c r="EK287" s="54" t="s">
        <v>5</v>
      </c>
      <c r="EL287" s="54" t="s">
        <v>6</v>
      </c>
      <c r="EM287" s="54" t="s">
        <v>7</v>
      </c>
      <c r="EN287" s="54" t="s">
        <v>8</v>
      </c>
      <c r="EO287" s="54" t="s">
        <v>33</v>
      </c>
      <c r="EP287" s="54" t="s">
        <v>34</v>
      </c>
      <c r="EQ287" s="41"/>
      <c r="ER287" s="56"/>
      <c r="ES287" s="57"/>
      <c r="ET287" s="1"/>
    </row>
    <row r="288" spans="1:154" x14ac:dyDescent="0.2">
      <c r="A288" s="1"/>
      <c r="B288" s="1"/>
      <c r="C288" s="58" t="s">
        <v>11</v>
      </c>
      <c r="D288" s="59"/>
      <c r="E288" s="59"/>
      <c r="F288" s="59"/>
      <c r="G288" s="59"/>
      <c r="H288" s="59"/>
      <c r="I288" s="59"/>
      <c r="J288" s="59"/>
      <c r="K288" s="60"/>
      <c r="L288" s="59" t="s">
        <v>12</v>
      </c>
      <c r="M288" s="59"/>
      <c r="N288" s="59"/>
      <c r="O288" s="59"/>
      <c r="P288" s="59"/>
      <c r="Q288" s="59"/>
      <c r="R288" s="59"/>
      <c r="S288" s="59"/>
      <c r="T288" s="59"/>
      <c r="U288" s="58" t="s">
        <v>13</v>
      </c>
      <c r="V288" s="59"/>
      <c r="W288" s="59"/>
      <c r="X288" s="59"/>
      <c r="Y288" s="59"/>
      <c r="Z288" s="59"/>
      <c r="AA288" s="59"/>
      <c r="AB288" s="59"/>
      <c r="AC288" s="60"/>
      <c r="AD288" s="59" t="s">
        <v>14</v>
      </c>
      <c r="AE288" s="59"/>
      <c r="AF288" s="59"/>
      <c r="AG288" s="59"/>
      <c r="AH288" s="59"/>
      <c r="AI288" s="59"/>
      <c r="AJ288" s="59"/>
      <c r="AK288" s="59"/>
      <c r="AL288" s="59"/>
      <c r="AM288" s="58" t="s">
        <v>15</v>
      </c>
      <c r="AN288" s="59"/>
      <c r="AO288" s="59"/>
      <c r="AP288" s="59"/>
      <c r="AQ288" s="59"/>
      <c r="AR288" s="59"/>
      <c r="AS288" s="59"/>
      <c r="AT288" s="59"/>
      <c r="AU288" s="60"/>
      <c r="AV288" s="59" t="s">
        <v>16</v>
      </c>
      <c r="AW288" s="59"/>
      <c r="AX288" s="59"/>
      <c r="AY288" s="59"/>
      <c r="AZ288" s="59"/>
      <c r="BA288" s="59"/>
      <c r="BB288" s="59"/>
      <c r="BC288" s="59"/>
      <c r="BD288" s="59"/>
      <c r="BE288" s="58" t="s">
        <v>17</v>
      </c>
      <c r="BF288" s="59"/>
      <c r="BG288" s="59"/>
      <c r="BH288" s="59"/>
      <c r="BI288" s="59"/>
      <c r="BJ288" s="59"/>
      <c r="BK288" s="59"/>
      <c r="BL288" s="59"/>
      <c r="BM288" s="60"/>
      <c r="BN288" s="59" t="s">
        <v>18</v>
      </c>
      <c r="BO288" s="59"/>
      <c r="BP288" s="59"/>
      <c r="BQ288" s="59"/>
      <c r="BR288" s="59"/>
      <c r="BS288" s="59"/>
      <c r="BT288" s="59"/>
      <c r="BU288" s="59"/>
      <c r="BV288" s="59"/>
      <c r="BW288" s="58" t="s">
        <v>19</v>
      </c>
      <c r="BX288" s="59"/>
      <c r="BY288" s="59"/>
      <c r="BZ288" s="59"/>
      <c r="CA288" s="59"/>
      <c r="CB288" s="59"/>
      <c r="CC288" s="59"/>
      <c r="CD288" s="59"/>
      <c r="CE288" s="60"/>
      <c r="CF288" s="59" t="s">
        <v>20</v>
      </c>
      <c r="CG288" s="59"/>
      <c r="CH288" s="59"/>
      <c r="CI288" s="59"/>
      <c r="CJ288" s="59"/>
      <c r="CK288" s="59"/>
      <c r="CL288" s="59"/>
      <c r="CM288" s="59"/>
      <c r="CN288" s="59"/>
      <c r="CO288" s="58" t="s">
        <v>21</v>
      </c>
      <c r="CP288" s="59"/>
      <c r="CQ288" s="59"/>
      <c r="CR288" s="59"/>
      <c r="CS288" s="59"/>
      <c r="CT288" s="59"/>
      <c r="CU288" s="59"/>
      <c r="CV288" s="59"/>
      <c r="CW288" s="59"/>
      <c r="CX288" s="58" t="s">
        <v>22</v>
      </c>
      <c r="CY288" s="59"/>
      <c r="CZ288" s="59"/>
      <c r="DA288" s="59"/>
      <c r="DB288" s="59"/>
      <c r="DC288" s="59"/>
      <c r="DD288" s="59"/>
      <c r="DE288" s="59"/>
      <c r="DF288" s="60"/>
      <c r="DG288" s="59" t="s">
        <v>23</v>
      </c>
      <c r="DH288" s="59"/>
      <c r="DI288" s="59"/>
      <c r="DJ288" s="59"/>
      <c r="DK288" s="59"/>
      <c r="DL288" s="59"/>
      <c r="DM288" s="59"/>
      <c r="DN288" s="59"/>
      <c r="DO288" s="59"/>
      <c r="DP288" s="58" t="s">
        <v>24</v>
      </c>
      <c r="DQ288" s="59"/>
      <c r="DR288" s="59"/>
      <c r="DS288" s="59"/>
      <c r="DT288" s="59"/>
      <c r="DU288" s="59"/>
      <c r="DV288" s="59"/>
      <c r="DW288" s="59"/>
      <c r="DX288" s="60"/>
      <c r="DY288" s="59" t="s">
        <v>25</v>
      </c>
      <c r="DZ288" s="59"/>
      <c r="EA288" s="59"/>
      <c r="EB288" s="59"/>
      <c r="EC288" s="59"/>
      <c r="ED288" s="59"/>
      <c r="EE288" s="59"/>
      <c r="EF288" s="59"/>
      <c r="EG288" s="59"/>
      <c r="EH288" s="58" t="s">
        <v>26</v>
      </c>
      <c r="EI288" s="59"/>
      <c r="EJ288" s="59"/>
      <c r="EK288" s="59"/>
      <c r="EL288" s="59"/>
      <c r="EM288" s="59"/>
      <c r="EN288" s="59"/>
      <c r="EO288" s="59"/>
      <c r="EP288" s="60"/>
      <c r="EQ288" s="61" t="s">
        <v>10</v>
      </c>
      <c r="ER288" s="56"/>
      <c r="ES288" s="57"/>
      <c r="ET288" s="1"/>
    </row>
    <row r="289" spans="1:150" x14ac:dyDescent="0.2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3CB2AD-EB63-47A0-9619-55112A0876C1}">
  <ds:schemaRefs>
    <ds:schemaRef ds:uri="http://schemas.microsoft.com/office/2006/metadata/properties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9858e97b-0a6b-4921-8a67-b034a480744d"/>
    <ds:schemaRef ds:uri="551ec2b8-cb80-4a7d-a2e4-a08f2f9327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143E0FD-1164-44F1-ADFF-2ADD19BD2E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27BDF2-FD8A-414F-811C-689B64A572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Frekvens IWRAP_1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2019-07-01T15:03:59Z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