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5D79DD08-C347-F042-8F24-67BCF917B252}" xr6:coauthVersionLast="47" xr6:coauthVersionMax="47" xr10:uidLastSave="{00000000-0000-0000-0000-000000000000}"/>
  <bookViews>
    <workbookView xWindow="0" yWindow="500" windowWidth="28800" windowHeight="17500" tabRatio="500" firstSheet="7" activeTab="14"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externalReferences>
    <externalReference r:id="rId17"/>
    <externalReference r:id="rId18"/>
    <externalReference r:id="rId19"/>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9">[2]Definisjoner!$B$4</definedName>
    <definedName name="strekning" localSheetId="13">[3]Definisjoner!$B$4</definedName>
    <definedName name="strekning" localSheetId="12">[3]Definisjoner!$B$4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A3" i="12"/>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<sst xmlns="http://schemas.openxmlformats.org/spreadsheetml/2006/main" count="3271" uniqueCount="1312">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</sst>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s>
  <fonts count="23"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rgb="FF333333"/>
      <name val="Calibri"/>
      <family val="2"/>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167" fontId="0" fillId="0" borderId="0" xfId="3" applyNumberFormat="1" applyFont="1"/>
    <xf numFmtId="49" fontId="9" fillId="0" borderId="0" xfId="2" applyNumberFormat="1" applyFont="1"/>
    <xf numFmtId="0" fontId="9"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3" fillId="0" borderId="0" xfId="4"/>
    <xf numFmtId="0" fontId="14" fillId="0" borderId="0" xfId="2" applyFont="1" applyAlignment="1">
      <alignment horizontal="center" vertical="top"/>
    </xf>
    <xf numFmtId="170" fontId="0" fillId="0" borderId="0" xfId="5" applyNumberFormat="1" applyFont="1"/>
    <xf numFmtId="170"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7" fontId="0" fillId="0" borderId="0" xfId="9" applyNumberFormat="1" applyFont="1"/>
    <xf numFmtId="49" fontId="9" fillId="0" borderId="0" xfId="7" applyNumberFormat="1"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xf numFmtId="0" fontId="22" fillId="0" borderId="0" xfId="0" applyFont="1"/>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234</v>
      </c>
      <c r="F1" s="4" t="s">
        <v>235</v>
      </c>
      <c r="G1" s="4" t="s">
        <v>236</v>
      </c>
      <c r="H1" s="4" t="s">
        <v>237</v>
      </c>
      <c r="M1" s="21" t="s">
        <v>238</v>
      </c>
      <c r="N1" s="22"/>
      <c r="O1" s="22"/>
      <c r="P1" s="23"/>
    </row>
    <row r="2" spans="1:16" x14ac:dyDescent="0.2">
      <c r="A2">
        <f>strekning</f>
        <v>0</v>
      </c>
      <c r="B2">
        <v>1</v>
      </c>
      <c r="C2">
        <v>11</v>
      </c>
      <c r="D2" t="s">
        <v>30</v>
      </c>
      <c r="E2" t="s">
        <v>31</v>
      </c>
      <c r="F2" t="s">
        <v>239</v>
      </c>
      <c r="G2" t="s">
        <v>240</v>
      </c>
      <c r="H2">
        <v>20</v>
      </c>
      <c r="M2" s="24" t="s">
        <v>241</v>
      </c>
      <c r="N2" s="3" t="s">
        <v>242</v>
      </c>
      <c r="P2" s="25" t="s">
        <v>243</v>
      </c>
    </row>
    <row r="3" spans="1:16" x14ac:dyDescent="0.2">
      <c r="A3">
        <f>strekning</f>
        <v>0</v>
      </c>
      <c r="B3">
        <v>1</v>
      </c>
      <c r="C3">
        <v>11</v>
      </c>
      <c r="D3" t="s">
        <v>30</v>
      </c>
      <c r="E3" t="s">
        <v>31</v>
      </c>
      <c r="F3" t="s">
        <v>244</v>
      </c>
      <c r="G3" t="s">
        <v>245</v>
      </c>
      <c r="H3">
        <v>100</v>
      </c>
      <c r="M3" s="24" t="s">
        <v>246</v>
      </c>
      <c r="N3" s="3" t="s">
        <v>247</v>
      </c>
      <c r="P3" s="26" t="s">
        <v>239</v>
      </c>
    </row>
    <row r="4" spans="1:16" x14ac:dyDescent="0.2">
      <c r="A4">
        <f>strekning</f>
        <v>0</v>
      </c>
      <c r="B4">
        <v>1</v>
      </c>
      <c r="C4">
        <v>11</v>
      </c>
      <c r="D4" t="s">
        <v>30</v>
      </c>
      <c r="E4" t="s">
        <v>31</v>
      </c>
      <c r="F4" t="s">
        <v>248</v>
      </c>
      <c r="G4" t="s">
        <v>249</v>
      </c>
      <c r="H4">
        <v>10</v>
      </c>
      <c r="M4" s="24" t="s">
        <v>250</v>
      </c>
      <c r="N4" s="3" t="s">
        <v>240</v>
      </c>
      <c r="P4" s="26" t="s">
        <v>251</v>
      </c>
    </row>
    <row r="5" spans="1:16" x14ac:dyDescent="0.2">
      <c r="M5" s="24" t="s">
        <v>252</v>
      </c>
      <c r="N5" s="3" t="s">
        <v>253</v>
      </c>
      <c r="P5" s="26" t="s">
        <v>254</v>
      </c>
    </row>
    <row r="6" spans="1:16" x14ac:dyDescent="0.2">
      <c r="M6" s="24" t="s">
        <v>255</v>
      </c>
      <c r="N6" s="3" t="s">
        <v>256</v>
      </c>
      <c r="P6" s="26" t="s">
        <v>244</v>
      </c>
    </row>
    <row r="7" spans="1:16" x14ac:dyDescent="0.2">
      <c r="M7" s="24" t="s">
        <v>257</v>
      </c>
      <c r="N7" s="3" t="s">
        <v>245</v>
      </c>
      <c r="P7" s="26" t="s">
        <v>258</v>
      </c>
    </row>
    <row r="8" spans="1:16" x14ac:dyDescent="0.2">
      <c r="M8" s="24" t="s">
        <v>259</v>
      </c>
      <c r="N8" s="3" t="s">
        <v>260</v>
      </c>
      <c r="P8" s="26" t="s">
        <v>248</v>
      </c>
    </row>
    <row r="9" spans="1:16" x14ac:dyDescent="0.2">
      <c r="M9" s="24" t="s">
        <v>261</v>
      </c>
      <c r="N9" s="3" t="s">
        <v>262</v>
      </c>
      <c r="P9" s="26"/>
    </row>
    <row r="10" spans="1:16" x14ac:dyDescent="0.2">
      <c r="M10" s="24" t="s">
        <v>263</v>
      </c>
      <c r="N10" s="3" t="s">
        <v>264</v>
      </c>
      <c r="P10" s="26"/>
    </row>
    <row r="11" spans="1:16" x14ac:dyDescent="0.2">
      <c r="M11" s="24" t="s">
        <v>265</v>
      </c>
      <c r="N11" s="3" t="s">
        <v>266</v>
      </c>
      <c r="P11" s="26"/>
    </row>
    <row r="12" spans="1:16" x14ac:dyDescent="0.2">
      <c r="M12" s="24" t="s">
        <v>267</v>
      </c>
      <c r="N12" s="3" t="s">
        <v>268</v>
      </c>
      <c r="P12" s="26"/>
    </row>
    <row r="13" spans="1:16" x14ac:dyDescent="0.2">
      <c r="M13" s="24" t="s">
        <v>269</v>
      </c>
      <c r="N13" s="3" t="s">
        <v>270</v>
      </c>
      <c r="P13" s="26"/>
    </row>
    <row r="14" spans="1:16" x14ac:dyDescent="0.2">
      <c r="M14" s="24" t="s">
        <v>271</v>
      </c>
      <c r="N14" s="3" t="s">
        <v>272</v>
      </c>
      <c r="P14" s="26"/>
    </row>
    <row r="15" spans="1:16" x14ac:dyDescent="0.2">
      <c r="M15" s="24" t="s">
        <v>273</v>
      </c>
      <c r="N15" s="3" t="s">
        <v>274</v>
      </c>
      <c r="P15" s="26"/>
    </row>
    <row r="16" spans="1:16" x14ac:dyDescent="0.2">
      <c r="M16" s="24" t="s">
        <v>275</v>
      </c>
      <c r="N16" s="3" t="s">
        <v>276</v>
      </c>
      <c r="P16" s="26"/>
    </row>
    <row r="17" spans="13:16" x14ac:dyDescent="0.2">
      <c r="M17" s="24" t="s">
        <v>277</v>
      </c>
      <c r="N17" s="3" t="s">
        <v>278</v>
      </c>
      <c r="P17" s="26"/>
    </row>
    <row r="18" spans="13:16" x14ac:dyDescent="0.2">
      <c r="M18" s="24" t="s">
        <v>279</v>
      </c>
      <c r="N18" s="3" t="s">
        <v>280</v>
      </c>
      <c r="P18" s="26"/>
    </row>
    <row r="19" spans="13:16" x14ac:dyDescent="0.2">
      <c r="M19" s="24" t="s">
        <v>281</v>
      </c>
      <c r="N19" s="3" t="s">
        <v>282</v>
      </c>
      <c r="P19" s="26"/>
    </row>
    <row r="20" spans="13:16" x14ac:dyDescent="0.2">
      <c r="M20" s="24" t="s">
        <v>283</v>
      </c>
      <c r="N20" s="3" t="s">
        <v>284</v>
      </c>
      <c r="P20" s="26"/>
    </row>
    <row r="21" spans="13:16" x14ac:dyDescent="0.2">
      <c r="M21" s="24" t="s">
        <v>285</v>
      </c>
      <c r="N21" s="3" t="s">
        <v>286</v>
      </c>
      <c r="P21" s="26"/>
    </row>
    <row r="22" spans="13:16" x14ac:dyDescent="0.2">
      <c r="M22" s="24" t="s">
        <v>287</v>
      </c>
      <c r="N22" s="3" t="s">
        <v>288</v>
      </c>
      <c r="P22" s="26"/>
    </row>
    <row r="23" spans="13:16" x14ac:dyDescent="0.2">
      <c r="M23" s="24" t="s">
        <v>289</v>
      </c>
      <c r="N23" s="3" t="s">
        <v>290</v>
      </c>
      <c r="P23" s="26"/>
    </row>
    <row r="24" spans="13:16" x14ac:dyDescent="0.2">
      <c r="M24" s="24" t="s">
        <v>291</v>
      </c>
      <c r="N24" s="3" t="s">
        <v>292</v>
      </c>
      <c r="P24" s="26"/>
    </row>
    <row r="25" spans="13:16" x14ac:dyDescent="0.2">
      <c r="M25" s="24" t="s">
        <v>293</v>
      </c>
      <c r="N25" s="3" t="s">
        <v>294</v>
      </c>
      <c r="P25" s="26"/>
    </row>
    <row r="26" spans="13:16" x14ac:dyDescent="0.2">
      <c r="M26" s="24" t="s">
        <v>295</v>
      </c>
      <c r="N26" s="3" t="s">
        <v>296</v>
      </c>
      <c r="P26" s="26"/>
    </row>
    <row r="27" spans="13:16" x14ac:dyDescent="0.2">
      <c r="M27" s="24" t="s">
        <v>297</v>
      </c>
      <c r="N27" s="3" t="s">
        <v>298</v>
      </c>
      <c r="P27" s="26"/>
    </row>
    <row r="28" spans="13:16" x14ac:dyDescent="0.2">
      <c r="M28" s="24" t="s">
        <v>299</v>
      </c>
      <c r="N28" s="3" t="s">
        <v>300</v>
      </c>
      <c r="P28" s="26"/>
    </row>
    <row r="29" spans="13:16" x14ac:dyDescent="0.2">
      <c r="M29" s="24" t="s">
        <v>301</v>
      </c>
      <c r="N29" s="3" t="s">
        <v>302</v>
      </c>
      <c r="P29" s="26"/>
    </row>
    <row r="30" spans="13:16" x14ac:dyDescent="0.2">
      <c r="M30" s="24" t="s">
        <v>303</v>
      </c>
      <c r="N30" s="3" t="s">
        <v>304</v>
      </c>
      <c r="P30" s="26"/>
    </row>
    <row r="31" spans="13:16" x14ac:dyDescent="0.2">
      <c r="M31" s="24" t="s">
        <v>305</v>
      </c>
      <c r="N31" s="3" t="s">
        <v>306</v>
      </c>
      <c r="P31" s="26"/>
    </row>
    <row r="32" spans="13:16" x14ac:dyDescent="0.2">
      <c r="M32" s="24" t="s">
        <v>307</v>
      </c>
      <c r="N32" s="3" t="s">
        <v>308</v>
      </c>
      <c r="P32" s="26"/>
    </row>
    <row r="33" spans="13:16" x14ac:dyDescent="0.2">
      <c r="M33" s="24" t="s">
        <v>309</v>
      </c>
      <c r="N33" s="3" t="s">
        <v>310</v>
      </c>
      <c r="P33" s="26"/>
    </row>
    <row r="34" spans="13:16" x14ac:dyDescent="0.2">
      <c r="M34" s="24" t="s">
        <v>311</v>
      </c>
      <c r="N34" s="3" t="s">
        <v>312</v>
      </c>
      <c r="P34" s="26"/>
    </row>
    <row r="35" spans="13:16" x14ac:dyDescent="0.2">
      <c r="M35" s="24" t="s">
        <v>313</v>
      </c>
      <c r="N35" s="3" t="s">
        <v>314</v>
      </c>
      <c r="P35" s="26"/>
    </row>
    <row r="36" spans="13:16" x14ac:dyDescent="0.2">
      <c r="M36" s="24" t="s">
        <v>315</v>
      </c>
      <c r="N36" s="3" t="s">
        <v>316</v>
      </c>
      <c r="P36" s="26"/>
    </row>
    <row r="37" spans="13:16" x14ac:dyDescent="0.2">
      <c r="M37" s="24" t="s">
        <v>317</v>
      </c>
      <c r="N37" s="3" t="s">
        <v>318</v>
      </c>
      <c r="P37" s="26"/>
    </row>
    <row r="38" spans="13:16" x14ac:dyDescent="0.2">
      <c r="M38" s="24" t="s">
        <v>319</v>
      </c>
      <c r="N38" s="3" t="s">
        <v>320</v>
      </c>
      <c r="P38" s="26"/>
    </row>
    <row r="39" spans="13:16" x14ac:dyDescent="0.2">
      <c r="M39" s="24" t="s">
        <v>321</v>
      </c>
      <c r="N39" s="3" t="s">
        <v>322</v>
      </c>
      <c r="P39" s="26"/>
    </row>
    <row r="40" spans="13:16" x14ac:dyDescent="0.2">
      <c r="M40" s="24" t="s">
        <v>323</v>
      </c>
      <c r="N40" s="3" t="s">
        <v>324</v>
      </c>
      <c r="P40" s="26"/>
    </row>
    <row r="41" spans="13:16" x14ac:dyDescent="0.2">
      <c r="M41" s="24" t="s">
        <v>325</v>
      </c>
      <c r="N41" s="3" t="s">
        <v>326</v>
      </c>
      <c r="P41" s="26"/>
    </row>
    <row r="42" spans="13:16" x14ac:dyDescent="0.2">
      <c r="M42" s="24" t="s">
        <v>327</v>
      </c>
      <c r="N42" s="3" t="s">
        <v>328</v>
      </c>
      <c r="P42" s="26"/>
    </row>
    <row r="43" spans="13:16" x14ac:dyDescent="0.2">
      <c r="M43" s="24" t="s">
        <v>329</v>
      </c>
      <c r="N43" s="3" t="s">
        <v>330</v>
      </c>
      <c r="P43" s="26"/>
    </row>
    <row r="44" spans="13:16" x14ac:dyDescent="0.2">
      <c r="M44" s="24" t="s">
        <v>331</v>
      </c>
      <c r="N44" s="3" t="s">
        <v>332</v>
      </c>
      <c r="P44" s="26"/>
    </row>
    <row r="45" spans="13:16" x14ac:dyDescent="0.2">
      <c r="M45" s="24" t="s">
        <v>333</v>
      </c>
      <c r="N45" s="3" t="s">
        <v>334</v>
      </c>
      <c r="P45" s="26"/>
    </row>
    <row r="46" spans="13:16" x14ac:dyDescent="0.2">
      <c r="M46" s="24" t="s">
        <v>335</v>
      </c>
      <c r="N46" s="3" t="s">
        <v>336</v>
      </c>
      <c r="P46" s="26"/>
    </row>
    <row r="47" spans="13:16" x14ac:dyDescent="0.2">
      <c r="M47" s="24" t="s">
        <v>337</v>
      </c>
      <c r="N47" s="3" t="s">
        <v>338</v>
      </c>
      <c r="P47" s="26"/>
    </row>
    <row r="48" spans="13:16" x14ac:dyDescent="0.2">
      <c r="M48" s="24" t="s">
        <v>339</v>
      </c>
      <c r="N48" s="3" t="s">
        <v>340</v>
      </c>
      <c r="P48" s="26"/>
    </row>
    <row r="49" spans="13:16" x14ac:dyDescent="0.2">
      <c r="M49" s="24" t="s">
        <v>341</v>
      </c>
      <c r="N49" s="3" t="s">
        <v>342</v>
      </c>
      <c r="P49" s="26"/>
    </row>
    <row r="50" spans="13:16" x14ac:dyDescent="0.2">
      <c r="M50" s="24" t="s">
        <v>343</v>
      </c>
      <c r="N50" s="3" t="s">
        <v>344</v>
      </c>
      <c r="P50" s="26"/>
    </row>
    <row r="51" spans="13:16" x14ac:dyDescent="0.2">
      <c r="M51" s="24" t="s">
        <v>345</v>
      </c>
      <c r="N51" s="3" t="s">
        <v>346</v>
      </c>
      <c r="P51" s="26"/>
    </row>
    <row r="52" spans="13:16" x14ac:dyDescent="0.2">
      <c r="M52" s="24" t="s">
        <v>347</v>
      </c>
      <c r="N52" s="3" t="s">
        <v>348</v>
      </c>
      <c r="P52" s="26"/>
    </row>
    <row r="53" spans="13:16" x14ac:dyDescent="0.2">
      <c r="M53" s="24" t="s">
        <v>349</v>
      </c>
      <c r="N53" s="3" t="s">
        <v>350</v>
      </c>
      <c r="P53" s="26"/>
    </row>
    <row r="54" spans="13:16" x14ac:dyDescent="0.2">
      <c r="M54" s="24" t="s">
        <v>351</v>
      </c>
      <c r="N54" s="3" t="s">
        <v>352</v>
      </c>
      <c r="P54" s="26"/>
    </row>
    <row r="55" spans="13:16" x14ac:dyDescent="0.2">
      <c r="M55" s="24" t="s">
        <v>353</v>
      </c>
      <c r="N55" s="3" t="s">
        <v>354</v>
      </c>
      <c r="P55" s="26"/>
    </row>
    <row r="56" spans="13:16" x14ac:dyDescent="0.2">
      <c r="M56" s="24" t="s">
        <v>355</v>
      </c>
      <c r="N56" s="3" t="s">
        <v>356</v>
      </c>
      <c r="P56" s="26"/>
    </row>
    <row r="57" spans="13:16" x14ac:dyDescent="0.2">
      <c r="M57" s="24" t="s">
        <v>357</v>
      </c>
      <c r="N57" s="3" t="s">
        <v>358</v>
      </c>
      <c r="P57" s="26"/>
    </row>
    <row r="58" spans="13:16" x14ac:dyDescent="0.2">
      <c r="M58" s="24" t="s">
        <v>359</v>
      </c>
      <c r="N58" s="3" t="s">
        <v>360</v>
      </c>
      <c r="P58" s="26"/>
    </row>
    <row r="59" spans="13:16" x14ac:dyDescent="0.2">
      <c r="M59" s="24" t="s">
        <v>361</v>
      </c>
      <c r="N59" s="3" t="s">
        <v>362</v>
      </c>
      <c r="P59" s="26"/>
    </row>
    <row r="60" spans="13:16" x14ac:dyDescent="0.2">
      <c r="M60" s="24" t="s">
        <v>363</v>
      </c>
      <c r="N60" s="3" t="s">
        <v>364</v>
      </c>
      <c r="P60" s="26"/>
    </row>
    <row r="61" spans="13:16" x14ac:dyDescent="0.2">
      <c r="M61" s="24" t="s">
        <v>365</v>
      </c>
      <c r="N61" s="3" t="s">
        <v>366</v>
      </c>
      <c r="P61" s="26"/>
    </row>
    <row r="62" spans="13:16" x14ac:dyDescent="0.2">
      <c r="M62" s="24" t="s">
        <v>367</v>
      </c>
      <c r="N62" s="3" t="s">
        <v>368</v>
      </c>
      <c r="P62" s="26"/>
    </row>
    <row r="63" spans="13:16" x14ac:dyDescent="0.2">
      <c r="M63" s="24" t="s">
        <v>369</v>
      </c>
      <c r="N63" s="3" t="s">
        <v>370</v>
      </c>
      <c r="P63" s="26"/>
    </row>
    <row r="64" spans="13:16" x14ac:dyDescent="0.2">
      <c r="M64" s="24" t="s">
        <v>371</v>
      </c>
      <c r="N64" s="3" t="s">
        <v>372</v>
      </c>
      <c r="P64" s="26"/>
    </row>
    <row r="65" spans="13:16" x14ac:dyDescent="0.2">
      <c r="M65" s="24" t="s">
        <v>373</v>
      </c>
      <c r="N65" s="3" t="s">
        <v>374</v>
      </c>
      <c r="P65" s="26"/>
    </row>
    <row r="66" spans="13:16" x14ac:dyDescent="0.2">
      <c r="M66" s="24" t="s">
        <v>375</v>
      </c>
      <c r="N66" s="3" t="s">
        <v>376</v>
      </c>
      <c r="P66" s="26"/>
    </row>
    <row r="67" spans="13:16" x14ac:dyDescent="0.2">
      <c r="M67" s="24" t="s">
        <v>377</v>
      </c>
      <c r="N67" s="3" t="s">
        <v>378</v>
      </c>
      <c r="P67" s="26"/>
    </row>
    <row r="68" spans="13:16" x14ac:dyDescent="0.2">
      <c r="M68" s="24" t="s">
        <v>379</v>
      </c>
      <c r="N68" s="3" t="s">
        <v>380</v>
      </c>
      <c r="P68" s="26"/>
    </row>
    <row r="69" spans="13:16" x14ac:dyDescent="0.2">
      <c r="M69" s="24" t="s">
        <v>381</v>
      </c>
      <c r="N69" s="3" t="s">
        <v>382</v>
      </c>
      <c r="P69" s="26"/>
    </row>
    <row r="70" spans="13:16" x14ac:dyDescent="0.2">
      <c r="M70" s="24" t="s">
        <v>383</v>
      </c>
      <c r="N70" s="3" t="s">
        <v>384</v>
      </c>
      <c r="P70" s="26"/>
    </row>
    <row r="71" spans="13:16" x14ac:dyDescent="0.2">
      <c r="M71" s="24" t="s">
        <v>385</v>
      </c>
      <c r="N71" s="3" t="s">
        <v>386</v>
      </c>
      <c r="P71" s="26"/>
    </row>
    <row r="72" spans="13:16" x14ac:dyDescent="0.2">
      <c r="M72" s="24" t="s">
        <v>387</v>
      </c>
      <c r="N72" s="3" t="s">
        <v>388</v>
      </c>
      <c r="P72" s="26"/>
    </row>
    <row r="73" spans="13:16" x14ac:dyDescent="0.2">
      <c r="M73" s="24" t="s">
        <v>389</v>
      </c>
      <c r="N73" s="3" t="s">
        <v>390</v>
      </c>
      <c r="P73" s="26"/>
    </row>
    <row r="74" spans="13:16" x14ac:dyDescent="0.2">
      <c r="M74" s="24" t="s">
        <v>391</v>
      </c>
      <c r="N74" s="3" t="s">
        <v>392</v>
      </c>
      <c r="P74" s="26"/>
    </row>
    <row r="75" spans="13:16" x14ac:dyDescent="0.2">
      <c r="M75" s="24" t="s">
        <v>393</v>
      </c>
      <c r="N75" s="3" t="s">
        <v>394</v>
      </c>
      <c r="P75" s="26"/>
    </row>
    <row r="76" spans="13:16" x14ac:dyDescent="0.2">
      <c r="M76" s="24" t="s">
        <v>395</v>
      </c>
      <c r="N76" s="3" t="s">
        <v>396</v>
      </c>
      <c r="P76" s="26"/>
    </row>
    <row r="77" spans="13:16" x14ac:dyDescent="0.2">
      <c r="M77" s="24" t="s">
        <v>397</v>
      </c>
      <c r="N77" s="3" t="s">
        <v>398</v>
      </c>
      <c r="P77" s="26"/>
    </row>
    <row r="78" spans="13:16" x14ac:dyDescent="0.2">
      <c r="M78" s="24" t="s">
        <v>399</v>
      </c>
      <c r="N78" s="3" t="s">
        <v>400</v>
      </c>
      <c r="P78" s="26"/>
    </row>
    <row r="79" spans="13:16" x14ac:dyDescent="0.2">
      <c r="M79" s="24" t="s">
        <v>401</v>
      </c>
      <c r="N79" s="3" t="s">
        <v>402</v>
      </c>
      <c r="P79" s="26"/>
    </row>
    <row r="80" spans="13:16" x14ac:dyDescent="0.2">
      <c r="M80" s="24" t="s">
        <v>403</v>
      </c>
      <c r="N80" s="3" t="s">
        <v>404</v>
      </c>
      <c r="P80" s="26"/>
    </row>
    <row r="81" spans="13:16" x14ac:dyDescent="0.2">
      <c r="M81" s="24" t="s">
        <v>405</v>
      </c>
      <c r="N81" s="3" t="s">
        <v>406</v>
      </c>
      <c r="P81" s="26"/>
    </row>
    <row r="82" spans="13:16" x14ac:dyDescent="0.2">
      <c r="M82" s="24" t="s">
        <v>407</v>
      </c>
      <c r="N82" s="3" t="s">
        <v>408</v>
      </c>
      <c r="P82" s="26"/>
    </row>
    <row r="83" spans="13:16" x14ac:dyDescent="0.2">
      <c r="M83" s="24" t="s">
        <v>409</v>
      </c>
      <c r="N83" s="3" t="s">
        <v>410</v>
      </c>
      <c r="P83" s="26"/>
    </row>
    <row r="84" spans="13:16" x14ac:dyDescent="0.2">
      <c r="M84" s="24" t="s">
        <v>411</v>
      </c>
      <c r="N84" s="3" t="s">
        <v>412</v>
      </c>
      <c r="P84" s="26"/>
    </row>
    <row r="85" spans="13:16" x14ac:dyDescent="0.2">
      <c r="M85" s="24" t="s">
        <v>413</v>
      </c>
      <c r="N85" s="3" t="s">
        <v>414</v>
      </c>
      <c r="P85" s="26"/>
    </row>
    <row r="86" spans="13:16" x14ac:dyDescent="0.2">
      <c r="M86" s="24" t="s">
        <v>415</v>
      </c>
      <c r="N86" s="3" t="s">
        <v>416</v>
      </c>
      <c r="P86" s="26"/>
    </row>
    <row r="87" spans="13:16" x14ac:dyDescent="0.2">
      <c r="M87" s="24" t="s">
        <v>417</v>
      </c>
      <c r="N87" s="3" t="s">
        <v>418</v>
      </c>
      <c r="P87" s="26"/>
    </row>
    <row r="88" spans="13:16" x14ac:dyDescent="0.2">
      <c r="M88" s="24" t="s">
        <v>419</v>
      </c>
      <c r="N88" s="3" t="s">
        <v>420</v>
      </c>
      <c r="P88" s="26"/>
    </row>
    <row r="89" spans="13:16" x14ac:dyDescent="0.2">
      <c r="M89" s="24" t="s">
        <v>421</v>
      </c>
      <c r="N89" s="3" t="s">
        <v>422</v>
      </c>
      <c r="P89" s="26"/>
    </row>
    <row r="90" spans="13:16" x14ac:dyDescent="0.2">
      <c r="M90" s="24" t="s">
        <v>423</v>
      </c>
      <c r="N90" s="3" t="s">
        <v>424</v>
      </c>
      <c r="P90" s="26"/>
    </row>
    <row r="91" spans="13:16" x14ac:dyDescent="0.2">
      <c r="M91" s="24" t="s">
        <v>425</v>
      </c>
      <c r="N91" s="3" t="s">
        <v>426</v>
      </c>
      <c r="P91" s="26"/>
    </row>
    <row r="92" spans="13:16" x14ac:dyDescent="0.2">
      <c r="M92" s="24" t="s">
        <v>427</v>
      </c>
      <c r="N92" s="3" t="s">
        <v>428</v>
      </c>
      <c r="P92" s="26"/>
    </row>
    <row r="93" spans="13:16" x14ac:dyDescent="0.2">
      <c r="M93" s="24" t="s">
        <v>429</v>
      </c>
      <c r="N93" s="3" t="s">
        <v>430</v>
      </c>
      <c r="P93" s="26"/>
    </row>
    <row r="94" spans="13:16" x14ac:dyDescent="0.2">
      <c r="M94" s="24" t="s">
        <v>431</v>
      </c>
      <c r="N94" s="3" t="s">
        <v>432</v>
      </c>
      <c r="P94" s="26"/>
    </row>
    <row r="95" spans="13:16" x14ac:dyDescent="0.2">
      <c r="M95" s="24" t="s">
        <v>433</v>
      </c>
      <c r="N95" s="3" t="s">
        <v>434</v>
      </c>
      <c r="P95" s="26"/>
    </row>
    <row r="96" spans="13:16" x14ac:dyDescent="0.2">
      <c r="M96" s="24" t="s">
        <v>435</v>
      </c>
      <c r="N96" s="3" t="s">
        <v>436</v>
      </c>
      <c r="P96" s="26"/>
    </row>
    <row r="97" spans="13:16" x14ac:dyDescent="0.2">
      <c r="M97" s="24" t="s">
        <v>437</v>
      </c>
      <c r="N97" s="3" t="s">
        <v>438</v>
      </c>
      <c r="P97" s="26"/>
    </row>
    <row r="98" spans="13:16" x14ac:dyDescent="0.2">
      <c r="M98" s="24" t="s">
        <v>439</v>
      </c>
      <c r="N98" s="3" t="s">
        <v>440</v>
      </c>
      <c r="P98" s="26"/>
    </row>
    <row r="99" spans="13:16" x14ac:dyDescent="0.2">
      <c r="M99" s="24" t="s">
        <v>441</v>
      </c>
      <c r="N99" s="3" t="s">
        <v>442</v>
      </c>
      <c r="P99" s="26"/>
    </row>
    <row r="100" spans="13:16" x14ac:dyDescent="0.2">
      <c r="M100" s="24" t="s">
        <v>443</v>
      </c>
      <c r="N100" s="3" t="s">
        <v>444</v>
      </c>
      <c r="P100" s="26"/>
    </row>
    <row r="101" spans="13:16" x14ac:dyDescent="0.2">
      <c r="M101" s="24" t="s">
        <v>445</v>
      </c>
      <c r="N101" s="3" t="s">
        <v>446</v>
      </c>
      <c r="P101" s="26"/>
    </row>
    <row r="102" spans="13:16" x14ac:dyDescent="0.2">
      <c r="M102" s="24" t="s">
        <v>447</v>
      </c>
      <c r="N102" s="3" t="s">
        <v>448</v>
      </c>
      <c r="P102" s="26"/>
    </row>
    <row r="103" spans="13:16" x14ac:dyDescent="0.2">
      <c r="M103" s="24" t="s">
        <v>449</v>
      </c>
      <c r="N103" s="3" t="s">
        <v>450</v>
      </c>
      <c r="P103" s="26"/>
    </row>
    <row r="104" spans="13:16" x14ac:dyDescent="0.2">
      <c r="M104" s="24" t="s">
        <v>451</v>
      </c>
      <c r="N104" s="3" t="s">
        <v>452</v>
      </c>
      <c r="P104" s="26"/>
    </row>
    <row r="105" spans="13:16" x14ac:dyDescent="0.2">
      <c r="M105" s="24" t="s">
        <v>453</v>
      </c>
      <c r="N105" s="3" t="s">
        <v>454</v>
      </c>
      <c r="P105" s="26"/>
    </row>
    <row r="106" spans="13:16" x14ac:dyDescent="0.2">
      <c r="M106" s="24" t="s">
        <v>455</v>
      </c>
      <c r="N106" s="3" t="s">
        <v>456</v>
      </c>
      <c r="P106" s="26"/>
    </row>
    <row r="107" spans="13:16" x14ac:dyDescent="0.2">
      <c r="M107" s="24" t="s">
        <v>457</v>
      </c>
      <c r="N107" s="3" t="s">
        <v>458</v>
      </c>
      <c r="P107" s="26"/>
    </row>
    <row r="108" spans="13:16" x14ac:dyDescent="0.2">
      <c r="M108" s="24" t="s">
        <v>459</v>
      </c>
      <c r="N108" s="3" t="s">
        <v>460</v>
      </c>
      <c r="P108" s="26"/>
    </row>
    <row r="109" spans="13:16" x14ac:dyDescent="0.2">
      <c r="M109" s="24" t="s">
        <v>461</v>
      </c>
      <c r="N109" s="3" t="s">
        <v>462</v>
      </c>
      <c r="P109" s="26"/>
    </row>
    <row r="110" spans="13:16" x14ac:dyDescent="0.2">
      <c r="M110" s="24" t="s">
        <v>463</v>
      </c>
      <c r="N110" s="3" t="s">
        <v>464</v>
      </c>
      <c r="P110" s="26"/>
    </row>
    <row r="111" spans="13:16" x14ac:dyDescent="0.2">
      <c r="M111" s="24" t="s">
        <v>465</v>
      </c>
      <c r="N111" s="3" t="s">
        <v>466</v>
      </c>
      <c r="P111" s="26"/>
    </row>
    <row r="112" spans="13:16" x14ac:dyDescent="0.2">
      <c r="M112" s="24" t="s">
        <v>467</v>
      </c>
      <c r="N112" s="3" t="s">
        <v>468</v>
      </c>
      <c r="P112" s="26"/>
    </row>
    <row r="113" spans="13:16" x14ac:dyDescent="0.2">
      <c r="M113" s="24" t="s">
        <v>469</v>
      </c>
      <c r="N113" s="3" t="s">
        <v>470</v>
      </c>
      <c r="P113" s="26"/>
    </row>
    <row r="114" spans="13:16" x14ac:dyDescent="0.2">
      <c r="M114" s="24" t="s">
        <v>471</v>
      </c>
      <c r="N114" s="3" t="s">
        <v>472</v>
      </c>
      <c r="P114" s="26"/>
    </row>
    <row r="115" spans="13:16" x14ac:dyDescent="0.2">
      <c r="M115" s="24" t="s">
        <v>473</v>
      </c>
      <c r="N115" s="3" t="s">
        <v>474</v>
      </c>
      <c r="P115" s="26"/>
    </row>
    <row r="116" spans="13:16" x14ac:dyDescent="0.2">
      <c r="M116" s="24" t="s">
        <v>475</v>
      </c>
      <c r="N116" s="3" t="s">
        <v>476</v>
      </c>
      <c r="P116" s="26"/>
    </row>
    <row r="117" spans="13:16" x14ac:dyDescent="0.2">
      <c r="M117" s="24" t="s">
        <v>477</v>
      </c>
      <c r="N117" s="3" t="s">
        <v>478</v>
      </c>
      <c r="P117" s="26"/>
    </row>
    <row r="118" spans="13:16" x14ac:dyDescent="0.2">
      <c r="M118" s="24" t="s">
        <v>479</v>
      </c>
      <c r="N118" s="3" t="s">
        <v>480</v>
      </c>
      <c r="P118" s="26"/>
    </row>
    <row r="119" spans="13:16" x14ac:dyDescent="0.2">
      <c r="M119" s="24" t="s">
        <v>481</v>
      </c>
      <c r="N119" s="3" t="s">
        <v>482</v>
      </c>
      <c r="P119" s="26"/>
    </row>
    <row r="120" spans="13:16" x14ac:dyDescent="0.2">
      <c r="M120" s="24" t="s">
        <v>483</v>
      </c>
      <c r="N120" s="3" t="s">
        <v>484</v>
      </c>
      <c r="P120" s="26"/>
    </row>
    <row r="121" spans="13:16" x14ac:dyDescent="0.2">
      <c r="M121" s="24" t="s">
        <v>485</v>
      </c>
      <c r="N121" s="3" t="s">
        <v>486</v>
      </c>
      <c r="P121" s="26"/>
    </row>
    <row r="122" spans="13:16" x14ac:dyDescent="0.2">
      <c r="M122" s="24" t="s">
        <v>487</v>
      </c>
      <c r="N122" s="3" t="s">
        <v>488</v>
      </c>
      <c r="P122" s="26"/>
    </row>
    <row r="123" spans="13:16" x14ac:dyDescent="0.2">
      <c r="M123" s="24" t="s">
        <v>489</v>
      </c>
      <c r="N123" s="3" t="s">
        <v>490</v>
      </c>
      <c r="P123" s="26"/>
    </row>
    <row r="124" spans="13:16" x14ac:dyDescent="0.2">
      <c r="M124" s="24" t="s">
        <v>491</v>
      </c>
      <c r="N124" s="3" t="s">
        <v>492</v>
      </c>
      <c r="P124" s="26"/>
    </row>
    <row r="125" spans="13:16" x14ac:dyDescent="0.2">
      <c r="M125" s="24" t="s">
        <v>493</v>
      </c>
      <c r="N125" s="3" t="s">
        <v>494</v>
      </c>
      <c r="P125" s="26"/>
    </row>
    <row r="126" spans="13:16" x14ac:dyDescent="0.2">
      <c r="M126" s="24" t="s">
        <v>495</v>
      </c>
      <c r="N126" s="3" t="s">
        <v>496</v>
      </c>
      <c r="P126" s="26"/>
    </row>
    <row r="127" spans="13:16" x14ac:dyDescent="0.2">
      <c r="M127" s="24" t="s">
        <v>497</v>
      </c>
      <c r="N127" s="3" t="s">
        <v>498</v>
      </c>
      <c r="P127" s="26"/>
    </row>
    <row r="128" spans="13:16" x14ac:dyDescent="0.2">
      <c r="M128" s="24" t="s">
        <v>499</v>
      </c>
      <c r="N128" s="3" t="s">
        <v>500</v>
      </c>
      <c r="P128" s="26"/>
    </row>
    <row r="129" spans="13:16" x14ac:dyDescent="0.2">
      <c r="M129" s="24" t="s">
        <v>501</v>
      </c>
      <c r="N129" s="3" t="s">
        <v>502</v>
      </c>
      <c r="P129" s="26"/>
    </row>
    <row r="130" spans="13:16" x14ac:dyDescent="0.2">
      <c r="M130" s="24" t="s">
        <v>503</v>
      </c>
      <c r="N130" s="3" t="s">
        <v>504</v>
      </c>
      <c r="P130" s="26"/>
    </row>
    <row r="131" spans="13:16" x14ac:dyDescent="0.2">
      <c r="M131" s="24" t="s">
        <v>505</v>
      </c>
      <c r="N131" s="3" t="s">
        <v>506</v>
      </c>
      <c r="P131" s="26"/>
    </row>
    <row r="132" spans="13:16" x14ac:dyDescent="0.2">
      <c r="M132" s="24" t="s">
        <v>507</v>
      </c>
      <c r="N132" s="3" t="s">
        <v>508</v>
      </c>
      <c r="P132" s="26"/>
    </row>
    <row r="133" spans="13:16" x14ac:dyDescent="0.2">
      <c r="M133" s="24" t="s">
        <v>509</v>
      </c>
      <c r="N133" s="3" t="s">
        <v>510</v>
      </c>
      <c r="P133" s="26"/>
    </row>
    <row r="134" spans="13:16" x14ac:dyDescent="0.2">
      <c r="M134" s="24" t="s">
        <v>511</v>
      </c>
      <c r="N134" s="3" t="s">
        <v>512</v>
      </c>
      <c r="P134" s="26"/>
    </row>
    <row r="135" spans="13:16" x14ac:dyDescent="0.2">
      <c r="M135" s="24" t="s">
        <v>513</v>
      </c>
      <c r="N135" s="3" t="s">
        <v>514</v>
      </c>
      <c r="P135" s="26"/>
    </row>
    <row r="136" spans="13:16" x14ac:dyDescent="0.2">
      <c r="M136" s="24" t="s">
        <v>515</v>
      </c>
      <c r="N136" s="3" t="s">
        <v>516</v>
      </c>
      <c r="P136" s="26"/>
    </row>
    <row r="137" spans="13:16" x14ac:dyDescent="0.2">
      <c r="M137" s="24" t="s">
        <v>517</v>
      </c>
      <c r="N137" s="3" t="s">
        <v>518</v>
      </c>
      <c r="P137" s="26"/>
    </row>
    <row r="138" spans="13:16" x14ac:dyDescent="0.2">
      <c r="M138" s="24" t="s">
        <v>519</v>
      </c>
      <c r="N138" s="3" t="s">
        <v>520</v>
      </c>
      <c r="P138" s="26"/>
    </row>
    <row r="139" spans="13:16" x14ac:dyDescent="0.2">
      <c r="M139" s="24" t="s">
        <v>521</v>
      </c>
      <c r="N139" s="3" t="s">
        <v>522</v>
      </c>
      <c r="P139" s="26"/>
    </row>
    <row r="140" spans="13:16" x14ac:dyDescent="0.2">
      <c r="M140" s="24" t="s">
        <v>523</v>
      </c>
      <c r="N140" s="3" t="s">
        <v>524</v>
      </c>
      <c r="P140" s="26"/>
    </row>
    <row r="141" spans="13:16" x14ac:dyDescent="0.2">
      <c r="M141" s="24" t="s">
        <v>525</v>
      </c>
      <c r="N141" s="3" t="s">
        <v>526</v>
      </c>
      <c r="P141" s="26"/>
    </row>
    <row r="142" spans="13:16" x14ac:dyDescent="0.2">
      <c r="M142" s="24" t="s">
        <v>527</v>
      </c>
      <c r="N142" s="3" t="s">
        <v>528</v>
      </c>
      <c r="P142" s="26"/>
    </row>
    <row r="143" spans="13:16" x14ac:dyDescent="0.2">
      <c r="M143" s="24" t="s">
        <v>529</v>
      </c>
      <c r="N143" s="3" t="s">
        <v>530</v>
      </c>
      <c r="P143" s="26"/>
    </row>
    <row r="144" spans="13:16" x14ac:dyDescent="0.2">
      <c r="M144" s="24" t="s">
        <v>531</v>
      </c>
      <c r="N144" s="3" t="s">
        <v>532</v>
      </c>
      <c r="P144" s="26"/>
    </row>
    <row r="145" spans="13:16" x14ac:dyDescent="0.2">
      <c r="M145" s="24" t="s">
        <v>533</v>
      </c>
      <c r="N145" s="3" t="s">
        <v>534</v>
      </c>
      <c r="P145" s="26"/>
    </row>
    <row r="146" spans="13:16" x14ac:dyDescent="0.2">
      <c r="M146" s="24" t="s">
        <v>535</v>
      </c>
      <c r="N146" s="3" t="s">
        <v>536</v>
      </c>
      <c r="P146" s="26"/>
    </row>
    <row r="147" spans="13:16" x14ac:dyDescent="0.2">
      <c r="M147" s="24" t="s">
        <v>537</v>
      </c>
      <c r="N147" s="3" t="s">
        <v>538</v>
      </c>
      <c r="P147" s="26"/>
    </row>
    <row r="148" spans="13:16" x14ac:dyDescent="0.2">
      <c r="M148" s="24" t="s">
        <v>539</v>
      </c>
      <c r="N148" s="3" t="s">
        <v>540</v>
      </c>
      <c r="P148" s="26"/>
    </row>
    <row r="149" spans="13:16" x14ac:dyDescent="0.2">
      <c r="M149" s="24" t="s">
        <v>541</v>
      </c>
      <c r="N149" s="3" t="s">
        <v>542</v>
      </c>
      <c r="P149" s="26"/>
    </row>
    <row r="150" spans="13:16" x14ac:dyDescent="0.2">
      <c r="M150" s="24" t="s">
        <v>543</v>
      </c>
      <c r="N150" s="3" t="s">
        <v>544</v>
      </c>
      <c r="P150" s="26"/>
    </row>
    <row r="151" spans="13:16" x14ac:dyDescent="0.2">
      <c r="M151" s="24" t="s">
        <v>545</v>
      </c>
      <c r="N151" s="3" t="s">
        <v>546</v>
      </c>
      <c r="P151" s="26"/>
    </row>
    <row r="152" spans="13:16" x14ac:dyDescent="0.2">
      <c r="M152" s="24" t="s">
        <v>547</v>
      </c>
      <c r="N152" s="3" t="s">
        <v>548</v>
      </c>
      <c r="P152" s="26"/>
    </row>
    <row r="153" spans="13:16" x14ac:dyDescent="0.2">
      <c r="M153" s="24" t="s">
        <v>549</v>
      </c>
      <c r="N153" s="3" t="s">
        <v>550</v>
      </c>
      <c r="P153" s="26"/>
    </row>
    <row r="154" spans="13:16" x14ac:dyDescent="0.2">
      <c r="M154" s="24" t="s">
        <v>551</v>
      </c>
      <c r="N154" s="3" t="s">
        <v>552</v>
      </c>
      <c r="P154" s="26"/>
    </row>
    <row r="155" spans="13:16" x14ac:dyDescent="0.2">
      <c r="M155" s="24" t="s">
        <v>553</v>
      </c>
      <c r="N155" s="3" t="s">
        <v>554</v>
      </c>
      <c r="P155" s="26"/>
    </row>
    <row r="156" spans="13:16" x14ac:dyDescent="0.2">
      <c r="M156" s="24" t="s">
        <v>555</v>
      </c>
      <c r="N156" s="3" t="s">
        <v>556</v>
      </c>
      <c r="P156" s="26"/>
    </row>
    <row r="157" spans="13:16" x14ac:dyDescent="0.2">
      <c r="M157" s="24" t="s">
        <v>557</v>
      </c>
      <c r="N157" s="3" t="s">
        <v>558</v>
      </c>
      <c r="P157" s="26"/>
    </row>
    <row r="158" spans="13:16" x14ac:dyDescent="0.2">
      <c r="M158" s="24" t="s">
        <v>559</v>
      </c>
      <c r="N158" s="3" t="s">
        <v>560</v>
      </c>
      <c r="P158" s="26"/>
    </row>
    <row r="159" spans="13:16" x14ac:dyDescent="0.2">
      <c r="M159" s="24" t="s">
        <v>561</v>
      </c>
      <c r="N159" s="3" t="s">
        <v>562</v>
      </c>
      <c r="P159" s="26"/>
    </row>
    <row r="160" spans="13:16" x14ac:dyDescent="0.2">
      <c r="M160" s="24" t="s">
        <v>563</v>
      </c>
      <c r="N160" s="3" t="s">
        <v>564</v>
      </c>
      <c r="P160" s="26"/>
    </row>
    <row r="161" spans="13:16" x14ac:dyDescent="0.2">
      <c r="M161" s="24" t="s">
        <v>565</v>
      </c>
      <c r="N161" s="3" t="s">
        <v>566</v>
      </c>
      <c r="P161" s="26"/>
    </row>
    <row r="162" spans="13:16" x14ac:dyDescent="0.2">
      <c r="M162" s="24" t="s">
        <v>567</v>
      </c>
      <c r="N162" s="3" t="s">
        <v>568</v>
      </c>
      <c r="P162" s="26"/>
    </row>
    <row r="163" spans="13:16" x14ac:dyDescent="0.2">
      <c r="M163" s="24" t="s">
        <v>569</v>
      </c>
      <c r="N163" s="3" t="s">
        <v>570</v>
      </c>
      <c r="P163" s="26"/>
    </row>
    <row r="164" spans="13:16" x14ac:dyDescent="0.2">
      <c r="M164" s="24" t="s">
        <v>571</v>
      </c>
      <c r="N164" s="3" t="s">
        <v>572</v>
      </c>
      <c r="P164" s="26"/>
    </row>
    <row r="165" spans="13:16" x14ac:dyDescent="0.2">
      <c r="M165" s="24" t="s">
        <v>573</v>
      </c>
      <c r="N165" s="3" t="s">
        <v>574</v>
      </c>
      <c r="P165" s="26"/>
    </row>
    <row r="166" spans="13:16" x14ac:dyDescent="0.2">
      <c r="M166" s="24" t="s">
        <v>575</v>
      </c>
      <c r="N166" s="3" t="s">
        <v>576</v>
      </c>
      <c r="P166" s="26"/>
    </row>
    <row r="167" spans="13:16" x14ac:dyDescent="0.2">
      <c r="M167" s="24" t="s">
        <v>577</v>
      </c>
      <c r="N167" s="3" t="s">
        <v>578</v>
      </c>
      <c r="P167" s="26"/>
    </row>
    <row r="168" spans="13:16" x14ac:dyDescent="0.2">
      <c r="M168" s="24" t="s">
        <v>579</v>
      </c>
      <c r="N168" s="3" t="s">
        <v>580</v>
      </c>
      <c r="P168" s="26"/>
    </row>
    <row r="169" spans="13:16" x14ac:dyDescent="0.2">
      <c r="M169" s="24" t="s">
        <v>581</v>
      </c>
      <c r="N169" s="3" t="s">
        <v>582</v>
      </c>
      <c r="P169" s="26"/>
    </row>
    <row r="170" spans="13:16" x14ac:dyDescent="0.2">
      <c r="M170" s="24" t="s">
        <v>583</v>
      </c>
      <c r="N170" s="3" t="s">
        <v>584</v>
      </c>
      <c r="P170" s="26"/>
    </row>
    <row r="171" spans="13:16" x14ac:dyDescent="0.2">
      <c r="M171" s="24" t="s">
        <v>585</v>
      </c>
      <c r="N171" s="3" t="s">
        <v>586</v>
      </c>
      <c r="P171" s="26"/>
    </row>
    <row r="172" spans="13:16" x14ac:dyDescent="0.2">
      <c r="M172" s="24" t="s">
        <v>587</v>
      </c>
      <c r="N172" s="3" t="s">
        <v>588</v>
      </c>
      <c r="P172" s="26"/>
    </row>
    <row r="173" spans="13:16" x14ac:dyDescent="0.2">
      <c r="M173" s="24" t="s">
        <v>589</v>
      </c>
      <c r="N173" s="3" t="s">
        <v>590</v>
      </c>
      <c r="P173" s="26"/>
    </row>
    <row r="174" spans="13:16" x14ac:dyDescent="0.2">
      <c r="M174" s="24" t="s">
        <v>591</v>
      </c>
      <c r="N174" s="3" t="s">
        <v>592</v>
      </c>
      <c r="P174" s="26"/>
    </row>
    <row r="175" spans="13:16" x14ac:dyDescent="0.2">
      <c r="M175" s="24" t="s">
        <v>593</v>
      </c>
      <c r="N175" s="3" t="s">
        <v>594</v>
      </c>
      <c r="P175" s="26"/>
    </row>
    <row r="176" spans="13:16" x14ac:dyDescent="0.2">
      <c r="M176" s="24" t="s">
        <v>595</v>
      </c>
      <c r="N176" s="3" t="s">
        <v>596</v>
      </c>
      <c r="P176" s="26"/>
    </row>
    <row r="177" spans="13:16" x14ac:dyDescent="0.2">
      <c r="M177" s="24" t="s">
        <v>597</v>
      </c>
      <c r="N177" s="3" t="s">
        <v>598</v>
      </c>
      <c r="P177" s="26"/>
    </row>
    <row r="178" spans="13:16" x14ac:dyDescent="0.2">
      <c r="M178" s="24" t="s">
        <v>599</v>
      </c>
      <c r="N178" s="3" t="s">
        <v>600</v>
      </c>
      <c r="P178" s="26"/>
    </row>
    <row r="179" spans="13:16" x14ac:dyDescent="0.2">
      <c r="M179" s="24" t="s">
        <v>601</v>
      </c>
      <c r="N179" s="3" t="s">
        <v>602</v>
      </c>
      <c r="P179" s="26"/>
    </row>
    <row r="180" spans="13:16" x14ac:dyDescent="0.2">
      <c r="M180" s="24" t="s">
        <v>603</v>
      </c>
      <c r="N180" s="3" t="s">
        <v>604</v>
      </c>
      <c r="P180" s="26"/>
    </row>
    <row r="181" spans="13:16" x14ac:dyDescent="0.2">
      <c r="M181" s="24" t="s">
        <v>605</v>
      </c>
      <c r="N181" s="3" t="s">
        <v>606</v>
      </c>
      <c r="P181" s="26"/>
    </row>
    <row r="182" spans="13:16" x14ac:dyDescent="0.2">
      <c r="M182" s="24" t="s">
        <v>607</v>
      </c>
      <c r="N182" s="3" t="s">
        <v>608</v>
      </c>
      <c r="P182" s="26"/>
    </row>
    <row r="183" spans="13:16" x14ac:dyDescent="0.2">
      <c r="M183" s="24" t="s">
        <v>609</v>
      </c>
      <c r="N183" s="3" t="s">
        <v>610</v>
      </c>
      <c r="P183" s="26"/>
    </row>
    <row r="184" spans="13:16" x14ac:dyDescent="0.2">
      <c r="M184" s="24" t="s">
        <v>611</v>
      </c>
      <c r="N184" s="3" t="s">
        <v>612</v>
      </c>
      <c r="P184" s="26"/>
    </row>
    <row r="185" spans="13:16" x14ac:dyDescent="0.2">
      <c r="M185" s="24" t="s">
        <v>613</v>
      </c>
      <c r="N185" s="3" t="s">
        <v>614</v>
      </c>
      <c r="P185" s="26"/>
    </row>
    <row r="186" spans="13:16" x14ac:dyDescent="0.2">
      <c r="M186" s="24" t="s">
        <v>615</v>
      </c>
      <c r="N186" s="3" t="s">
        <v>616</v>
      </c>
      <c r="P186" s="26"/>
    </row>
    <row r="187" spans="13:16" x14ac:dyDescent="0.2">
      <c r="M187" s="24" t="s">
        <v>617</v>
      </c>
      <c r="N187" s="3" t="s">
        <v>618</v>
      </c>
      <c r="P187" s="26"/>
    </row>
    <row r="188" spans="13:16" x14ac:dyDescent="0.2">
      <c r="M188" s="24" t="s">
        <v>619</v>
      </c>
      <c r="N188" s="3" t="s">
        <v>620</v>
      </c>
      <c r="P188" s="26"/>
    </row>
    <row r="189" spans="13:16" x14ac:dyDescent="0.2">
      <c r="M189" s="24" t="s">
        <v>621</v>
      </c>
      <c r="N189" s="3" t="s">
        <v>622</v>
      </c>
      <c r="P189" s="26"/>
    </row>
    <row r="190" spans="13:16" x14ac:dyDescent="0.2">
      <c r="M190" s="24" t="s">
        <v>623</v>
      </c>
      <c r="N190" s="3" t="s">
        <v>624</v>
      </c>
      <c r="P190" s="26"/>
    </row>
    <row r="191" spans="13:16" x14ac:dyDescent="0.2">
      <c r="M191" s="24" t="s">
        <v>625</v>
      </c>
      <c r="N191" s="3" t="s">
        <v>626</v>
      </c>
      <c r="P191" s="26"/>
    </row>
    <row r="192" spans="13:16" x14ac:dyDescent="0.2">
      <c r="M192" s="24" t="s">
        <v>627</v>
      </c>
      <c r="N192" s="3" t="s">
        <v>628</v>
      </c>
      <c r="P192" s="26"/>
    </row>
    <row r="193" spans="13:16" x14ac:dyDescent="0.2">
      <c r="M193" s="24" t="s">
        <v>629</v>
      </c>
      <c r="N193" s="3" t="s">
        <v>630</v>
      </c>
      <c r="P193" s="26"/>
    </row>
    <row r="194" spans="13:16" x14ac:dyDescent="0.2">
      <c r="M194" s="24" t="s">
        <v>631</v>
      </c>
      <c r="N194" s="3" t="s">
        <v>632</v>
      </c>
      <c r="P194" s="26"/>
    </row>
    <row r="195" spans="13:16" x14ac:dyDescent="0.2">
      <c r="M195" s="24" t="s">
        <v>633</v>
      </c>
      <c r="N195" s="3" t="s">
        <v>634</v>
      </c>
      <c r="P195" s="26"/>
    </row>
    <row r="196" spans="13:16" x14ac:dyDescent="0.2">
      <c r="M196" s="24" t="s">
        <v>635</v>
      </c>
      <c r="N196" s="3" t="s">
        <v>636</v>
      </c>
      <c r="P196" s="26"/>
    </row>
    <row r="197" spans="13:16" x14ac:dyDescent="0.2">
      <c r="M197" s="24" t="s">
        <v>637</v>
      </c>
      <c r="N197" s="3" t="s">
        <v>638</v>
      </c>
      <c r="P197" s="26"/>
    </row>
    <row r="198" spans="13:16" x14ac:dyDescent="0.2">
      <c r="M198" s="24" t="s">
        <v>639</v>
      </c>
      <c r="N198" s="3" t="s">
        <v>640</v>
      </c>
      <c r="P198" s="26"/>
    </row>
    <row r="199" spans="13:16" x14ac:dyDescent="0.2">
      <c r="M199" s="24" t="s">
        <v>641</v>
      </c>
      <c r="N199" s="3" t="s">
        <v>642</v>
      </c>
      <c r="P199" s="26"/>
    </row>
    <row r="200" spans="13:16" x14ac:dyDescent="0.2">
      <c r="M200" s="24" t="s">
        <v>643</v>
      </c>
      <c r="N200" s="3" t="s">
        <v>644</v>
      </c>
      <c r="P200" s="26"/>
    </row>
    <row r="201" spans="13:16" x14ac:dyDescent="0.2">
      <c r="M201" s="24" t="s">
        <v>645</v>
      </c>
      <c r="N201" s="3" t="s">
        <v>646</v>
      </c>
      <c r="P201" s="26"/>
    </row>
    <row r="202" spans="13:16" x14ac:dyDescent="0.2">
      <c r="M202" s="24" t="s">
        <v>647</v>
      </c>
      <c r="N202" s="3" t="s">
        <v>648</v>
      </c>
      <c r="P202" s="26"/>
    </row>
    <row r="203" spans="13:16" x14ac:dyDescent="0.2">
      <c r="M203" s="24" t="s">
        <v>649</v>
      </c>
      <c r="N203" s="3" t="s">
        <v>650</v>
      </c>
      <c r="P203" s="26"/>
    </row>
    <row r="204" spans="13:16" x14ac:dyDescent="0.2">
      <c r="M204" s="24" t="s">
        <v>651</v>
      </c>
      <c r="N204" s="3" t="s">
        <v>652</v>
      </c>
      <c r="P204" s="26"/>
    </row>
    <row r="205" spans="13:16" x14ac:dyDescent="0.2">
      <c r="M205" s="24" t="s">
        <v>653</v>
      </c>
      <c r="N205" s="3" t="s">
        <v>654</v>
      </c>
      <c r="P205" s="26"/>
    </row>
    <row r="206" spans="13:16" x14ac:dyDescent="0.2">
      <c r="M206" s="24" t="s">
        <v>655</v>
      </c>
      <c r="N206" s="3" t="s">
        <v>656</v>
      </c>
      <c r="P206" s="26"/>
    </row>
    <row r="207" spans="13:16" x14ac:dyDescent="0.2">
      <c r="M207" s="24" t="s">
        <v>657</v>
      </c>
      <c r="N207" s="3" t="s">
        <v>658</v>
      </c>
      <c r="P207" s="26"/>
    </row>
    <row r="208" spans="13:16" x14ac:dyDescent="0.2">
      <c r="M208" s="24" t="s">
        <v>659</v>
      </c>
      <c r="N208" s="3" t="s">
        <v>660</v>
      </c>
      <c r="P208" s="26"/>
    </row>
    <row r="209" spans="13:16" x14ac:dyDescent="0.2">
      <c r="M209" s="24" t="s">
        <v>661</v>
      </c>
      <c r="N209" s="3" t="s">
        <v>662</v>
      </c>
      <c r="P209" s="26"/>
    </row>
    <row r="210" spans="13:16" x14ac:dyDescent="0.2">
      <c r="M210" s="24" t="s">
        <v>663</v>
      </c>
      <c r="N210" s="3" t="s">
        <v>664</v>
      </c>
      <c r="P210" s="26"/>
    </row>
    <row r="211" spans="13:16" x14ac:dyDescent="0.2">
      <c r="M211" s="24" t="s">
        <v>665</v>
      </c>
      <c r="N211" s="3" t="s">
        <v>666</v>
      </c>
      <c r="P211" s="26"/>
    </row>
    <row r="212" spans="13:16" x14ac:dyDescent="0.2">
      <c r="M212" s="24" t="s">
        <v>667</v>
      </c>
      <c r="N212" s="3" t="s">
        <v>668</v>
      </c>
      <c r="P212" s="26"/>
    </row>
    <row r="213" spans="13:16" x14ac:dyDescent="0.2">
      <c r="M213" s="24" t="s">
        <v>669</v>
      </c>
      <c r="N213" s="3" t="s">
        <v>670</v>
      </c>
      <c r="P213" s="26"/>
    </row>
    <row r="214" spans="13:16" x14ac:dyDescent="0.2">
      <c r="M214" s="24" t="s">
        <v>671</v>
      </c>
      <c r="N214" s="3" t="s">
        <v>672</v>
      </c>
      <c r="P214" s="26"/>
    </row>
    <row r="215" spans="13:16" x14ac:dyDescent="0.2">
      <c r="M215" s="24" t="s">
        <v>673</v>
      </c>
      <c r="N215" s="3" t="s">
        <v>674</v>
      </c>
      <c r="P215" s="26"/>
    </row>
    <row r="216" spans="13:16" x14ac:dyDescent="0.2">
      <c r="M216" s="24" t="s">
        <v>675</v>
      </c>
      <c r="N216" s="3" t="s">
        <v>676</v>
      </c>
      <c r="P216" s="26"/>
    </row>
    <row r="217" spans="13:16" x14ac:dyDescent="0.2">
      <c r="M217" s="24" t="s">
        <v>677</v>
      </c>
      <c r="N217" s="3" t="s">
        <v>678</v>
      </c>
      <c r="P217" s="26"/>
    </row>
    <row r="218" spans="13:16" x14ac:dyDescent="0.2">
      <c r="M218" s="24" t="s">
        <v>679</v>
      </c>
      <c r="N218" s="3" t="s">
        <v>680</v>
      </c>
      <c r="P218" s="26"/>
    </row>
    <row r="219" spans="13:16" x14ac:dyDescent="0.2">
      <c r="M219" s="24" t="s">
        <v>681</v>
      </c>
      <c r="N219" s="3" t="s">
        <v>682</v>
      </c>
      <c r="P219" s="26"/>
    </row>
    <row r="220" spans="13:16" x14ac:dyDescent="0.2">
      <c r="M220" s="24" t="s">
        <v>683</v>
      </c>
      <c r="N220" s="3" t="s">
        <v>684</v>
      </c>
      <c r="P220" s="26"/>
    </row>
    <row r="221" spans="13:16" x14ac:dyDescent="0.2">
      <c r="M221" s="24" t="s">
        <v>685</v>
      </c>
      <c r="N221" s="3" t="s">
        <v>686</v>
      </c>
      <c r="P221" s="26"/>
    </row>
    <row r="222" spans="13:16" x14ac:dyDescent="0.2">
      <c r="M222" s="24" t="s">
        <v>687</v>
      </c>
      <c r="N222" s="3" t="s">
        <v>688</v>
      </c>
      <c r="P222" s="26"/>
    </row>
    <row r="223" spans="13:16" x14ac:dyDescent="0.2">
      <c r="M223" s="24" t="s">
        <v>689</v>
      </c>
      <c r="N223" s="3" t="s">
        <v>690</v>
      </c>
      <c r="P223" s="26"/>
    </row>
    <row r="224" spans="13:16" x14ac:dyDescent="0.2">
      <c r="M224" s="24" t="s">
        <v>691</v>
      </c>
      <c r="N224" s="3" t="s">
        <v>692</v>
      </c>
      <c r="P224" s="26"/>
    </row>
    <row r="225" spans="13:16" x14ac:dyDescent="0.2">
      <c r="M225" s="24" t="s">
        <v>693</v>
      </c>
      <c r="N225" s="3" t="s">
        <v>694</v>
      </c>
      <c r="P225" s="26"/>
    </row>
    <row r="226" spans="13:16" x14ac:dyDescent="0.2">
      <c r="M226" s="24" t="s">
        <v>695</v>
      </c>
      <c r="N226" s="3" t="s">
        <v>696</v>
      </c>
      <c r="P226" s="26"/>
    </row>
    <row r="227" spans="13:16" x14ac:dyDescent="0.2">
      <c r="M227" s="24" t="s">
        <v>697</v>
      </c>
      <c r="N227" s="3" t="s">
        <v>698</v>
      </c>
      <c r="P227" s="26"/>
    </row>
    <row r="228" spans="13:16" x14ac:dyDescent="0.2">
      <c r="M228" s="24" t="s">
        <v>699</v>
      </c>
      <c r="N228" s="3" t="s">
        <v>700</v>
      </c>
      <c r="P228" s="26"/>
    </row>
    <row r="229" spans="13:16" x14ac:dyDescent="0.2">
      <c r="M229" s="24" t="s">
        <v>701</v>
      </c>
      <c r="N229" s="3" t="s">
        <v>702</v>
      </c>
      <c r="P229" s="26"/>
    </row>
    <row r="230" spans="13:16" x14ac:dyDescent="0.2">
      <c r="M230" s="24" t="s">
        <v>703</v>
      </c>
      <c r="N230" s="3" t="s">
        <v>704</v>
      </c>
      <c r="P230" s="26"/>
    </row>
    <row r="231" spans="13:16" x14ac:dyDescent="0.2">
      <c r="M231" s="24" t="s">
        <v>705</v>
      </c>
      <c r="N231" s="3" t="s">
        <v>706</v>
      </c>
      <c r="P231" s="26"/>
    </row>
    <row r="232" spans="13:16" x14ac:dyDescent="0.2">
      <c r="M232" s="24" t="s">
        <v>707</v>
      </c>
      <c r="N232" s="3" t="s">
        <v>708</v>
      </c>
      <c r="P232" s="26"/>
    </row>
    <row r="233" spans="13:16" x14ac:dyDescent="0.2">
      <c r="M233" s="24" t="s">
        <v>709</v>
      </c>
      <c r="N233" s="3" t="s">
        <v>710</v>
      </c>
      <c r="P233" s="26"/>
    </row>
    <row r="234" spans="13:16" x14ac:dyDescent="0.2">
      <c r="M234" s="24" t="s">
        <v>711</v>
      </c>
      <c r="N234" s="3" t="s">
        <v>712</v>
      </c>
      <c r="P234" s="26"/>
    </row>
    <row r="235" spans="13:16" x14ac:dyDescent="0.2">
      <c r="M235" s="24" t="s">
        <v>713</v>
      </c>
      <c r="N235" s="3" t="s">
        <v>714</v>
      </c>
      <c r="P235" s="26"/>
    </row>
    <row r="236" spans="13:16" x14ac:dyDescent="0.2">
      <c r="M236" s="24" t="s">
        <v>715</v>
      </c>
      <c r="N236" s="3" t="s">
        <v>716</v>
      </c>
      <c r="P236" s="26"/>
    </row>
    <row r="237" spans="13:16" x14ac:dyDescent="0.2">
      <c r="M237" s="24" t="s">
        <v>717</v>
      </c>
      <c r="N237" s="3" t="s">
        <v>718</v>
      </c>
      <c r="P237" s="26"/>
    </row>
    <row r="238" spans="13:16" x14ac:dyDescent="0.2">
      <c r="M238" s="24" t="s">
        <v>719</v>
      </c>
      <c r="N238" s="3" t="s">
        <v>720</v>
      </c>
      <c r="P238" s="26"/>
    </row>
    <row r="239" spans="13:16" x14ac:dyDescent="0.2">
      <c r="M239" s="24" t="s">
        <v>721</v>
      </c>
      <c r="N239" s="3" t="s">
        <v>722</v>
      </c>
      <c r="P239" s="26"/>
    </row>
    <row r="240" spans="13:16" x14ac:dyDescent="0.2">
      <c r="M240" s="24" t="s">
        <v>723</v>
      </c>
      <c r="N240" s="3" t="s">
        <v>724</v>
      </c>
      <c r="P240" s="26"/>
    </row>
    <row r="241" spans="13:16" x14ac:dyDescent="0.2">
      <c r="M241" s="24" t="s">
        <v>725</v>
      </c>
      <c r="N241" s="3" t="s">
        <v>726</v>
      </c>
      <c r="P241" s="26"/>
    </row>
    <row r="242" spans="13:16" x14ac:dyDescent="0.2">
      <c r="M242" s="24" t="s">
        <v>727</v>
      </c>
      <c r="N242" s="3" t="s">
        <v>728</v>
      </c>
      <c r="P242" s="26"/>
    </row>
    <row r="243" spans="13:16" x14ac:dyDescent="0.2">
      <c r="M243" s="24" t="s">
        <v>729</v>
      </c>
      <c r="N243" s="3" t="s">
        <v>730</v>
      </c>
      <c r="P243" s="26"/>
    </row>
    <row r="244" spans="13:16" x14ac:dyDescent="0.2">
      <c r="M244" s="24" t="s">
        <v>731</v>
      </c>
      <c r="N244" s="3" t="s">
        <v>732</v>
      </c>
      <c r="P244" s="26"/>
    </row>
    <row r="245" spans="13:16" x14ac:dyDescent="0.2">
      <c r="M245" s="24" t="s">
        <v>733</v>
      </c>
      <c r="N245" s="3" t="s">
        <v>734</v>
      </c>
      <c r="P245" s="26"/>
    </row>
    <row r="246" spans="13:16" x14ac:dyDescent="0.2">
      <c r="M246" s="24" t="s">
        <v>735</v>
      </c>
      <c r="N246" s="3" t="s">
        <v>736</v>
      </c>
      <c r="P246" s="26"/>
    </row>
    <row r="247" spans="13:16" x14ac:dyDescent="0.2">
      <c r="M247" s="24" t="s">
        <v>737</v>
      </c>
      <c r="N247" s="3" t="s">
        <v>738</v>
      </c>
      <c r="P247" s="26"/>
    </row>
    <row r="248" spans="13:16" x14ac:dyDescent="0.2">
      <c r="M248" s="24" t="s">
        <v>739</v>
      </c>
      <c r="N248" s="3" t="s">
        <v>740</v>
      </c>
      <c r="P248" s="26"/>
    </row>
    <row r="249" spans="13:16" x14ac:dyDescent="0.2">
      <c r="M249" s="24" t="s">
        <v>741</v>
      </c>
      <c r="N249" s="3" t="s">
        <v>742</v>
      </c>
      <c r="P249" s="26"/>
    </row>
    <row r="250" spans="13:16" x14ac:dyDescent="0.2">
      <c r="M250" s="24" t="s">
        <v>743</v>
      </c>
      <c r="N250" s="3" t="s">
        <v>744</v>
      </c>
      <c r="P250" s="26"/>
    </row>
    <row r="251" spans="13:16" x14ac:dyDescent="0.2">
      <c r="M251" s="24" t="s">
        <v>745</v>
      </c>
      <c r="N251" s="3" t="s">
        <v>746</v>
      </c>
      <c r="P251" s="26"/>
    </row>
    <row r="252" spans="13:16" x14ac:dyDescent="0.2">
      <c r="M252" s="24" t="s">
        <v>747</v>
      </c>
      <c r="N252" s="3" t="s">
        <v>748</v>
      </c>
      <c r="P252" s="26"/>
    </row>
    <row r="253" spans="13:16" x14ac:dyDescent="0.2">
      <c r="M253" s="24" t="s">
        <v>749</v>
      </c>
      <c r="N253" s="3" t="s">
        <v>750</v>
      </c>
      <c r="P253" s="26"/>
    </row>
    <row r="254" spans="13:16" x14ac:dyDescent="0.2">
      <c r="M254" s="24" t="s">
        <v>751</v>
      </c>
      <c r="N254" s="3" t="s">
        <v>752</v>
      </c>
      <c r="P254" s="26"/>
    </row>
    <row r="255" spans="13:16" x14ac:dyDescent="0.2">
      <c r="M255" s="24" t="s">
        <v>753</v>
      </c>
      <c r="N255" s="3" t="s">
        <v>754</v>
      </c>
      <c r="P255" s="26"/>
    </row>
    <row r="256" spans="13:16" x14ac:dyDescent="0.2">
      <c r="M256" s="24" t="s">
        <v>755</v>
      </c>
      <c r="N256" s="3" t="s">
        <v>756</v>
      </c>
      <c r="P256" s="26"/>
    </row>
    <row r="257" spans="13:16" x14ac:dyDescent="0.2">
      <c r="M257" s="24" t="s">
        <v>757</v>
      </c>
      <c r="N257" s="3" t="s">
        <v>758</v>
      </c>
      <c r="P257" s="26"/>
    </row>
    <row r="258" spans="13:16" x14ac:dyDescent="0.2">
      <c r="M258" s="24" t="s">
        <v>759</v>
      </c>
      <c r="N258" s="3" t="s">
        <v>760</v>
      </c>
      <c r="P258" s="26"/>
    </row>
    <row r="259" spans="13:16" x14ac:dyDescent="0.2">
      <c r="M259" s="24" t="s">
        <v>761</v>
      </c>
      <c r="N259" s="3" t="s">
        <v>762</v>
      </c>
      <c r="P259" s="26"/>
    </row>
    <row r="260" spans="13:16" x14ac:dyDescent="0.2">
      <c r="M260" s="24" t="s">
        <v>763</v>
      </c>
      <c r="N260" s="3" t="s">
        <v>764</v>
      </c>
      <c r="P260" s="26"/>
    </row>
    <row r="261" spans="13:16" x14ac:dyDescent="0.2">
      <c r="M261" s="24" t="s">
        <v>765</v>
      </c>
      <c r="N261" s="3" t="s">
        <v>766</v>
      </c>
      <c r="P261" s="26"/>
    </row>
    <row r="262" spans="13:16" x14ac:dyDescent="0.2">
      <c r="M262" s="24" t="s">
        <v>767</v>
      </c>
      <c r="N262" s="3" t="s">
        <v>768</v>
      </c>
      <c r="P262" s="26"/>
    </row>
    <row r="263" spans="13:16" x14ac:dyDescent="0.2">
      <c r="M263" s="24" t="s">
        <v>769</v>
      </c>
      <c r="N263" s="3" t="s">
        <v>770</v>
      </c>
      <c r="P263" s="26"/>
    </row>
    <row r="264" spans="13:16" x14ac:dyDescent="0.2">
      <c r="M264" s="24" t="s">
        <v>771</v>
      </c>
      <c r="N264" s="3" t="s">
        <v>772</v>
      </c>
      <c r="P264" s="26"/>
    </row>
    <row r="265" spans="13:16" x14ac:dyDescent="0.2">
      <c r="M265" s="24" t="s">
        <v>773</v>
      </c>
      <c r="N265" s="3" t="s">
        <v>774</v>
      </c>
      <c r="P265" s="26"/>
    </row>
    <row r="266" spans="13:16" x14ac:dyDescent="0.2">
      <c r="M266" s="24" t="s">
        <v>775</v>
      </c>
      <c r="N266" s="3" t="s">
        <v>776</v>
      </c>
      <c r="P266" s="26"/>
    </row>
    <row r="267" spans="13:16" x14ac:dyDescent="0.2">
      <c r="M267" s="24" t="s">
        <v>777</v>
      </c>
      <c r="N267" s="3" t="s">
        <v>778</v>
      </c>
      <c r="P267" s="26"/>
    </row>
    <row r="268" spans="13:16" x14ac:dyDescent="0.2">
      <c r="M268" s="24" t="s">
        <v>779</v>
      </c>
      <c r="N268" s="3" t="s">
        <v>780</v>
      </c>
      <c r="P268" s="26"/>
    </row>
    <row r="269" spans="13:16" x14ac:dyDescent="0.2">
      <c r="M269" s="24" t="s">
        <v>781</v>
      </c>
      <c r="N269" s="3" t="s">
        <v>782</v>
      </c>
      <c r="P269" s="26"/>
    </row>
    <row r="270" spans="13:16" x14ac:dyDescent="0.2">
      <c r="M270" s="24" t="s">
        <v>783</v>
      </c>
      <c r="N270" s="3" t="s">
        <v>784</v>
      </c>
      <c r="P270" s="26"/>
    </row>
    <row r="271" spans="13:16" x14ac:dyDescent="0.2">
      <c r="M271" s="24" t="s">
        <v>785</v>
      </c>
      <c r="N271" s="3" t="s">
        <v>786</v>
      </c>
      <c r="P271" s="26"/>
    </row>
    <row r="272" spans="13:16" x14ac:dyDescent="0.2">
      <c r="M272" s="24" t="s">
        <v>787</v>
      </c>
      <c r="N272" s="3" t="s">
        <v>788</v>
      </c>
      <c r="P272" s="26"/>
    </row>
    <row r="273" spans="13:16" x14ac:dyDescent="0.2">
      <c r="M273" s="24" t="s">
        <v>789</v>
      </c>
      <c r="N273" s="3" t="s">
        <v>790</v>
      </c>
      <c r="P273" s="26"/>
    </row>
    <row r="274" spans="13:16" x14ac:dyDescent="0.2">
      <c r="M274" s="24" t="s">
        <v>791</v>
      </c>
      <c r="N274" s="3" t="s">
        <v>792</v>
      </c>
      <c r="P274" s="26"/>
    </row>
    <row r="275" spans="13:16" x14ac:dyDescent="0.2">
      <c r="M275" s="24" t="s">
        <v>793</v>
      </c>
      <c r="N275" s="3" t="s">
        <v>794</v>
      </c>
      <c r="P275" s="26"/>
    </row>
    <row r="276" spans="13:16" x14ac:dyDescent="0.2">
      <c r="M276" s="24" t="s">
        <v>795</v>
      </c>
      <c r="N276" s="3" t="s">
        <v>796</v>
      </c>
      <c r="P276" s="26"/>
    </row>
    <row r="277" spans="13:16" x14ac:dyDescent="0.2">
      <c r="M277" s="24" t="s">
        <v>797</v>
      </c>
      <c r="N277" s="3" t="s">
        <v>798</v>
      </c>
      <c r="P277" s="26"/>
    </row>
    <row r="278" spans="13:16" x14ac:dyDescent="0.2">
      <c r="M278" s="24" t="s">
        <v>799</v>
      </c>
      <c r="N278" s="3" t="s">
        <v>800</v>
      </c>
      <c r="P278" s="26"/>
    </row>
    <row r="279" spans="13:16" x14ac:dyDescent="0.2">
      <c r="M279" s="24" t="s">
        <v>801</v>
      </c>
      <c r="N279" s="3" t="s">
        <v>802</v>
      </c>
      <c r="P279" s="26"/>
    </row>
    <row r="280" spans="13:16" x14ac:dyDescent="0.2">
      <c r="M280" s="24" t="s">
        <v>803</v>
      </c>
      <c r="N280" s="3" t="s">
        <v>804</v>
      </c>
      <c r="P280" s="26"/>
    </row>
    <row r="281" spans="13:16" x14ac:dyDescent="0.2">
      <c r="M281" s="24" t="s">
        <v>805</v>
      </c>
      <c r="N281" s="3" t="s">
        <v>806</v>
      </c>
      <c r="P281" s="26"/>
    </row>
    <row r="282" spans="13:16" x14ac:dyDescent="0.2">
      <c r="M282" s="24" t="s">
        <v>807</v>
      </c>
      <c r="N282" s="3" t="s">
        <v>808</v>
      </c>
      <c r="P282" s="26"/>
    </row>
    <row r="283" spans="13:16" x14ac:dyDescent="0.2">
      <c r="M283" s="24" t="s">
        <v>809</v>
      </c>
      <c r="N283" s="3" t="s">
        <v>810</v>
      </c>
      <c r="P283" s="26"/>
    </row>
    <row r="284" spans="13:16" x14ac:dyDescent="0.2">
      <c r="M284" s="24" t="s">
        <v>811</v>
      </c>
      <c r="N284" s="3" t="s">
        <v>812</v>
      </c>
      <c r="P284" s="26"/>
    </row>
    <row r="285" spans="13:16" x14ac:dyDescent="0.2">
      <c r="M285" s="24" t="s">
        <v>813</v>
      </c>
      <c r="N285" s="3" t="s">
        <v>814</v>
      </c>
      <c r="P285" s="26"/>
    </row>
    <row r="286" spans="13:16" x14ac:dyDescent="0.2">
      <c r="M286" s="24" t="s">
        <v>815</v>
      </c>
      <c r="N286" s="3" t="s">
        <v>816</v>
      </c>
      <c r="P286" s="26"/>
    </row>
    <row r="287" spans="13:16" x14ac:dyDescent="0.2">
      <c r="M287" s="24" t="s">
        <v>817</v>
      </c>
      <c r="N287" s="3" t="s">
        <v>818</v>
      </c>
      <c r="P287" s="26"/>
    </row>
    <row r="288" spans="13:16" x14ac:dyDescent="0.2">
      <c r="M288" s="24" t="s">
        <v>819</v>
      </c>
      <c r="N288" s="3" t="s">
        <v>820</v>
      </c>
      <c r="P288" s="26"/>
    </row>
    <row r="289" spans="13:16" x14ac:dyDescent="0.2">
      <c r="M289" s="24" t="s">
        <v>821</v>
      </c>
      <c r="N289" s="3" t="s">
        <v>822</v>
      </c>
      <c r="P289" s="26"/>
    </row>
    <row r="290" spans="13:16" x14ac:dyDescent="0.2">
      <c r="M290" s="24" t="s">
        <v>823</v>
      </c>
      <c r="N290" s="3" t="s">
        <v>824</v>
      </c>
      <c r="P290" s="26"/>
    </row>
    <row r="291" spans="13:16" x14ac:dyDescent="0.2">
      <c r="M291" s="24" t="s">
        <v>825</v>
      </c>
      <c r="N291" s="3" t="s">
        <v>826</v>
      </c>
      <c r="P291" s="26"/>
    </row>
    <row r="292" spans="13:16" x14ac:dyDescent="0.2">
      <c r="M292" s="24" t="s">
        <v>827</v>
      </c>
      <c r="N292" s="3" t="s">
        <v>828</v>
      </c>
      <c r="P292" s="26"/>
    </row>
    <row r="293" spans="13:16" x14ac:dyDescent="0.2">
      <c r="M293" s="24" t="s">
        <v>829</v>
      </c>
      <c r="N293" s="3" t="s">
        <v>830</v>
      </c>
      <c r="P293" s="26"/>
    </row>
    <row r="294" spans="13:16" x14ac:dyDescent="0.2">
      <c r="M294" s="24" t="s">
        <v>831</v>
      </c>
      <c r="N294" s="3" t="s">
        <v>832</v>
      </c>
      <c r="P294" s="26"/>
    </row>
    <row r="295" spans="13:16" x14ac:dyDescent="0.2">
      <c r="M295" s="24" t="s">
        <v>833</v>
      </c>
      <c r="N295" s="3" t="s">
        <v>834</v>
      </c>
      <c r="P295" s="26"/>
    </row>
    <row r="296" spans="13:16" x14ac:dyDescent="0.2">
      <c r="M296" s="24" t="s">
        <v>835</v>
      </c>
      <c r="N296" s="3" t="s">
        <v>836</v>
      </c>
      <c r="P296" s="26"/>
    </row>
    <row r="297" spans="13:16" x14ac:dyDescent="0.2">
      <c r="M297" s="24" t="s">
        <v>837</v>
      </c>
      <c r="N297" s="3" t="s">
        <v>838</v>
      </c>
      <c r="P297" s="26"/>
    </row>
    <row r="298" spans="13:16" x14ac:dyDescent="0.2">
      <c r="M298" s="24" t="s">
        <v>839</v>
      </c>
      <c r="N298" s="3" t="s">
        <v>840</v>
      </c>
      <c r="P298" s="26"/>
    </row>
    <row r="299" spans="13:16" x14ac:dyDescent="0.2">
      <c r="M299" s="24" t="s">
        <v>841</v>
      </c>
      <c r="N299" s="3" t="s">
        <v>842</v>
      </c>
      <c r="P299" s="26"/>
    </row>
    <row r="300" spans="13:16" x14ac:dyDescent="0.2">
      <c r="M300" s="24" t="s">
        <v>843</v>
      </c>
      <c r="N300" s="3" t="s">
        <v>844</v>
      </c>
      <c r="P300" s="26"/>
    </row>
    <row r="301" spans="13:16" x14ac:dyDescent="0.2">
      <c r="M301" s="24" t="s">
        <v>845</v>
      </c>
      <c r="N301" s="3" t="s">
        <v>846</v>
      </c>
      <c r="P301" s="26"/>
    </row>
    <row r="302" spans="13:16" x14ac:dyDescent="0.2">
      <c r="M302" s="24" t="s">
        <v>847</v>
      </c>
      <c r="N302" s="3" t="s">
        <v>848</v>
      </c>
      <c r="P302" s="26"/>
    </row>
    <row r="303" spans="13:16" x14ac:dyDescent="0.2">
      <c r="M303" s="24" t="s">
        <v>849</v>
      </c>
      <c r="N303" s="3" t="s">
        <v>850</v>
      </c>
      <c r="P303" s="26"/>
    </row>
    <row r="304" spans="13:16" x14ac:dyDescent="0.2">
      <c r="M304" s="24" t="s">
        <v>851</v>
      </c>
      <c r="N304" s="3" t="s">
        <v>852</v>
      </c>
      <c r="P304" s="26"/>
    </row>
    <row r="305" spans="13:16" x14ac:dyDescent="0.2">
      <c r="M305" s="24" t="s">
        <v>853</v>
      </c>
      <c r="N305" s="3" t="s">
        <v>854</v>
      </c>
      <c r="P305" s="26"/>
    </row>
    <row r="306" spans="13:16" x14ac:dyDescent="0.2">
      <c r="M306" s="24" t="s">
        <v>855</v>
      </c>
      <c r="N306" s="3" t="s">
        <v>856</v>
      </c>
      <c r="P306" s="26"/>
    </row>
    <row r="307" spans="13:16" x14ac:dyDescent="0.2">
      <c r="M307" s="24" t="s">
        <v>857</v>
      </c>
      <c r="N307" s="3" t="s">
        <v>858</v>
      </c>
      <c r="P307" s="26"/>
    </row>
    <row r="308" spans="13:16" x14ac:dyDescent="0.2">
      <c r="M308" s="24" t="s">
        <v>859</v>
      </c>
      <c r="N308" s="3" t="s">
        <v>860</v>
      </c>
      <c r="P308" s="26"/>
    </row>
    <row r="309" spans="13:16" x14ac:dyDescent="0.2">
      <c r="M309" s="24" t="s">
        <v>861</v>
      </c>
      <c r="N309" s="3" t="s">
        <v>862</v>
      </c>
      <c r="P309" s="26"/>
    </row>
    <row r="310" spans="13:16" x14ac:dyDescent="0.2">
      <c r="M310" s="24" t="s">
        <v>863</v>
      </c>
      <c r="N310" s="3" t="s">
        <v>864</v>
      </c>
      <c r="P310" s="26"/>
    </row>
    <row r="311" spans="13:16" x14ac:dyDescent="0.2">
      <c r="M311" s="24" t="s">
        <v>865</v>
      </c>
      <c r="N311" s="3" t="s">
        <v>866</v>
      </c>
      <c r="P311" s="26"/>
    </row>
    <row r="312" spans="13:16" x14ac:dyDescent="0.2">
      <c r="M312" s="24" t="s">
        <v>867</v>
      </c>
      <c r="N312" s="3" t="s">
        <v>868</v>
      </c>
      <c r="P312" s="26"/>
    </row>
    <row r="313" spans="13:16" x14ac:dyDescent="0.2">
      <c r="M313" s="24" t="s">
        <v>869</v>
      </c>
      <c r="N313" s="3" t="s">
        <v>870</v>
      </c>
      <c r="P313" s="26"/>
    </row>
    <row r="314" spans="13:16" x14ac:dyDescent="0.2">
      <c r="M314" s="24" t="s">
        <v>871</v>
      </c>
      <c r="N314" s="3" t="s">
        <v>872</v>
      </c>
      <c r="P314" s="26"/>
    </row>
    <row r="315" spans="13:16" x14ac:dyDescent="0.2">
      <c r="M315" s="24" t="s">
        <v>873</v>
      </c>
      <c r="N315" s="3" t="s">
        <v>874</v>
      </c>
      <c r="P315" s="26"/>
    </row>
    <row r="316" spans="13:16" x14ac:dyDescent="0.2">
      <c r="M316" s="24" t="s">
        <v>875</v>
      </c>
      <c r="N316" s="3" t="s">
        <v>876</v>
      </c>
      <c r="P316" s="26"/>
    </row>
    <row r="317" spans="13:16" x14ac:dyDescent="0.2">
      <c r="M317" s="24" t="s">
        <v>877</v>
      </c>
      <c r="N317" s="3" t="s">
        <v>878</v>
      </c>
      <c r="P317" s="26"/>
    </row>
    <row r="318" spans="13:16" x14ac:dyDescent="0.2">
      <c r="M318" s="24" t="s">
        <v>879</v>
      </c>
      <c r="N318" s="3" t="s">
        <v>880</v>
      </c>
      <c r="P318" s="26"/>
    </row>
    <row r="319" spans="13:16" x14ac:dyDescent="0.2">
      <c r="M319" s="24" t="s">
        <v>881</v>
      </c>
      <c r="N319" s="3" t="s">
        <v>882</v>
      </c>
      <c r="P319" s="26"/>
    </row>
    <row r="320" spans="13:16" x14ac:dyDescent="0.2">
      <c r="M320" s="24" t="s">
        <v>883</v>
      </c>
      <c r="N320" s="3" t="s">
        <v>884</v>
      </c>
      <c r="P320" s="26"/>
    </row>
    <row r="321" spans="13:16" x14ac:dyDescent="0.2">
      <c r="M321" s="24" t="s">
        <v>885</v>
      </c>
      <c r="N321" s="3" t="s">
        <v>886</v>
      </c>
      <c r="P321" s="26"/>
    </row>
    <row r="322" spans="13:16" x14ac:dyDescent="0.2">
      <c r="M322" s="24" t="s">
        <v>887</v>
      </c>
      <c r="N322" s="3" t="s">
        <v>888</v>
      </c>
      <c r="P322" s="26"/>
    </row>
    <row r="323" spans="13:16" x14ac:dyDescent="0.2">
      <c r="M323" s="24" t="s">
        <v>889</v>
      </c>
      <c r="N323" s="3" t="s">
        <v>890</v>
      </c>
      <c r="P323" s="26"/>
    </row>
    <row r="324" spans="13:16" x14ac:dyDescent="0.2">
      <c r="M324" s="24" t="s">
        <v>891</v>
      </c>
      <c r="N324" s="3" t="s">
        <v>892</v>
      </c>
      <c r="P324" s="26"/>
    </row>
    <row r="325" spans="13:16" x14ac:dyDescent="0.2">
      <c r="M325" s="24" t="s">
        <v>893</v>
      </c>
      <c r="N325" s="3" t="s">
        <v>894</v>
      </c>
      <c r="P325" s="26"/>
    </row>
    <row r="326" spans="13:16" x14ac:dyDescent="0.2">
      <c r="M326" s="24" t="s">
        <v>895</v>
      </c>
      <c r="N326" s="3" t="s">
        <v>896</v>
      </c>
      <c r="P326" s="26"/>
    </row>
    <row r="327" spans="13:16" x14ac:dyDescent="0.2">
      <c r="M327" s="24" t="s">
        <v>897</v>
      </c>
      <c r="N327" s="3" t="s">
        <v>898</v>
      </c>
      <c r="P327" s="26"/>
    </row>
    <row r="328" spans="13:16" x14ac:dyDescent="0.2">
      <c r="M328" s="24" t="s">
        <v>899</v>
      </c>
      <c r="N328" s="3" t="s">
        <v>900</v>
      </c>
      <c r="P328" s="26"/>
    </row>
    <row r="329" spans="13:16" x14ac:dyDescent="0.2">
      <c r="M329" s="24" t="s">
        <v>901</v>
      </c>
      <c r="N329" s="3" t="s">
        <v>902</v>
      </c>
      <c r="P329" s="26"/>
    </row>
    <row r="330" spans="13:16" x14ac:dyDescent="0.2">
      <c r="M330" s="24" t="s">
        <v>903</v>
      </c>
      <c r="N330" s="3" t="s">
        <v>904</v>
      </c>
      <c r="P330" s="26"/>
    </row>
    <row r="331" spans="13:16" x14ac:dyDescent="0.2">
      <c r="M331" s="24" t="s">
        <v>905</v>
      </c>
      <c r="N331" s="3" t="s">
        <v>906</v>
      </c>
      <c r="P331" s="26"/>
    </row>
    <row r="332" spans="13:16" x14ac:dyDescent="0.2">
      <c r="M332" s="24" t="s">
        <v>907</v>
      </c>
      <c r="N332" s="3" t="s">
        <v>908</v>
      </c>
      <c r="P332" s="26"/>
    </row>
    <row r="333" spans="13:16" x14ac:dyDescent="0.2">
      <c r="M333" s="24" t="s">
        <v>909</v>
      </c>
      <c r="N333" s="3" t="s">
        <v>910</v>
      </c>
      <c r="P333" s="26"/>
    </row>
    <row r="334" spans="13:16" x14ac:dyDescent="0.2">
      <c r="M334" s="24" t="s">
        <v>911</v>
      </c>
      <c r="N334" s="3" t="s">
        <v>912</v>
      </c>
      <c r="P334" s="26"/>
    </row>
    <row r="335" spans="13:16" x14ac:dyDescent="0.2">
      <c r="M335" s="24" t="s">
        <v>913</v>
      </c>
      <c r="N335" s="3" t="s">
        <v>914</v>
      </c>
      <c r="P335" s="26"/>
    </row>
    <row r="336" spans="13:16" x14ac:dyDescent="0.2">
      <c r="M336" s="24" t="s">
        <v>915</v>
      </c>
      <c r="N336" s="3" t="s">
        <v>916</v>
      </c>
      <c r="P336" s="26"/>
    </row>
    <row r="337" spans="13:16" x14ac:dyDescent="0.2">
      <c r="M337" s="24" t="s">
        <v>917</v>
      </c>
      <c r="N337" s="3" t="s">
        <v>918</v>
      </c>
      <c r="P337" s="26"/>
    </row>
    <row r="338" spans="13:16" x14ac:dyDescent="0.2">
      <c r="M338" s="24" t="s">
        <v>919</v>
      </c>
      <c r="N338" s="3" t="s">
        <v>920</v>
      </c>
      <c r="P338" s="26"/>
    </row>
    <row r="339" spans="13:16" x14ac:dyDescent="0.2">
      <c r="M339" s="24" t="s">
        <v>921</v>
      </c>
      <c r="N339" s="3" t="s">
        <v>922</v>
      </c>
      <c r="P339" s="26"/>
    </row>
    <row r="340" spans="13:16" x14ac:dyDescent="0.2">
      <c r="M340" s="24" t="s">
        <v>923</v>
      </c>
      <c r="N340" s="3" t="s">
        <v>924</v>
      </c>
      <c r="P340" s="26"/>
    </row>
    <row r="341" spans="13:16" x14ac:dyDescent="0.2">
      <c r="M341" s="24" t="s">
        <v>925</v>
      </c>
      <c r="N341" s="3" t="s">
        <v>926</v>
      </c>
      <c r="P341" s="26"/>
    </row>
    <row r="342" spans="13:16" x14ac:dyDescent="0.2">
      <c r="M342" s="24" t="s">
        <v>927</v>
      </c>
      <c r="N342" s="3" t="s">
        <v>928</v>
      </c>
      <c r="P342" s="26"/>
    </row>
    <row r="343" spans="13:16" x14ac:dyDescent="0.2">
      <c r="M343" s="24" t="s">
        <v>929</v>
      </c>
      <c r="N343" s="3" t="s">
        <v>930</v>
      </c>
      <c r="P343" s="26"/>
    </row>
    <row r="344" spans="13:16" x14ac:dyDescent="0.2">
      <c r="M344" s="24" t="s">
        <v>931</v>
      </c>
      <c r="N344" s="3" t="s">
        <v>932</v>
      </c>
      <c r="P344" s="26"/>
    </row>
    <row r="345" spans="13:16" x14ac:dyDescent="0.2">
      <c r="M345" s="24" t="s">
        <v>933</v>
      </c>
      <c r="N345" s="3" t="s">
        <v>934</v>
      </c>
      <c r="P345" s="26"/>
    </row>
    <row r="346" spans="13:16" x14ac:dyDescent="0.2">
      <c r="M346" s="24" t="s">
        <v>935</v>
      </c>
      <c r="N346" s="3" t="s">
        <v>936</v>
      </c>
      <c r="P346" s="26"/>
    </row>
    <row r="347" spans="13:16" x14ac:dyDescent="0.2">
      <c r="M347" s="24" t="s">
        <v>937</v>
      </c>
      <c r="N347" s="3" t="s">
        <v>938</v>
      </c>
      <c r="P347" s="26"/>
    </row>
    <row r="348" spans="13:16" x14ac:dyDescent="0.2">
      <c r="M348" s="24" t="s">
        <v>939</v>
      </c>
      <c r="N348" s="3" t="s">
        <v>940</v>
      </c>
      <c r="P348" s="26"/>
    </row>
    <row r="349" spans="13:16" x14ac:dyDescent="0.2">
      <c r="M349" s="24" t="s">
        <v>941</v>
      </c>
      <c r="N349" s="3" t="s">
        <v>942</v>
      </c>
      <c r="P349" s="26"/>
    </row>
    <row r="350" spans="13:16" x14ac:dyDescent="0.2">
      <c r="M350" s="24" t="s">
        <v>943</v>
      </c>
      <c r="N350" s="3" t="s">
        <v>944</v>
      </c>
      <c r="P350" s="26"/>
    </row>
    <row r="351" spans="13:16" x14ac:dyDescent="0.2">
      <c r="M351" s="24" t="s">
        <v>945</v>
      </c>
      <c r="N351" s="3" t="s">
        <v>946</v>
      </c>
      <c r="P351" s="26"/>
    </row>
    <row r="352" spans="13:16" x14ac:dyDescent="0.2">
      <c r="M352" s="24" t="s">
        <v>947</v>
      </c>
      <c r="N352" s="3" t="s">
        <v>948</v>
      </c>
      <c r="P352" s="26"/>
    </row>
    <row r="353" spans="13:16" x14ac:dyDescent="0.2">
      <c r="M353" s="24" t="s">
        <v>949</v>
      </c>
      <c r="N353" s="3" t="s">
        <v>950</v>
      </c>
      <c r="P353" s="26"/>
    </row>
    <row r="354" spans="13:16" x14ac:dyDescent="0.2">
      <c r="M354" s="24" t="s">
        <v>951</v>
      </c>
      <c r="N354" s="3" t="s">
        <v>952</v>
      </c>
      <c r="P354" s="26"/>
    </row>
    <row r="355" spans="13:16" x14ac:dyDescent="0.2">
      <c r="M355" s="24" t="s">
        <v>953</v>
      </c>
      <c r="N355" s="3" t="s">
        <v>954</v>
      </c>
      <c r="P355" s="26"/>
    </row>
    <row r="356" spans="13:16" x14ac:dyDescent="0.2">
      <c r="M356" s="24" t="s">
        <v>955</v>
      </c>
      <c r="N356" s="3" t="s">
        <v>956</v>
      </c>
      <c r="P356" s="26"/>
    </row>
    <row r="357" spans="13:16" x14ac:dyDescent="0.2">
      <c r="M357" s="24" t="s">
        <v>957</v>
      </c>
      <c r="N357" s="3" t="s">
        <v>958</v>
      </c>
      <c r="P357" s="26"/>
    </row>
    <row r="358" spans="13:16" x14ac:dyDescent="0.2">
      <c r="M358" s="24" t="s">
        <v>959</v>
      </c>
      <c r="N358" s="3" t="s">
        <v>960</v>
      </c>
      <c r="P358" s="26"/>
    </row>
    <row r="359" spans="13:16" x14ac:dyDescent="0.2">
      <c r="M359" s="24" t="s">
        <v>961</v>
      </c>
      <c r="N359" s="3" t="s">
        <v>962</v>
      </c>
      <c r="P359" s="26"/>
    </row>
    <row r="360" spans="13:16" x14ac:dyDescent="0.2">
      <c r="M360" s="24" t="s">
        <v>963</v>
      </c>
      <c r="N360" s="3" t="s">
        <v>964</v>
      </c>
      <c r="P360" s="26"/>
    </row>
    <row r="361" spans="13:16" x14ac:dyDescent="0.2">
      <c r="M361" s="24" t="s">
        <v>965</v>
      </c>
      <c r="N361" s="3" t="s">
        <v>966</v>
      </c>
      <c r="P361" s="26"/>
    </row>
    <row r="362" spans="13:16" x14ac:dyDescent="0.2">
      <c r="M362" s="24" t="s">
        <v>967</v>
      </c>
      <c r="N362" s="3" t="s">
        <v>968</v>
      </c>
      <c r="P362" s="26"/>
    </row>
    <row r="363" spans="13:16" x14ac:dyDescent="0.2">
      <c r="M363" s="24" t="s">
        <v>969</v>
      </c>
      <c r="N363" s="3" t="s">
        <v>970</v>
      </c>
      <c r="P363" s="26"/>
    </row>
    <row r="364" spans="13:16" x14ac:dyDescent="0.2">
      <c r="M364" s="24" t="s">
        <v>971</v>
      </c>
      <c r="N364" s="3" t="s">
        <v>972</v>
      </c>
      <c r="P364" s="26"/>
    </row>
    <row r="365" spans="13:16" x14ac:dyDescent="0.2">
      <c r="M365" s="24" t="s">
        <v>973</v>
      </c>
      <c r="N365" s="3" t="s">
        <v>974</v>
      </c>
      <c r="P365" s="26"/>
    </row>
    <row r="366" spans="13:16" x14ac:dyDescent="0.2">
      <c r="M366" s="24" t="s">
        <v>975</v>
      </c>
      <c r="N366" s="3" t="s">
        <v>976</v>
      </c>
      <c r="P366" s="26"/>
    </row>
    <row r="367" spans="13:16" x14ac:dyDescent="0.2">
      <c r="M367" s="24" t="s">
        <v>977</v>
      </c>
      <c r="N367" s="3" t="s">
        <v>978</v>
      </c>
      <c r="P367" s="26"/>
    </row>
    <row r="368" spans="13:16" x14ac:dyDescent="0.2">
      <c r="M368" s="24" t="s">
        <v>979</v>
      </c>
      <c r="N368" s="3" t="s">
        <v>980</v>
      </c>
      <c r="P368" s="26"/>
    </row>
    <row r="369" spans="13:16" x14ac:dyDescent="0.2">
      <c r="M369" s="24" t="s">
        <v>981</v>
      </c>
      <c r="N369" s="3" t="s">
        <v>982</v>
      </c>
      <c r="P369" s="26"/>
    </row>
    <row r="370" spans="13:16" x14ac:dyDescent="0.2">
      <c r="M370" s="24" t="s">
        <v>983</v>
      </c>
      <c r="N370" s="3" t="s">
        <v>984</v>
      </c>
      <c r="P370" s="26"/>
    </row>
    <row r="371" spans="13:16" x14ac:dyDescent="0.2">
      <c r="M371" s="24" t="s">
        <v>985</v>
      </c>
      <c r="N371" s="3" t="s">
        <v>986</v>
      </c>
      <c r="P371" s="26"/>
    </row>
    <row r="372" spans="13:16" x14ac:dyDescent="0.2">
      <c r="M372" s="24" t="s">
        <v>987</v>
      </c>
      <c r="N372" s="3" t="s">
        <v>988</v>
      </c>
      <c r="P372" s="26"/>
    </row>
    <row r="373" spans="13:16" x14ac:dyDescent="0.2">
      <c r="M373" s="24" t="s">
        <v>989</v>
      </c>
      <c r="N373" s="3" t="s">
        <v>990</v>
      </c>
      <c r="P373" s="26"/>
    </row>
    <row r="374" spans="13:16" x14ac:dyDescent="0.2">
      <c r="M374" s="24" t="s">
        <v>991</v>
      </c>
      <c r="N374" s="3" t="s">
        <v>992</v>
      </c>
      <c r="P374" s="26"/>
    </row>
    <row r="375" spans="13:16" x14ac:dyDescent="0.2">
      <c r="M375" s="24" t="s">
        <v>993</v>
      </c>
      <c r="N375" s="3" t="s">
        <v>994</v>
      </c>
      <c r="P375" s="26"/>
    </row>
    <row r="376" spans="13:16" x14ac:dyDescent="0.2">
      <c r="M376" s="24" t="s">
        <v>995</v>
      </c>
      <c r="N376" s="3" t="s">
        <v>996</v>
      </c>
      <c r="P376" s="26"/>
    </row>
    <row r="377" spans="13:16" x14ac:dyDescent="0.2">
      <c r="M377" s="24" t="s">
        <v>997</v>
      </c>
      <c r="N377" s="3" t="s">
        <v>998</v>
      </c>
      <c r="P377" s="26"/>
    </row>
    <row r="378" spans="13:16" x14ac:dyDescent="0.2">
      <c r="M378" s="24" t="s">
        <v>999</v>
      </c>
      <c r="N378" s="3" t="s">
        <v>1000</v>
      </c>
      <c r="P378" s="26"/>
    </row>
    <row r="379" spans="13:16" x14ac:dyDescent="0.2">
      <c r="M379" s="24" t="s">
        <v>1001</v>
      </c>
      <c r="N379" s="3" t="s">
        <v>1002</v>
      </c>
      <c r="P379" s="26"/>
    </row>
    <row r="380" spans="13:16" x14ac:dyDescent="0.2">
      <c r="M380" s="24" t="s">
        <v>1003</v>
      </c>
      <c r="N380" s="3" t="s">
        <v>1004</v>
      </c>
      <c r="P380" s="26"/>
    </row>
    <row r="381" spans="13:16" x14ac:dyDescent="0.2">
      <c r="M381" s="24" t="s">
        <v>1005</v>
      </c>
      <c r="N381" s="3" t="s">
        <v>1006</v>
      </c>
      <c r="P381" s="26"/>
    </row>
    <row r="382" spans="13:16" x14ac:dyDescent="0.2">
      <c r="M382" s="24" t="s">
        <v>1007</v>
      </c>
      <c r="N382" s="3" t="s">
        <v>1008</v>
      </c>
      <c r="P382" s="26"/>
    </row>
    <row r="383" spans="13:16" x14ac:dyDescent="0.2">
      <c r="M383" s="24" t="s">
        <v>1009</v>
      </c>
      <c r="N383" s="3" t="s">
        <v>1010</v>
      </c>
      <c r="P383" s="26"/>
    </row>
    <row r="384" spans="13:16" x14ac:dyDescent="0.2">
      <c r="M384" s="24" t="s">
        <v>1011</v>
      </c>
      <c r="N384" s="3" t="s">
        <v>1012</v>
      </c>
      <c r="P384" s="26"/>
    </row>
    <row r="385" spans="13:16" x14ac:dyDescent="0.2">
      <c r="M385" s="24" t="s">
        <v>1013</v>
      </c>
      <c r="N385" s="3" t="s">
        <v>1014</v>
      </c>
      <c r="P385" s="26"/>
    </row>
    <row r="386" spans="13:16" x14ac:dyDescent="0.2">
      <c r="M386" s="24" t="s">
        <v>1015</v>
      </c>
      <c r="N386" s="3" t="s">
        <v>1016</v>
      </c>
      <c r="P386" s="26"/>
    </row>
    <row r="387" spans="13:16" x14ac:dyDescent="0.2">
      <c r="M387" s="24" t="s">
        <v>1017</v>
      </c>
      <c r="N387" s="3" t="s">
        <v>1018</v>
      </c>
      <c r="P387" s="26"/>
    </row>
    <row r="388" spans="13:16" x14ac:dyDescent="0.2">
      <c r="M388" s="24" t="s">
        <v>1019</v>
      </c>
      <c r="N388" s="3" t="s">
        <v>1020</v>
      </c>
      <c r="P388" s="26"/>
    </row>
    <row r="389" spans="13:16" x14ac:dyDescent="0.2">
      <c r="M389" s="24" t="s">
        <v>1021</v>
      </c>
      <c r="N389" s="3" t="s">
        <v>1022</v>
      </c>
      <c r="P389" s="26"/>
    </row>
    <row r="390" spans="13:16" x14ac:dyDescent="0.2">
      <c r="M390" s="24" t="s">
        <v>1023</v>
      </c>
      <c r="N390" s="3" t="s">
        <v>1024</v>
      </c>
      <c r="P390" s="26"/>
    </row>
    <row r="391" spans="13:16" x14ac:dyDescent="0.2">
      <c r="M391" s="24" t="s">
        <v>1025</v>
      </c>
      <c r="N391" s="3" t="s">
        <v>1026</v>
      </c>
      <c r="P391" s="26"/>
    </row>
    <row r="392" spans="13:16" x14ac:dyDescent="0.2">
      <c r="M392" s="24" t="s">
        <v>1027</v>
      </c>
      <c r="N392" s="3" t="s">
        <v>1028</v>
      </c>
      <c r="P392" s="26"/>
    </row>
    <row r="393" spans="13:16" x14ac:dyDescent="0.2">
      <c r="M393" s="24" t="s">
        <v>1029</v>
      </c>
      <c r="N393" s="3" t="s">
        <v>1030</v>
      </c>
      <c r="P393" s="26"/>
    </row>
    <row r="394" spans="13:16" x14ac:dyDescent="0.2">
      <c r="M394" s="24" t="s">
        <v>1031</v>
      </c>
      <c r="N394" s="3" t="s">
        <v>1032</v>
      </c>
      <c r="P394" s="26"/>
    </row>
    <row r="395" spans="13:16" x14ac:dyDescent="0.2">
      <c r="M395" s="24" t="s">
        <v>1033</v>
      </c>
      <c r="N395" s="3" t="s">
        <v>1034</v>
      </c>
      <c r="P395" s="26"/>
    </row>
    <row r="396" spans="13:16" x14ac:dyDescent="0.2">
      <c r="M396" s="24" t="s">
        <v>1035</v>
      </c>
      <c r="N396" s="3" t="s">
        <v>1036</v>
      </c>
      <c r="P396" s="26"/>
    </row>
    <row r="397" spans="13:16" x14ac:dyDescent="0.2">
      <c r="M397" s="24" t="s">
        <v>1037</v>
      </c>
      <c r="N397" s="3" t="s">
        <v>1038</v>
      </c>
      <c r="P397" s="26"/>
    </row>
    <row r="398" spans="13:16" x14ac:dyDescent="0.2">
      <c r="M398" s="24" t="s">
        <v>1039</v>
      </c>
      <c r="N398" s="3" t="s">
        <v>1040</v>
      </c>
      <c r="P398" s="26"/>
    </row>
    <row r="399" spans="13:16" x14ac:dyDescent="0.2">
      <c r="M399" s="24" t="s">
        <v>1041</v>
      </c>
      <c r="N399" s="3" t="s">
        <v>1042</v>
      </c>
      <c r="P399" s="26"/>
    </row>
    <row r="400" spans="13:16" x14ac:dyDescent="0.2">
      <c r="M400" s="24" t="s">
        <v>1043</v>
      </c>
      <c r="N400" s="3" t="s">
        <v>1044</v>
      </c>
      <c r="P400" s="26"/>
    </row>
    <row r="401" spans="13:16" x14ac:dyDescent="0.2">
      <c r="M401" s="24" t="s">
        <v>1045</v>
      </c>
      <c r="N401" s="3" t="s">
        <v>1046</v>
      </c>
      <c r="P401" s="26"/>
    </row>
    <row r="402" spans="13:16" x14ac:dyDescent="0.2">
      <c r="M402" s="24" t="s">
        <v>1047</v>
      </c>
      <c r="N402" s="3" t="s">
        <v>1048</v>
      </c>
      <c r="P402" s="26"/>
    </row>
    <row r="403" spans="13:16" x14ac:dyDescent="0.2">
      <c r="M403" s="24" t="s">
        <v>1049</v>
      </c>
      <c r="N403" s="3" t="s">
        <v>1050</v>
      </c>
      <c r="P403" s="26"/>
    </row>
    <row r="404" spans="13:16" x14ac:dyDescent="0.2">
      <c r="M404" s="24" t="s">
        <v>1051</v>
      </c>
      <c r="N404" s="3" t="s">
        <v>1052</v>
      </c>
      <c r="P404" s="26"/>
    </row>
    <row r="405" spans="13:16" x14ac:dyDescent="0.2">
      <c r="M405" s="24" t="s">
        <v>1053</v>
      </c>
      <c r="N405" s="3" t="s">
        <v>1054</v>
      </c>
      <c r="P405" s="26"/>
    </row>
    <row r="406" spans="13:16" x14ac:dyDescent="0.2">
      <c r="M406" s="24" t="s">
        <v>1055</v>
      </c>
      <c r="N406" s="3" t="s">
        <v>1056</v>
      </c>
      <c r="P406" s="26"/>
    </row>
    <row r="407" spans="13:16" x14ac:dyDescent="0.2">
      <c r="M407" s="24" t="s">
        <v>1057</v>
      </c>
      <c r="N407" s="3" t="s">
        <v>1058</v>
      </c>
      <c r="P407" s="26"/>
    </row>
    <row r="408" spans="13:16" x14ac:dyDescent="0.2">
      <c r="M408" s="24" t="s">
        <v>1059</v>
      </c>
      <c r="N408" s="3" t="s">
        <v>1060</v>
      </c>
      <c r="P408" s="26"/>
    </row>
    <row r="409" spans="13:16" x14ac:dyDescent="0.2">
      <c r="M409" s="24" t="s">
        <v>1061</v>
      </c>
      <c r="N409" s="3" t="s">
        <v>1062</v>
      </c>
      <c r="P409" s="26"/>
    </row>
    <row r="410" spans="13:16" x14ac:dyDescent="0.2">
      <c r="M410" s="24" t="s">
        <v>1063</v>
      </c>
      <c r="N410" s="3" t="s">
        <v>1064</v>
      </c>
      <c r="P410" s="26"/>
    </row>
    <row r="411" spans="13:16" x14ac:dyDescent="0.2">
      <c r="M411" s="24" t="s">
        <v>1065</v>
      </c>
      <c r="N411" s="3" t="s">
        <v>1066</v>
      </c>
      <c r="P411" s="26"/>
    </row>
    <row r="412" spans="13:16" x14ac:dyDescent="0.2">
      <c r="M412" s="24" t="s">
        <v>1067</v>
      </c>
      <c r="N412" s="3" t="s">
        <v>1068</v>
      </c>
      <c r="P412" s="26"/>
    </row>
    <row r="413" spans="13:16" x14ac:dyDescent="0.2">
      <c r="M413" s="24" t="s">
        <v>1069</v>
      </c>
      <c r="N413" s="3" t="s">
        <v>1070</v>
      </c>
      <c r="P413" s="26"/>
    </row>
    <row r="414" spans="13:16" x14ac:dyDescent="0.2">
      <c r="M414" s="24" t="s">
        <v>1071</v>
      </c>
      <c r="N414" s="3" t="s">
        <v>1072</v>
      </c>
      <c r="P414" s="26"/>
    </row>
    <row r="415" spans="13:16" x14ac:dyDescent="0.2">
      <c r="M415" s="24" t="s">
        <v>1073</v>
      </c>
      <c r="N415" s="3" t="s">
        <v>1074</v>
      </c>
      <c r="P415" s="26"/>
    </row>
    <row r="416" spans="13:16" x14ac:dyDescent="0.2">
      <c r="M416" s="24" t="s">
        <v>1075</v>
      </c>
      <c r="N416" s="3" t="s">
        <v>1076</v>
      </c>
      <c r="P416" s="26"/>
    </row>
    <row r="417" spans="13:16" x14ac:dyDescent="0.2">
      <c r="M417" s="24" t="s">
        <v>1077</v>
      </c>
      <c r="N417" s="3" t="s">
        <v>1078</v>
      </c>
      <c r="P417" s="26"/>
    </row>
    <row r="418" spans="13:16" x14ac:dyDescent="0.2">
      <c r="M418" s="24" t="s">
        <v>1079</v>
      </c>
      <c r="N418" s="3" t="s">
        <v>1080</v>
      </c>
      <c r="P418" s="26"/>
    </row>
    <row r="419" spans="13:16" x14ac:dyDescent="0.2">
      <c r="M419" s="24" t="s">
        <v>1081</v>
      </c>
      <c r="N419" s="3" t="s">
        <v>1082</v>
      </c>
      <c r="P419" s="26"/>
    </row>
    <row r="420" spans="13:16" x14ac:dyDescent="0.2">
      <c r="M420" s="24" t="s">
        <v>1083</v>
      </c>
      <c r="N420" s="3" t="s">
        <v>1084</v>
      </c>
      <c r="P420" s="26"/>
    </row>
    <row r="421" spans="13:16" x14ac:dyDescent="0.2">
      <c r="M421" s="24" t="s">
        <v>1085</v>
      </c>
      <c r="N421" s="3" t="s">
        <v>1086</v>
      </c>
      <c r="P421" s="26"/>
    </row>
    <row r="422" spans="13:16" x14ac:dyDescent="0.2">
      <c r="M422" s="24" t="s">
        <v>1087</v>
      </c>
      <c r="N422" s="3" t="s">
        <v>1088</v>
      </c>
      <c r="P422" s="26"/>
    </row>
    <row r="423" spans="13:16" x14ac:dyDescent="0.2">
      <c r="M423" s="24" t="s">
        <v>1089</v>
      </c>
      <c r="N423" s="3" t="s">
        <v>1090</v>
      </c>
      <c r="P423" s="26"/>
    </row>
    <row r="424" spans="13:16" x14ac:dyDescent="0.2">
      <c r="M424" s="24" t="s">
        <v>1091</v>
      </c>
      <c r="N424" s="3" t="s">
        <v>249</v>
      </c>
      <c r="P424" s="26"/>
    </row>
    <row r="425" spans="13:16" x14ac:dyDescent="0.2">
      <c r="M425" s="27" t="s">
        <v>1092</v>
      </c>
      <c r="N425" s="14" t="s">
        <v>1093</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1094</v>
      </c>
      <c r="B1" s="16" t="s">
        <v>13</v>
      </c>
      <c r="C1" s="16" t="s">
        <v>231</v>
      </c>
      <c r="D1" s="16" t="s">
        <v>1295</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F1" zoomScaleNormal="100" workbookViewId="0">
      <selection activeCell="R8" sqref="R8"/>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1098</v>
      </c>
      <c r="F1" s="17"/>
      <c r="G1" s="17"/>
      <c r="H1" s="17"/>
      <c r="I1" s="17"/>
      <c r="J1" s="17"/>
      <c r="L1" s="17"/>
      <c r="M1" s="17"/>
      <c r="N1" s="17"/>
      <c r="O1" s="17"/>
      <c r="P1" s="16" t="s">
        <v>1099</v>
      </c>
      <c r="Q1" s="17"/>
      <c r="R1" s="17"/>
      <c r="S1" s="17"/>
      <c r="T1" s="17"/>
      <c r="V1" s="16" t="s">
        <v>1100</v>
      </c>
      <c r="W1" s="17"/>
      <c r="X1" s="17"/>
      <c r="Y1" s="17"/>
      <c r="AA1" s="16" t="s">
        <v>1101</v>
      </c>
      <c r="AB1" s="17"/>
      <c r="AC1" s="17"/>
      <c r="AD1" s="17"/>
      <c r="AE1" s="17"/>
      <c r="AF1" s="17"/>
      <c r="AG1" s="17"/>
      <c r="AH1" s="17"/>
    </row>
    <row r="2" spans="1:41" x14ac:dyDescent="0.2">
      <c r="A2" s="6" t="s">
        <v>11</v>
      </c>
      <c r="B2" s="6" t="s">
        <v>12</v>
      </c>
      <c r="C2" s="6" t="s">
        <v>13</v>
      </c>
      <c r="D2" s="6" t="s">
        <v>14</v>
      </c>
      <c r="E2" s="6" t="s">
        <v>39</v>
      </c>
      <c r="F2" s="6" t="s">
        <v>54</v>
      </c>
      <c r="G2" s="6" t="s">
        <v>55</v>
      </c>
      <c r="H2" s="6" t="s">
        <v>1102</v>
      </c>
      <c r="I2" s="6" t="s">
        <v>1103</v>
      </c>
      <c r="J2" s="6" t="s">
        <v>1104</v>
      </c>
      <c r="L2" s="6" t="s">
        <v>11</v>
      </c>
      <c r="M2" s="6" t="s">
        <v>12</v>
      </c>
      <c r="N2" s="6" t="s">
        <v>13</v>
      </c>
      <c r="O2" s="6" t="s">
        <v>14</v>
      </c>
      <c r="P2" s="6" t="s">
        <v>39</v>
      </c>
      <c r="Q2" s="6" t="s">
        <v>54</v>
      </c>
      <c r="R2" s="6" t="s">
        <v>55</v>
      </c>
      <c r="S2" s="6" t="s">
        <v>226</v>
      </c>
      <c r="T2" s="6" t="s">
        <v>227</v>
      </c>
      <c r="V2" s="6" t="s">
        <v>1105</v>
      </c>
      <c r="W2" s="6" t="s">
        <v>1106</v>
      </c>
      <c r="X2" s="6" t="s">
        <v>1107</v>
      </c>
      <c r="AA2" s="18" t="s">
        <v>1108</v>
      </c>
      <c r="AB2" s="18" t="s">
        <v>1109</v>
      </c>
      <c r="AC2" s="18" t="s">
        <v>1110</v>
      </c>
      <c r="AD2" s="18" t="s">
        <v>1111</v>
      </c>
      <c r="AE2" s="18" t="s">
        <v>1112</v>
      </c>
      <c r="AF2" s="18" t="s">
        <v>1113</v>
      </c>
      <c r="AG2" s="18" t="s">
        <v>1114</v>
      </c>
      <c r="AH2" s="18" t="s">
        <v>1115</v>
      </c>
      <c r="AO2" s="24" t="s">
        <v>1116</v>
      </c>
    </row>
    <row r="3" spans="1:41" x14ac:dyDescent="0.2">
      <c r="A3" t="str">
        <f>strekning</f>
        <v>Strekning 11</v>
      </c>
      <c r="B3">
        <v>1</v>
      </c>
      <c r="C3">
        <v>11</v>
      </c>
      <c r="D3" t="s">
        <v>30</v>
      </c>
      <c r="E3" t="s">
        <v>31</v>
      </c>
      <c r="F3" t="s">
        <v>59</v>
      </c>
      <c r="G3" t="s">
        <v>60</v>
      </c>
      <c r="H3" t="s">
        <v>32</v>
      </c>
      <c r="I3" s="31">
        <v>0.5</v>
      </c>
      <c r="J3">
        <v>2026</v>
      </c>
      <c r="L3" t="str">
        <f>strekning</f>
        <v>Strekning 11</v>
      </c>
      <c r="M3">
        <v>1</v>
      </c>
      <c r="N3">
        <v>11</v>
      </c>
      <c r="O3" t="s">
        <v>30</v>
      </c>
      <c r="P3" t="s">
        <v>31</v>
      </c>
      <c r="Q3" t="s">
        <v>59</v>
      </c>
      <c r="R3" t="s">
        <v>60</v>
      </c>
      <c r="S3">
        <v>1</v>
      </c>
      <c r="V3" t="s">
        <v>42</v>
      </c>
      <c r="W3" t="s">
        <v>1117</v>
      </c>
      <c r="X3" t="s">
        <v>1118</v>
      </c>
      <c r="AA3">
        <v>1</v>
      </c>
      <c r="AB3" t="s">
        <v>1119</v>
      </c>
      <c r="AC3" t="s">
        <v>1120</v>
      </c>
      <c r="AD3" t="s">
        <v>1121</v>
      </c>
      <c r="AE3" t="s">
        <v>1122</v>
      </c>
      <c r="AF3">
        <v>-1</v>
      </c>
      <c r="AO3" t="s">
        <v>1123</v>
      </c>
    </row>
    <row r="4" spans="1:41" x14ac:dyDescent="0.2">
      <c r="I4" s="32"/>
      <c r="V4" t="s">
        <v>43</v>
      </c>
      <c r="W4" t="s">
        <v>1124</v>
      </c>
      <c r="X4" t="s">
        <v>1118</v>
      </c>
      <c r="AA4">
        <v>1</v>
      </c>
      <c r="AB4" t="s">
        <v>1119</v>
      </c>
      <c r="AC4" t="s">
        <v>1120</v>
      </c>
      <c r="AD4" t="s">
        <v>1125</v>
      </c>
      <c r="AE4" t="s">
        <v>1126</v>
      </c>
      <c r="AF4">
        <v>-1</v>
      </c>
      <c r="AO4" t="s">
        <v>1127</v>
      </c>
    </row>
    <row r="5" spans="1:41" x14ac:dyDescent="0.2">
      <c r="I5" s="32"/>
      <c r="V5" t="s">
        <v>44</v>
      </c>
      <c r="W5" t="s">
        <v>1128</v>
      </c>
      <c r="X5" t="s">
        <v>1118</v>
      </c>
      <c r="AA5">
        <v>1</v>
      </c>
      <c r="AB5" t="s">
        <v>1119</v>
      </c>
      <c r="AC5" t="s">
        <v>1129</v>
      </c>
      <c r="AD5" t="s">
        <v>1130</v>
      </c>
      <c r="AE5" t="s">
        <v>1131</v>
      </c>
      <c r="AF5">
        <v>1</v>
      </c>
      <c r="AO5" t="s">
        <v>1132</v>
      </c>
    </row>
    <row r="6" spans="1:41" x14ac:dyDescent="0.2">
      <c r="V6" t="s">
        <v>45</v>
      </c>
      <c r="W6" t="s">
        <v>1133</v>
      </c>
      <c r="X6" t="s">
        <v>1118</v>
      </c>
      <c r="AA6">
        <v>2</v>
      </c>
      <c r="AB6" t="s">
        <v>1134</v>
      </c>
      <c r="AC6" t="s">
        <v>1120</v>
      </c>
      <c r="AD6" t="s">
        <v>1135</v>
      </c>
      <c r="AE6" t="s">
        <v>1126</v>
      </c>
      <c r="AF6">
        <v>-1</v>
      </c>
      <c r="AO6" t="s">
        <v>1136</v>
      </c>
    </row>
    <row r="7" spans="1:41" x14ac:dyDescent="0.2">
      <c r="V7" t="s">
        <v>46</v>
      </c>
      <c r="W7" t="s">
        <v>1137</v>
      </c>
      <c r="X7" t="s">
        <v>1118</v>
      </c>
      <c r="AA7">
        <v>2</v>
      </c>
      <c r="AB7" t="s">
        <v>1134</v>
      </c>
      <c r="AC7" t="s">
        <v>1129</v>
      </c>
      <c r="AD7" t="s">
        <v>1138</v>
      </c>
      <c r="AF7">
        <v>0</v>
      </c>
      <c r="AO7" t="s">
        <v>1131</v>
      </c>
    </row>
    <row r="8" spans="1:41" x14ac:dyDescent="0.2">
      <c r="V8" t="s">
        <v>47</v>
      </c>
      <c r="W8" t="s">
        <v>1139</v>
      </c>
      <c r="X8" t="s">
        <v>1118</v>
      </c>
      <c r="AA8">
        <v>3</v>
      </c>
      <c r="AB8" t="s">
        <v>1140</v>
      </c>
      <c r="AC8" t="s">
        <v>1120</v>
      </c>
      <c r="AD8" t="s">
        <v>1141</v>
      </c>
      <c r="AF8">
        <v>-1</v>
      </c>
      <c r="AO8" t="s">
        <v>1142</v>
      </c>
    </row>
    <row r="9" spans="1:41" x14ac:dyDescent="0.2">
      <c r="AA9">
        <v>3</v>
      </c>
      <c r="AB9" t="s">
        <v>1140</v>
      </c>
      <c r="AC9" t="s">
        <v>1129</v>
      </c>
      <c r="AD9" t="s">
        <v>1143</v>
      </c>
      <c r="AF9">
        <v>1</v>
      </c>
      <c r="AO9" t="s">
        <v>1144</v>
      </c>
    </row>
    <row r="10" spans="1:41" x14ac:dyDescent="0.2">
      <c r="AA10">
        <v>4</v>
      </c>
      <c r="AB10" t="s">
        <v>1145</v>
      </c>
      <c r="AC10" t="s">
        <v>1120</v>
      </c>
      <c r="AD10" t="s">
        <v>1121</v>
      </c>
      <c r="AE10" t="s">
        <v>1122</v>
      </c>
      <c r="AF10">
        <v>-1</v>
      </c>
      <c r="AO10" t="s">
        <v>1146</v>
      </c>
    </row>
    <row r="11" spans="1:41" x14ac:dyDescent="0.2">
      <c r="AA11">
        <v>4</v>
      </c>
      <c r="AB11" t="s">
        <v>1145</v>
      </c>
      <c r="AC11" t="s">
        <v>1129</v>
      </c>
      <c r="AD11" t="s">
        <v>1147</v>
      </c>
      <c r="AE11" t="s">
        <v>1148</v>
      </c>
      <c r="AF11">
        <v>1</v>
      </c>
      <c r="AO11" t="s">
        <v>1149</v>
      </c>
    </row>
    <row r="12" spans="1:41" x14ac:dyDescent="0.2">
      <c r="AA12">
        <v>5</v>
      </c>
      <c r="AB12" t="s">
        <v>1150</v>
      </c>
      <c r="AC12" t="s">
        <v>1120</v>
      </c>
      <c r="AD12" t="s">
        <v>1151</v>
      </c>
      <c r="AE12" t="s">
        <v>1152</v>
      </c>
      <c r="AF12">
        <v>-1</v>
      </c>
      <c r="AO12" t="s">
        <v>1153</v>
      </c>
    </row>
    <row r="13" spans="1:41" x14ac:dyDescent="0.2">
      <c r="AA13">
        <v>5</v>
      </c>
      <c r="AB13" t="s">
        <v>1150</v>
      </c>
      <c r="AC13" t="s">
        <v>1120</v>
      </c>
      <c r="AD13" t="s">
        <v>1154</v>
      </c>
      <c r="AE13" t="s">
        <v>1126</v>
      </c>
      <c r="AF13">
        <v>-1</v>
      </c>
      <c r="AO13" t="s">
        <v>1155</v>
      </c>
    </row>
    <row r="14" spans="1:41" x14ac:dyDescent="0.2">
      <c r="AA14">
        <v>5</v>
      </c>
      <c r="AB14" t="s">
        <v>1150</v>
      </c>
      <c r="AC14" t="s">
        <v>1129</v>
      </c>
      <c r="AD14" t="s">
        <v>1130</v>
      </c>
      <c r="AE14" t="s">
        <v>1156</v>
      </c>
      <c r="AF14">
        <v>1</v>
      </c>
      <c r="AO14" t="s">
        <v>1157</v>
      </c>
    </row>
    <row r="15" spans="1:41" x14ac:dyDescent="0.2">
      <c r="AA15">
        <v>6</v>
      </c>
      <c r="AB15" t="s">
        <v>1158</v>
      </c>
      <c r="AC15" t="s">
        <v>1120</v>
      </c>
      <c r="AD15" t="s">
        <v>1141</v>
      </c>
      <c r="AF15">
        <v>0</v>
      </c>
      <c r="AO15" t="s">
        <v>1156</v>
      </c>
    </row>
    <row r="16" spans="1:41" x14ac:dyDescent="0.2">
      <c r="AA16">
        <v>6</v>
      </c>
      <c r="AB16" t="s">
        <v>1158</v>
      </c>
      <c r="AC16" t="s">
        <v>1129</v>
      </c>
      <c r="AD16" t="s">
        <v>1138</v>
      </c>
      <c r="AF16">
        <v>0</v>
      </c>
      <c r="AO16" t="s">
        <v>1159</v>
      </c>
    </row>
    <row r="17" spans="27:41" x14ac:dyDescent="0.2">
      <c r="AA17">
        <v>7</v>
      </c>
      <c r="AB17" t="s">
        <v>1160</v>
      </c>
      <c r="AC17" t="s">
        <v>1120</v>
      </c>
      <c r="AD17" t="s">
        <v>1161</v>
      </c>
      <c r="AE17" t="s">
        <v>1122</v>
      </c>
      <c r="AF17">
        <v>-1</v>
      </c>
      <c r="AO17" t="s">
        <v>1148</v>
      </c>
    </row>
    <row r="18" spans="27:41" x14ac:dyDescent="0.2">
      <c r="AA18">
        <v>7</v>
      </c>
      <c r="AB18" t="s">
        <v>1160</v>
      </c>
      <c r="AC18" t="s">
        <v>1120</v>
      </c>
      <c r="AD18" t="s">
        <v>1162</v>
      </c>
      <c r="AE18" t="s">
        <v>1152</v>
      </c>
      <c r="AF18">
        <v>-1</v>
      </c>
      <c r="AO18" t="s">
        <v>1163</v>
      </c>
    </row>
    <row r="19" spans="27:41" x14ac:dyDescent="0.2">
      <c r="AA19">
        <v>7</v>
      </c>
      <c r="AB19" t="s">
        <v>1160</v>
      </c>
      <c r="AC19" t="s">
        <v>1120</v>
      </c>
      <c r="AD19" t="s">
        <v>1164</v>
      </c>
      <c r="AE19" t="s">
        <v>1126</v>
      </c>
      <c r="AF19">
        <v>-1</v>
      </c>
      <c r="AO19" t="s">
        <v>1152</v>
      </c>
    </row>
    <row r="20" spans="27:41" x14ac:dyDescent="0.2">
      <c r="AA20">
        <v>7</v>
      </c>
      <c r="AB20" t="s">
        <v>1160</v>
      </c>
      <c r="AC20" t="s">
        <v>1129</v>
      </c>
      <c r="AD20" t="s">
        <v>1165</v>
      </c>
      <c r="AE20" t="s">
        <v>1142</v>
      </c>
      <c r="AF20">
        <v>1</v>
      </c>
      <c r="AO20" t="s">
        <v>1166</v>
      </c>
    </row>
    <row r="21" spans="27:41" x14ac:dyDescent="0.2">
      <c r="AA21">
        <v>8</v>
      </c>
      <c r="AB21" t="s">
        <v>1167</v>
      </c>
      <c r="AC21" t="s">
        <v>1120</v>
      </c>
      <c r="AD21" t="s">
        <v>1168</v>
      </c>
      <c r="AE21" t="s">
        <v>1122</v>
      </c>
      <c r="AF21">
        <v>-2</v>
      </c>
      <c r="AO21" t="s">
        <v>1169</v>
      </c>
    </row>
    <row r="22" spans="27:41" x14ac:dyDescent="0.2">
      <c r="AA22">
        <v>8</v>
      </c>
      <c r="AB22" t="s">
        <v>1167</v>
      </c>
      <c r="AC22" t="s">
        <v>1129</v>
      </c>
      <c r="AD22" t="s">
        <v>1170</v>
      </c>
      <c r="AE22" t="s">
        <v>1148</v>
      </c>
      <c r="AF22">
        <v>1</v>
      </c>
      <c r="AO22" t="s">
        <v>1126</v>
      </c>
    </row>
    <row r="23" spans="27:41" x14ac:dyDescent="0.2">
      <c r="AO23" t="s">
        <v>1122</v>
      </c>
    </row>
    <row r="24" spans="27:41" x14ac:dyDescent="0.2">
      <c r="AO24" t="s">
        <v>1171</v>
      </c>
    </row>
    <row r="25" spans="27:41" x14ac:dyDescent="0.2">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2</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t="s">
        <v>1275</v>
      </c>
      <c r="B16" s="57">
        <v>0</v>
      </c>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85" t="s">
        <v>1274</v>
      </c>
      <c r="B22" s="85"/>
      <c r="C22" s="85"/>
      <c r="D22" s="85"/>
      <c r="E22" s="85"/>
      <c r="F22" s="85"/>
      <c r="G22" s="85"/>
      <c r="H22" s="85"/>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1271</v>
      </c>
      <c r="B23" s="86"/>
      <c r="C23" s="86"/>
      <c r="D23" s="86"/>
      <c r="E23" s="86"/>
      <c r="F23" s="86"/>
      <c r="G23" s="86"/>
      <c r="H23" s="86"/>
      <c r="J23" s="46"/>
      <c r="K23" s="46"/>
      <c r="O23" s="87" t="s">
        <v>1270</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t="s">
        <v>1268</v>
      </c>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v>1.573269272886793</v>
      </c>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v>2.4445029411733441</v>
      </c>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v>2.9786342687046021</v>
      </c>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v>2.9250374153808778</v>
      </c>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v>2.9774477262901629</v>
      </c>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v>3.1946958011219171</v>
      </c>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v>2.2845131501295182</v>
      </c>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v>2.3343574423817079</v>
      </c>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v>2.6644677371616572</v>
      </c>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v>2.7462075112512738</v>
      </c>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1</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c r="B16" s="57"/>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85" t="s">
        <v>1274</v>
      </c>
      <c r="B22" s="85"/>
      <c r="C22" s="85"/>
      <c r="D22" s="85"/>
      <c r="E22" s="85"/>
      <c r="F22" s="85"/>
      <c r="G22" s="85"/>
      <c r="H22" s="85"/>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1271</v>
      </c>
      <c r="B23" s="86"/>
      <c r="C23" s="86"/>
      <c r="D23" s="86"/>
      <c r="E23" s="86"/>
      <c r="F23" s="86"/>
      <c r="G23" s="86"/>
      <c r="H23" s="86"/>
      <c r="J23" s="46"/>
      <c r="K23" s="46"/>
      <c r="O23" s="87" t="s">
        <v>1270</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abSelected="1" topLeftCell="DD48" workbookViewId="0">
      <selection activeCell="DG35" sqref="DG35: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1288</v>
      </c>
    </row>
    <row r="9" spans="1:112" x14ac:dyDescent="0.2">
      <c r="A9" s="67" t="s">
        <v>1287</v>
      </c>
      <c r="B9" s="55" t="s">
        <v>1286</v>
      </c>
    </row>
    <row r="10" spans="1:112" x14ac:dyDescent="0.2">
      <c r="A10" s="67" t="s">
        <v>39</v>
      </c>
      <c r="B10" s="55" t="s">
        <v>31</v>
      </c>
      <c r="C10" s="64" t="s">
        <v>1285</v>
      </c>
    </row>
    <row r="11" spans="1:112" x14ac:dyDescent="0.2">
      <c r="A11" s="67" t="s">
        <v>1284</v>
      </c>
      <c r="B11" s="55">
        <v>2</v>
      </c>
      <c r="C11" s="64" t="s">
        <v>1283</v>
      </c>
    </row>
    <row r="12" spans="1:112" x14ac:dyDescent="0.2">
      <c r="A12" s="67" t="s">
        <v>1282</v>
      </c>
      <c r="B12" s="55">
        <v>24</v>
      </c>
      <c r="C12" s="64" t="s">
        <v>1281</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1280</v>
      </c>
      <c r="B14" s="64" t="s">
        <v>1279</v>
      </c>
      <c r="D14" s="64" t="s">
        <v>1278</v>
      </c>
      <c r="F14" s="64" t="s">
        <v>1266</v>
      </c>
      <c r="G14" s="64" t="s">
        <v>1277</v>
      </c>
    </row>
    <row r="15" spans="1:112" x14ac:dyDescent="0.2">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
      <c r="A16" s="55" t="s">
        <v>1275</v>
      </c>
      <c r="B16" s="57">
        <v>0</v>
      </c>
      <c r="D16" s="68" t="s">
        <v>1174</v>
      </c>
      <c r="F16" s="55" t="s">
        <v>1181</v>
      </c>
      <c r="G16" s="54">
        <f>(8*183)/(24*365)</f>
        <v>0.16712328767123288</v>
      </c>
      <c r="H16" s="70"/>
      <c r="I16" s="70"/>
      <c r="J16" s="70"/>
      <c r="K16" s="70"/>
      <c r="L16" s="70"/>
      <c r="M16" s="70"/>
      <c r="N16" s="70"/>
      <c r="O16" s="70"/>
      <c r="P16" s="70"/>
      <c r="Q16" s="70"/>
      <c r="R16" s="70"/>
    </row>
    <row r="17" spans="1:112" x14ac:dyDescent="0.2">
      <c r="A17" s="68"/>
      <c r="B17" s="68"/>
      <c r="F17" s="55" t="s">
        <v>1177</v>
      </c>
      <c r="G17" s="54">
        <f>(14*183)/(24*365)</f>
        <v>0.29246575342465753</v>
      </c>
      <c r="H17" s="70"/>
      <c r="I17" s="70"/>
      <c r="J17" s="70"/>
      <c r="K17" s="70"/>
      <c r="L17" s="70"/>
      <c r="M17" s="70"/>
      <c r="N17" s="70"/>
      <c r="O17" s="70"/>
      <c r="P17" s="70"/>
      <c r="Q17" s="70"/>
      <c r="R17" s="70"/>
    </row>
    <row r="18" spans="1:112" x14ac:dyDescent="0.2">
      <c r="A18" s="68"/>
      <c r="B18" s="68"/>
      <c r="F18" s="55" t="s">
        <v>1178</v>
      </c>
      <c r="G18" s="54">
        <f>(2*183)/(24*365)</f>
        <v>4.1780821917808221E-2</v>
      </c>
      <c r="H18" s="69"/>
      <c r="I18" s="69"/>
      <c r="J18" s="69"/>
      <c r="K18" s="69"/>
      <c r="L18" s="69"/>
      <c r="M18" s="69"/>
      <c r="N18" s="69"/>
      <c r="O18" s="69"/>
      <c r="P18" s="69"/>
      <c r="Q18" s="69"/>
      <c r="R18" s="69"/>
    </row>
    <row r="19" spans="1:112" x14ac:dyDescent="0.2">
      <c r="A19" s="68"/>
      <c r="B19" s="68"/>
      <c r="F19" s="55" t="s">
        <v>1180</v>
      </c>
      <c r="G19" s="54">
        <f>(8*183)/(24*365)</f>
        <v>0.16712328767123288</v>
      </c>
      <c r="H19" s="70"/>
      <c r="I19" s="70"/>
      <c r="J19" s="70"/>
      <c r="K19" s="70"/>
      <c r="L19" s="70"/>
      <c r="M19" s="70"/>
      <c r="N19" s="70"/>
      <c r="O19" s="70"/>
      <c r="P19" s="70"/>
      <c r="Q19" s="70"/>
      <c r="R19" s="70"/>
    </row>
    <row r="20" spans="1:112" x14ac:dyDescent="0.2">
      <c r="A20" s="68"/>
      <c r="B20" s="68"/>
      <c r="F20" s="55" t="s">
        <v>1173</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1292</v>
      </c>
      <c r="B32" s="88"/>
      <c r="C32" s="88"/>
      <c r="D32" s="88"/>
      <c r="E32" s="88"/>
      <c r="F32" s="88"/>
      <c r="G32" s="88"/>
      <c r="H32" s="88"/>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1271</v>
      </c>
      <c r="B33" s="89"/>
      <c r="C33" s="89"/>
      <c r="D33" s="89"/>
      <c r="E33" s="89"/>
      <c r="F33" s="89"/>
      <c r="G33" s="89"/>
      <c r="H33" s="89"/>
      <c r="I33" s="77"/>
      <c r="J33" s="77"/>
      <c r="K33" s="77"/>
      <c r="L33" s="77"/>
      <c r="M33" s="77"/>
      <c r="N33" s="77"/>
      <c r="O33" s="77"/>
      <c r="P33" s="77"/>
      <c r="Q33" s="77"/>
      <c r="R33" s="77"/>
      <c r="T33" s="78"/>
      <c r="U33" s="78"/>
      <c r="Y33" s="90" t="s">
        <v>1270</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54</v>
      </c>
      <c r="B34" s="80" t="s">
        <v>55</v>
      </c>
      <c r="C34" s="80" t="s">
        <v>1267</v>
      </c>
      <c r="D34" s="80" t="s">
        <v>1269</v>
      </c>
      <c r="E34" s="80" t="s">
        <v>1268</v>
      </c>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91" t="s">
        <v>1182</v>
      </c>
      <c r="DI34" s="91" t="s">
        <v>1296</v>
      </c>
      <c r="DJ34" s="91" t="s">
        <v>1297</v>
      </c>
      <c r="DK34" s="91" t="s">
        <v>1298</v>
      </c>
      <c r="DL34" s="91" t="s">
        <v>1299</v>
      </c>
      <c r="DM34" s="91" t="s">
        <v>1300</v>
      </c>
      <c r="DN34" s="91" t="s">
        <v>1301</v>
      </c>
      <c r="DO34" s="91" t="s">
        <v>1302</v>
      </c>
      <c r="DP34" s="91" t="s">
        <v>1303</v>
      </c>
      <c r="DQ34" s="91" t="s">
        <v>1304</v>
      </c>
      <c r="DR34" s="91" t="s">
        <v>1305</v>
      </c>
      <c r="DS34" s="91" t="s">
        <v>1306</v>
      </c>
      <c r="DT34" s="91" t="s">
        <v>1307</v>
      </c>
      <c r="DU34" s="91" t="s">
        <v>1308</v>
      </c>
      <c r="DV34" s="91" t="s">
        <v>1309</v>
      </c>
      <c r="DW34" s="91" t="s">
        <v>1310</v>
      </c>
      <c r="DX34" s="91" t="s">
        <v>1311</v>
      </c>
    </row>
    <row r="35" spans="1:128" x14ac:dyDescent="0.2">
      <c r="A35" s="36" t="s">
        <v>58</v>
      </c>
      <c r="B35" s="35" t="s">
        <v>57</v>
      </c>
      <c r="C35" s="33" t="s">
        <v>6</v>
      </c>
      <c r="D35" s="33">
        <v>1.8115656355513601</v>
      </c>
      <c r="E35" s="44">
        <v>1.573269272886793</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58</v>
      </c>
      <c r="B36" s="35" t="s">
        <v>57</v>
      </c>
      <c r="C36" s="33" t="s">
        <v>1174</v>
      </c>
      <c r="D36" s="33">
        <v>2.75283280278687</v>
      </c>
      <c r="E36" s="44">
        <v>2.4445029411733441</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59</v>
      </c>
      <c r="B37" s="35" t="s">
        <v>57</v>
      </c>
      <c r="C37" s="33" t="s">
        <v>6</v>
      </c>
      <c r="D37" s="33">
        <v>3.8233946093663702</v>
      </c>
      <c r="E37" s="44">
        <v>2.9786342687046021</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59</v>
      </c>
      <c r="B38" s="35" t="s">
        <v>57</v>
      </c>
      <c r="C38" s="33" t="s">
        <v>1174</v>
      </c>
      <c r="D38" s="33">
        <v>3.6520460244244002</v>
      </c>
      <c r="E38" s="44">
        <v>2.9250374153808778</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59</v>
      </c>
      <c r="B39" s="35" t="s">
        <v>60</v>
      </c>
      <c r="C39" s="33" t="s">
        <v>6</v>
      </c>
      <c r="D39" s="33">
        <v>3.9182959938648998</v>
      </c>
      <c r="E39" s="44">
        <v>2.9774477262901629</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59</v>
      </c>
      <c r="B40" s="35" t="s">
        <v>60</v>
      </c>
      <c r="C40" s="33" t="s">
        <v>1174</v>
      </c>
      <c r="D40" s="33">
        <v>4.1685167779465102</v>
      </c>
      <c r="E40" s="44">
        <v>3.1946958011219171</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61</v>
      </c>
      <c r="B41" s="36" t="s">
        <v>60</v>
      </c>
      <c r="C41" s="33" t="s">
        <v>6</v>
      </c>
      <c r="D41" s="33">
        <v>1.95762128861746</v>
      </c>
      <c r="E41" s="44">
        <v>2.2845131501295182</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61</v>
      </c>
      <c r="B42" s="36" t="s">
        <v>60</v>
      </c>
      <c r="C42" s="33" t="s">
        <v>1174</v>
      </c>
      <c r="D42" s="33">
        <v>2.0316710345626299</v>
      </c>
      <c r="E42" s="44">
        <v>2.3343574423817079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1176</v>
      </c>
      <c r="B43" s="35" t="s">
        <v>1175</v>
      </c>
      <c r="C43" s="33" t="s">
        <v>6</v>
      </c>
      <c r="D43" s="33">
        <v>3.3188675951423399</v>
      </c>
      <c r="E43" s="44">
        <v>2.6644677371616572</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1176</v>
      </c>
      <c r="B44" s="35" t="s">
        <v>1175</v>
      </c>
      <c r="C44" s="33" t="s">
        <v>1174</v>
      </c>
      <c r="D44" s="33">
        <v>3.3639513534123999</v>
      </c>
      <c r="E44" s="44">
        <v>2.7462075112512738</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opLeftCell="DD48" workbookViewId="0">
      <selection activeCell="DG35" sqref="DG35: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1288</v>
      </c>
    </row>
    <row r="9" spans="1:112" x14ac:dyDescent="0.2">
      <c r="A9" s="67" t="s">
        <v>1287</v>
      </c>
      <c r="B9" s="55" t="s">
        <v>1286</v>
      </c>
    </row>
    <row r="10" spans="1:112" x14ac:dyDescent="0.2">
      <c r="A10" s="67" t="s">
        <v>39</v>
      </c>
      <c r="B10" s="55" t="s">
        <v>31</v>
      </c>
      <c r="C10" s="64" t="s">
        <v>1285</v>
      </c>
    </row>
    <row r="11" spans="1:112" x14ac:dyDescent="0.2">
      <c r="A11" s="67" t="s">
        <v>1284</v>
      </c>
      <c r="B11" s="55">
        <v>1</v>
      </c>
      <c r="C11" s="64" t="s">
        <v>1283</v>
      </c>
    </row>
    <row r="12" spans="1:112" x14ac:dyDescent="0.2">
      <c r="A12" s="67" t="s">
        <v>1282</v>
      </c>
      <c r="B12" s="55">
        <v>24</v>
      </c>
      <c r="C12" s="64" t="s">
        <v>1281</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1280</v>
      </c>
      <c r="B14" s="64" t="s">
        <v>1279</v>
      </c>
      <c r="D14" s="64" t="s">
        <v>1278</v>
      </c>
      <c r="F14" s="64" t="s">
        <v>1266</v>
      </c>
      <c r="G14" s="64" t="s">
        <v>1277</v>
      </c>
    </row>
    <row r="15" spans="1:112" x14ac:dyDescent="0.2">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
      <c r="A16" s="68"/>
      <c r="B16" s="68"/>
      <c r="D16" s="68" t="s">
        <v>1174</v>
      </c>
      <c r="F16" s="55" t="s">
        <v>1181</v>
      </c>
      <c r="G16" s="54">
        <f>(8*183)/(24*365)</f>
        <v>0.16712328767123288</v>
      </c>
      <c r="H16" s="70"/>
      <c r="I16" s="70"/>
      <c r="J16" s="70"/>
      <c r="K16" s="70"/>
      <c r="L16" s="70"/>
      <c r="M16" s="70"/>
      <c r="N16" s="70"/>
      <c r="O16" s="70"/>
      <c r="P16" s="70"/>
      <c r="Q16" s="70"/>
      <c r="R16" s="70"/>
    </row>
    <row r="17" spans="1:112" x14ac:dyDescent="0.2">
      <c r="A17" s="68"/>
      <c r="B17" s="68"/>
      <c r="F17" s="55" t="s">
        <v>1177</v>
      </c>
      <c r="G17" s="54">
        <f>(14*183)/(24*365)</f>
        <v>0.29246575342465753</v>
      </c>
      <c r="H17" s="70"/>
      <c r="I17" s="70"/>
      <c r="J17" s="70"/>
      <c r="K17" s="70"/>
      <c r="L17" s="70"/>
      <c r="M17" s="70"/>
      <c r="N17" s="70"/>
      <c r="O17" s="70"/>
      <c r="P17" s="70"/>
      <c r="Q17" s="70"/>
      <c r="R17" s="70"/>
    </row>
    <row r="18" spans="1:112" x14ac:dyDescent="0.2">
      <c r="A18" s="68"/>
      <c r="B18" s="68"/>
      <c r="F18" s="55" t="s">
        <v>1178</v>
      </c>
      <c r="G18" s="54">
        <f>(2*183)/(24*365)</f>
        <v>4.1780821917808221E-2</v>
      </c>
      <c r="H18" s="69"/>
      <c r="I18" s="69"/>
      <c r="J18" s="69"/>
      <c r="K18" s="69"/>
      <c r="L18" s="69"/>
      <c r="M18" s="69"/>
      <c r="N18" s="69"/>
      <c r="O18" s="69"/>
      <c r="P18" s="69"/>
      <c r="Q18" s="69"/>
      <c r="R18" s="69"/>
    </row>
    <row r="19" spans="1:112" x14ac:dyDescent="0.2">
      <c r="A19" s="68"/>
      <c r="B19" s="68"/>
      <c r="F19" s="55" t="s">
        <v>1180</v>
      </c>
      <c r="G19" s="54">
        <f>(8*183)/(24*365)</f>
        <v>0.16712328767123288</v>
      </c>
      <c r="H19" s="70"/>
      <c r="I19" s="70"/>
      <c r="J19" s="70"/>
      <c r="K19" s="70"/>
      <c r="L19" s="70"/>
      <c r="M19" s="70"/>
      <c r="N19" s="70"/>
      <c r="O19" s="70"/>
      <c r="P19" s="70"/>
      <c r="Q19" s="70"/>
      <c r="R19" s="70"/>
    </row>
    <row r="20" spans="1:112" x14ac:dyDescent="0.2">
      <c r="A20" s="68"/>
      <c r="B20" s="68"/>
      <c r="F20" s="55" t="s">
        <v>1173</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1292</v>
      </c>
      <c r="B32" s="88"/>
      <c r="C32" s="88"/>
      <c r="D32" s="88"/>
      <c r="E32" s="88"/>
      <c r="F32" s="88"/>
      <c r="G32" s="88"/>
      <c r="H32" s="88"/>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1271</v>
      </c>
      <c r="B33" s="89"/>
      <c r="C33" s="89"/>
      <c r="D33" s="89"/>
      <c r="E33" s="89"/>
      <c r="F33" s="89"/>
      <c r="G33" s="89"/>
      <c r="H33" s="89"/>
      <c r="I33" s="77"/>
      <c r="J33" s="77"/>
      <c r="K33" s="77"/>
      <c r="L33" s="77"/>
      <c r="M33" s="77"/>
      <c r="N33" s="77"/>
      <c r="O33" s="77"/>
      <c r="P33" s="77"/>
      <c r="Q33" s="77"/>
      <c r="R33" s="77"/>
      <c r="T33" s="78"/>
      <c r="U33" s="78"/>
      <c r="Y33" s="90" t="s">
        <v>1270</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54</v>
      </c>
      <c r="B34" s="80" t="s">
        <v>55</v>
      </c>
      <c r="C34" s="80" t="s">
        <v>1267</v>
      </c>
      <c r="D34" s="80" t="s">
        <v>1269</v>
      </c>
      <c r="E34" s="80"/>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91" t="s">
        <v>1182</v>
      </c>
      <c r="DI34" s="91" t="s">
        <v>1296</v>
      </c>
      <c r="DJ34" s="91" t="s">
        <v>1297</v>
      </c>
      <c r="DK34" s="91" t="s">
        <v>1298</v>
      </c>
      <c r="DL34" s="91" t="s">
        <v>1299</v>
      </c>
      <c r="DM34" s="91" t="s">
        <v>1300</v>
      </c>
      <c r="DN34" s="91" t="s">
        <v>1301</v>
      </c>
      <c r="DO34" s="91" t="s">
        <v>1302</v>
      </c>
      <c r="DP34" s="91" t="s">
        <v>1303</v>
      </c>
      <c r="DQ34" s="91" t="s">
        <v>1304</v>
      </c>
      <c r="DR34" s="91" t="s">
        <v>1305</v>
      </c>
      <c r="DS34" s="91" t="s">
        <v>1306</v>
      </c>
      <c r="DT34" s="91" t="s">
        <v>1307</v>
      </c>
      <c r="DU34" s="91" t="s">
        <v>1308</v>
      </c>
      <c r="DV34" s="91" t="s">
        <v>1309</v>
      </c>
      <c r="DW34" s="91" t="s">
        <v>1310</v>
      </c>
      <c r="DX34" s="91" t="s">
        <v>1311</v>
      </c>
    </row>
    <row r="35" spans="1:128" x14ac:dyDescent="0.2">
      <c r="A35" s="36" t="s">
        <v>58</v>
      </c>
      <c r="B35" s="35" t="s">
        <v>57</v>
      </c>
      <c r="C35" s="33" t="s">
        <v>6</v>
      </c>
      <c r="D35" s="33">
        <v>1.8115656355513601</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58</v>
      </c>
      <c r="B36" s="35" t="s">
        <v>57</v>
      </c>
      <c r="C36" s="33" t="s">
        <v>1174</v>
      </c>
      <c r="D36" s="33">
        <v>2.75283280278687</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59</v>
      </c>
      <c r="B37" s="35" t="s">
        <v>57</v>
      </c>
      <c r="C37" s="33" t="s">
        <v>6</v>
      </c>
      <c r="D37" s="33">
        <v>3.8233946093663702</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59</v>
      </c>
      <c r="B38" s="35" t="s">
        <v>57</v>
      </c>
      <c r="C38" s="33" t="s">
        <v>1174</v>
      </c>
      <c r="D38" s="33">
        <v>3.6520460244244002</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59</v>
      </c>
      <c r="B39" s="35" t="s">
        <v>60</v>
      </c>
      <c r="C39" s="33" t="s">
        <v>6</v>
      </c>
      <c r="D39" s="33">
        <v>3.9182959938648998</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59</v>
      </c>
      <c r="B40" s="35" t="s">
        <v>60</v>
      </c>
      <c r="C40" s="33" t="s">
        <v>1174</v>
      </c>
      <c r="D40" s="33">
        <v>4.1685167779465102</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61</v>
      </c>
      <c r="B41" s="36" t="s">
        <v>60</v>
      </c>
      <c r="C41" s="33" t="s">
        <v>6</v>
      </c>
      <c r="D41" s="33">
        <v>1.95762128861746</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61</v>
      </c>
      <c r="B42" s="36" t="s">
        <v>60</v>
      </c>
      <c r="C42" s="33" t="s">
        <v>1174</v>
      </c>
      <c r="D42" s="33">
        <v>2.0316710345626299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1176</v>
      </c>
      <c r="B43" s="35" t="s">
        <v>1175</v>
      </c>
      <c r="C43" s="33" t="s">
        <v>6</v>
      </c>
      <c r="D43" s="33">
        <v>3.3188675951423399</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1176</v>
      </c>
      <c r="B44" s="35" t="s">
        <v>1175</v>
      </c>
      <c r="C44" s="33" t="s">
        <v>1174</v>
      </c>
      <c r="D44" s="33">
        <v>3.3639513534123999</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2" spans="1:13" x14ac:dyDescent="0.2">
      <c r="A2" t="str">
        <f t="shared" ref="A2:A7" si="0">strekning</f>
        <v>Strekning 11</v>
      </c>
      <c r="B2">
        <v>1</v>
      </c>
      <c r="C2">
        <v>11</v>
      </c>
      <c r="D2" t="s">
        <v>30</v>
      </c>
      <c r="E2" t="s">
        <v>31</v>
      </c>
      <c r="F2" t="s">
        <v>42</v>
      </c>
      <c r="G2" t="s">
        <v>43</v>
      </c>
    </row>
    <row r="3" spans="1:13" x14ac:dyDescent="0.2">
      <c r="A3" t="str">
        <f t="shared" si="0"/>
        <v>Strekning 11</v>
      </c>
      <c r="B3">
        <v>1</v>
      </c>
      <c r="C3">
        <v>11</v>
      </c>
      <c r="D3" t="s">
        <v>30</v>
      </c>
      <c r="E3" t="s">
        <v>32</v>
      </c>
      <c r="F3" t="s">
        <v>42</v>
      </c>
      <c r="G3" t="s">
        <v>43</v>
      </c>
    </row>
    <row r="4" spans="1:13" x14ac:dyDescent="0.2">
      <c r="A4" t="str">
        <f t="shared" si="0"/>
        <v>Strekning 11</v>
      </c>
      <c r="B4">
        <v>1</v>
      </c>
      <c r="C4">
        <v>11</v>
      </c>
      <c r="D4" t="s">
        <v>30</v>
      </c>
      <c r="E4" t="s">
        <v>33</v>
      </c>
      <c r="F4" t="s">
        <v>42</v>
      </c>
      <c r="G4" t="s">
        <v>43</v>
      </c>
    </row>
    <row r="5" spans="1:13" x14ac:dyDescent="0.2">
      <c r="A5" t="str">
        <f t="shared" si="0"/>
        <v>Strekning 11</v>
      </c>
      <c r="B5">
        <v>1</v>
      </c>
      <c r="C5">
        <v>11</v>
      </c>
      <c r="D5" t="s">
        <v>34</v>
      </c>
      <c r="E5" t="s">
        <v>35</v>
      </c>
      <c r="F5" t="s">
        <v>44</v>
      </c>
      <c r="G5" t="s">
        <v>45</v>
      </c>
      <c r="M5" s="8"/>
    </row>
    <row r="6" spans="1:13" x14ac:dyDescent="0.2">
      <c r="A6" t="str">
        <f t="shared" si="0"/>
        <v>Strekning 11</v>
      </c>
      <c r="B6">
        <v>1</v>
      </c>
      <c r="C6">
        <v>11</v>
      </c>
      <c r="D6" t="s">
        <v>34</v>
      </c>
      <c r="E6" t="s">
        <v>36</v>
      </c>
      <c r="F6" t="s">
        <v>44</v>
      </c>
      <c r="G6" t="s">
        <v>45</v>
      </c>
    </row>
    <row r="7" spans="1:13" x14ac:dyDescent="0.2">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48</v>
      </c>
      <c r="F1" s="4" t="s">
        <v>49</v>
      </c>
    </row>
    <row r="2" spans="1:6" x14ac:dyDescent="0.2">
      <c r="A2" t="str">
        <f>strekning</f>
        <v>Strekning 11</v>
      </c>
      <c r="B2">
        <v>1</v>
      </c>
      <c r="C2">
        <v>11</v>
      </c>
      <c r="D2" t="s">
        <v>30</v>
      </c>
      <c r="E2" t="s">
        <v>50</v>
      </c>
      <c r="F2" t="s">
        <v>51</v>
      </c>
    </row>
    <row r="3" spans="1:6" x14ac:dyDescent="0.2">
      <c r="A3" t="str">
        <f>strekning</f>
        <v>Strekning 11</v>
      </c>
      <c r="B3">
        <v>1</v>
      </c>
      <c r="C3">
        <v>11</v>
      </c>
      <c r="D3" t="s">
        <v>34</v>
      </c>
      <c r="E3" t="s">
        <v>52</v>
      </c>
      <c r="F3" t="s">
        <v>51</v>
      </c>
    </row>
    <row r="4" spans="1:6" x14ac:dyDescent="0.2">
      <c r="A4" t="str">
        <f>strekning</f>
        <v>Strekning 11</v>
      </c>
      <c r="B4">
        <v>1</v>
      </c>
      <c r="C4">
        <v>11</v>
      </c>
      <c r="D4" t="s">
        <v>37</v>
      </c>
      <c r="E4" t="s">
        <v>53</v>
      </c>
      <c r="F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54</v>
      </c>
      <c r="G1" s="4" t="s">
        <v>55</v>
      </c>
      <c r="H1" s="4">
        <v>2017</v>
      </c>
    </row>
    <row r="2" spans="1:8" x14ac:dyDescent="0.2">
      <c r="A2" t="str">
        <f t="shared" ref="A2:A40" si="0">strekning</f>
        <v>Strekning 11</v>
      </c>
      <c r="B2">
        <v>1</v>
      </c>
      <c r="C2">
        <v>11</v>
      </c>
      <c r="D2" t="s">
        <v>30</v>
      </c>
      <c r="E2" t="s">
        <v>31</v>
      </c>
      <c r="F2" t="s">
        <v>56</v>
      </c>
      <c r="G2" t="s">
        <v>57</v>
      </c>
      <c r="H2">
        <v>10</v>
      </c>
    </row>
    <row r="3" spans="1:8" x14ac:dyDescent="0.2">
      <c r="A3" t="str">
        <f t="shared" si="0"/>
        <v>Strekning 11</v>
      </c>
      <c r="B3">
        <v>1</v>
      </c>
      <c r="C3">
        <v>11</v>
      </c>
      <c r="D3" t="s">
        <v>30</v>
      </c>
      <c r="E3" t="s">
        <v>31</v>
      </c>
      <c r="F3" t="s">
        <v>58</v>
      </c>
      <c r="G3" t="s">
        <v>57</v>
      </c>
      <c r="H3">
        <v>10</v>
      </c>
    </row>
    <row r="4" spans="1:8" x14ac:dyDescent="0.2">
      <c r="A4" t="str">
        <f t="shared" si="0"/>
        <v>Strekning 11</v>
      </c>
      <c r="B4">
        <v>1</v>
      </c>
      <c r="C4">
        <v>11</v>
      </c>
      <c r="D4" t="s">
        <v>30</v>
      </c>
      <c r="E4" t="s">
        <v>31</v>
      </c>
      <c r="F4" t="s">
        <v>59</v>
      </c>
      <c r="G4" t="s">
        <v>57</v>
      </c>
      <c r="H4">
        <v>10</v>
      </c>
    </row>
    <row r="5" spans="1:8" x14ac:dyDescent="0.2">
      <c r="A5" t="str">
        <f t="shared" si="0"/>
        <v>Strekning 11</v>
      </c>
      <c r="B5">
        <v>1</v>
      </c>
      <c r="C5">
        <v>11</v>
      </c>
      <c r="D5" t="s">
        <v>30</v>
      </c>
      <c r="E5" t="s">
        <v>31</v>
      </c>
      <c r="F5" t="s">
        <v>59</v>
      </c>
      <c r="G5" t="s">
        <v>60</v>
      </c>
      <c r="H5">
        <v>10</v>
      </c>
    </row>
    <row r="6" spans="1:8" x14ac:dyDescent="0.2">
      <c r="A6" t="str">
        <f t="shared" si="0"/>
        <v>Strekning 11</v>
      </c>
      <c r="B6">
        <v>1</v>
      </c>
      <c r="C6">
        <v>11</v>
      </c>
      <c r="D6" t="s">
        <v>30</v>
      </c>
      <c r="E6" t="s">
        <v>31</v>
      </c>
      <c r="F6" t="s">
        <v>61</v>
      </c>
      <c r="G6" t="s">
        <v>60</v>
      </c>
      <c r="H6">
        <v>10</v>
      </c>
    </row>
    <row r="7" spans="1:8" x14ac:dyDescent="0.2">
      <c r="A7" t="str">
        <f t="shared" si="0"/>
        <v>Strekning 11</v>
      </c>
      <c r="B7">
        <v>1</v>
      </c>
      <c r="C7">
        <v>11</v>
      </c>
      <c r="D7" t="s">
        <v>30</v>
      </c>
      <c r="E7" t="s">
        <v>31</v>
      </c>
      <c r="F7" t="s">
        <v>62</v>
      </c>
      <c r="G7" t="s">
        <v>63</v>
      </c>
      <c r="H7">
        <v>10</v>
      </c>
    </row>
    <row r="8" spans="1:8" x14ac:dyDescent="0.2">
      <c r="A8" t="str">
        <f t="shared" si="0"/>
        <v>Strekning 11</v>
      </c>
      <c r="B8">
        <v>1</v>
      </c>
      <c r="C8">
        <v>11</v>
      </c>
      <c r="D8" t="s">
        <v>30</v>
      </c>
      <c r="E8" t="s">
        <v>31</v>
      </c>
      <c r="F8" t="s">
        <v>64</v>
      </c>
      <c r="G8" t="s">
        <v>57</v>
      </c>
      <c r="H8">
        <v>10</v>
      </c>
    </row>
    <row r="9" spans="1:8" x14ac:dyDescent="0.2">
      <c r="A9" t="str">
        <f t="shared" si="0"/>
        <v>Strekning 11</v>
      </c>
      <c r="B9">
        <v>1</v>
      </c>
      <c r="C9">
        <v>11</v>
      </c>
      <c r="D9" t="s">
        <v>30</v>
      </c>
      <c r="E9" t="s">
        <v>32</v>
      </c>
      <c r="F9" t="s">
        <v>65</v>
      </c>
      <c r="G9" t="s">
        <v>57</v>
      </c>
      <c r="H9">
        <v>10</v>
      </c>
    </row>
    <row r="10" spans="1:8" x14ac:dyDescent="0.2">
      <c r="A10" t="str">
        <f t="shared" si="0"/>
        <v>Strekning 11</v>
      </c>
      <c r="B10">
        <v>1</v>
      </c>
      <c r="C10">
        <v>11</v>
      </c>
      <c r="D10" t="s">
        <v>30</v>
      </c>
      <c r="E10" t="s">
        <v>32</v>
      </c>
      <c r="F10" t="s">
        <v>66</v>
      </c>
      <c r="G10" t="s">
        <v>60</v>
      </c>
      <c r="H10">
        <v>10</v>
      </c>
    </row>
    <row r="11" spans="1:8" x14ac:dyDescent="0.2">
      <c r="A11" t="str">
        <f t="shared" si="0"/>
        <v>Strekning 11</v>
      </c>
      <c r="B11">
        <v>1</v>
      </c>
      <c r="C11">
        <v>11</v>
      </c>
      <c r="D11" t="s">
        <v>30</v>
      </c>
      <c r="E11" t="s">
        <v>32</v>
      </c>
      <c r="F11" t="s">
        <v>66</v>
      </c>
      <c r="G11" t="s">
        <v>67</v>
      </c>
      <c r="H11">
        <v>10</v>
      </c>
    </row>
    <row r="12" spans="1:8" x14ac:dyDescent="0.2">
      <c r="A12" t="str">
        <f t="shared" si="0"/>
        <v>Strekning 11</v>
      </c>
      <c r="B12">
        <v>1</v>
      </c>
      <c r="C12">
        <v>11</v>
      </c>
      <c r="D12" t="s">
        <v>30</v>
      </c>
      <c r="E12" t="s">
        <v>32</v>
      </c>
      <c r="F12" t="s">
        <v>66</v>
      </c>
      <c r="G12" t="s">
        <v>68</v>
      </c>
      <c r="H12">
        <v>10</v>
      </c>
    </row>
    <row r="13" spans="1:8" x14ac:dyDescent="0.2">
      <c r="A13" t="str">
        <f t="shared" si="0"/>
        <v>Strekning 11</v>
      </c>
      <c r="B13">
        <v>1</v>
      </c>
      <c r="C13">
        <v>11</v>
      </c>
      <c r="D13" t="s">
        <v>30</v>
      </c>
      <c r="E13" t="s">
        <v>32</v>
      </c>
      <c r="F13" t="s">
        <v>69</v>
      </c>
      <c r="G13" t="s">
        <v>57</v>
      </c>
      <c r="H13">
        <v>10</v>
      </c>
    </row>
    <row r="14" spans="1:8" x14ac:dyDescent="0.2">
      <c r="A14" t="str">
        <f t="shared" si="0"/>
        <v>Strekning 11</v>
      </c>
      <c r="B14">
        <v>1</v>
      </c>
      <c r="C14">
        <v>11</v>
      </c>
      <c r="D14" t="s">
        <v>30</v>
      </c>
      <c r="E14" t="s">
        <v>33</v>
      </c>
      <c r="F14" t="s">
        <v>69</v>
      </c>
      <c r="G14" t="s">
        <v>68</v>
      </c>
      <c r="H14">
        <v>10</v>
      </c>
    </row>
    <row r="15" spans="1:8" x14ac:dyDescent="0.2">
      <c r="A15" t="str">
        <f t="shared" si="0"/>
        <v>Strekning 11</v>
      </c>
      <c r="B15">
        <v>1</v>
      </c>
      <c r="C15">
        <v>11</v>
      </c>
      <c r="D15" t="s">
        <v>30</v>
      </c>
      <c r="E15" t="s">
        <v>33</v>
      </c>
      <c r="F15" t="s">
        <v>70</v>
      </c>
      <c r="G15" t="s">
        <v>63</v>
      </c>
      <c r="H15">
        <v>10</v>
      </c>
    </row>
    <row r="16" spans="1:8" x14ac:dyDescent="0.2">
      <c r="A16" t="str">
        <f t="shared" si="0"/>
        <v>Strekning 11</v>
      </c>
      <c r="B16">
        <v>1</v>
      </c>
      <c r="C16">
        <v>11</v>
      </c>
      <c r="D16" t="s">
        <v>30</v>
      </c>
      <c r="E16" t="s">
        <v>33</v>
      </c>
      <c r="F16" t="s">
        <v>71</v>
      </c>
      <c r="G16" t="s">
        <v>57</v>
      </c>
      <c r="H16">
        <v>10</v>
      </c>
    </row>
    <row r="17" spans="1:8" x14ac:dyDescent="0.2">
      <c r="A17" t="str">
        <f t="shared" si="0"/>
        <v>Strekning 11</v>
      </c>
      <c r="B17">
        <v>1</v>
      </c>
      <c r="C17">
        <v>11</v>
      </c>
      <c r="D17" t="s">
        <v>30</v>
      </c>
      <c r="E17" t="s">
        <v>33</v>
      </c>
      <c r="F17" t="s">
        <v>71</v>
      </c>
      <c r="G17" t="s">
        <v>68</v>
      </c>
      <c r="H17">
        <v>10</v>
      </c>
    </row>
    <row r="18" spans="1:8" x14ac:dyDescent="0.2">
      <c r="A18" t="str">
        <f t="shared" si="0"/>
        <v>Strekning 11</v>
      </c>
      <c r="B18">
        <v>1</v>
      </c>
      <c r="C18">
        <v>11</v>
      </c>
      <c r="D18" t="s">
        <v>34</v>
      </c>
      <c r="E18" t="s">
        <v>35</v>
      </c>
      <c r="F18" t="s">
        <v>72</v>
      </c>
      <c r="G18" t="s">
        <v>57</v>
      </c>
      <c r="H18">
        <v>10</v>
      </c>
    </row>
    <row r="19" spans="1:8" x14ac:dyDescent="0.2">
      <c r="A19" t="str">
        <f t="shared" si="0"/>
        <v>Strekning 11</v>
      </c>
      <c r="B19">
        <v>1</v>
      </c>
      <c r="C19">
        <v>11</v>
      </c>
      <c r="D19" t="s">
        <v>34</v>
      </c>
      <c r="E19" t="s">
        <v>35</v>
      </c>
      <c r="F19" t="s">
        <v>72</v>
      </c>
      <c r="G19" t="s">
        <v>60</v>
      </c>
      <c r="H19">
        <v>10</v>
      </c>
    </row>
    <row r="20" spans="1:8" x14ac:dyDescent="0.2">
      <c r="A20" t="str">
        <f t="shared" si="0"/>
        <v>Strekning 11</v>
      </c>
      <c r="B20">
        <v>1</v>
      </c>
      <c r="C20">
        <v>11</v>
      </c>
      <c r="D20" t="s">
        <v>34</v>
      </c>
      <c r="E20" t="s">
        <v>35</v>
      </c>
      <c r="F20" t="s">
        <v>72</v>
      </c>
      <c r="G20" t="s">
        <v>68</v>
      </c>
      <c r="H20">
        <v>10</v>
      </c>
    </row>
    <row r="21" spans="1:8" x14ac:dyDescent="0.2">
      <c r="A21" t="str">
        <f t="shared" si="0"/>
        <v>Strekning 11</v>
      </c>
      <c r="B21">
        <v>1</v>
      </c>
      <c r="C21">
        <v>11</v>
      </c>
      <c r="D21" t="s">
        <v>34</v>
      </c>
      <c r="E21" t="s">
        <v>35</v>
      </c>
      <c r="F21" t="s">
        <v>72</v>
      </c>
      <c r="G21" t="s">
        <v>63</v>
      </c>
      <c r="H21">
        <v>10</v>
      </c>
    </row>
    <row r="22" spans="1:8" x14ac:dyDescent="0.2">
      <c r="A22" t="str">
        <f t="shared" si="0"/>
        <v>Strekning 11</v>
      </c>
      <c r="B22">
        <v>1</v>
      </c>
      <c r="C22">
        <v>11</v>
      </c>
      <c r="D22" t="s">
        <v>34</v>
      </c>
      <c r="E22" t="s">
        <v>36</v>
      </c>
      <c r="F22" t="s">
        <v>58</v>
      </c>
      <c r="G22" t="s">
        <v>68</v>
      </c>
      <c r="H22">
        <v>10</v>
      </c>
    </row>
    <row r="23" spans="1:8" x14ac:dyDescent="0.2">
      <c r="A23" t="str">
        <f t="shared" si="0"/>
        <v>Strekning 11</v>
      </c>
      <c r="B23">
        <v>1</v>
      </c>
      <c r="C23">
        <v>11</v>
      </c>
      <c r="D23" t="s">
        <v>34</v>
      </c>
      <c r="E23" t="s">
        <v>36</v>
      </c>
      <c r="F23" t="s">
        <v>58</v>
      </c>
      <c r="G23" t="s">
        <v>63</v>
      </c>
      <c r="H23">
        <v>10</v>
      </c>
    </row>
    <row r="24" spans="1:8" x14ac:dyDescent="0.2">
      <c r="A24" t="str">
        <f t="shared" si="0"/>
        <v>Strekning 11</v>
      </c>
      <c r="B24">
        <v>1</v>
      </c>
      <c r="C24">
        <v>11</v>
      </c>
      <c r="D24" t="s">
        <v>34</v>
      </c>
      <c r="E24" t="s">
        <v>36</v>
      </c>
      <c r="F24" t="s">
        <v>73</v>
      </c>
      <c r="G24" t="s">
        <v>60</v>
      </c>
      <c r="H24">
        <v>10</v>
      </c>
    </row>
    <row r="25" spans="1:8" x14ac:dyDescent="0.2">
      <c r="A25" t="str">
        <f t="shared" si="0"/>
        <v>Strekning 11</v>
      </c>
      <c r="B25">
        <v>1</v>
      </c>
      <c r="C25">
        <v>11</v>
      </c>
      <c r="D25" t="s">
        <v>34</v>
      </c>
      <c r="E25" t="s">
        <v>36</v>
      </c>
      <c r="F25" t="s">
        <v>73</v>
      </c>
      <c r="G25" t="s">
        <v>68</v>
      </c>
      <c r="H25">
        <v>10</v>
      </c>
    </row>
    <row r="26" spans="1:8" x14ac:dyDescent="0.2">
      <c r="A26" t="str">
        <f t="shared" si="0"/>
        <v>Strekning 11</v>
      </c>
      <c r="B26">
        <v>1</v>
      </c>
      <c r="C26">
        <v>11</v>
      </c>
      <c r="D26" t="s">
        <v>34</v>
      </c>
      <c r="E26" t="s">
        <v>36</v>
      </c>
      <c r="F26" t="s">
        <v>74</v>
      </c>
      <c r="G26" t="s">
        <v>60</v>
      </c>
      <c r="H26">
        <v>10</v>
      </c>
    </row>
    <row r="27" spans="1:8" x14ac:dyDescent="0.2">
      <c r="A27" t="str">
        <f t="shared" si="0"/>
        <v>Strekning 11</v>
      </c>
      <c r="B27">
        <v>1</v>
      </c>
      <c r="C27">
        <v>11</v>
      </c>
      <c r="D27" t="s">
        <v>34</v>
      </c>
      <c r="E27" t="s">
        <v>36</v>
      </c>
      <c r="F27" t="s">
        <v>59</v>
      </c>
      <c r="G27" t="s">
        <v>60</v>
      </c>
      <c r="H27">
        <v>10</v>
      </c>
    </row>
    <row r="28" spans="1:8" x14ac:dyDescent="0.2">
      <c r="A28" t="str">
        <f t="shared" si="0"/>
        <v>Strekning 11</v>
      </c>
      <c r="B28">
        <v>1</v>
      </c>
      <c r="C28">
        <v>11</v>
      </c>
      <c r="D28" t="s">
        <v>34</v>
      </c>
      <c r="E28" t="s">
        <v>36</v>
      </c>
      <c r="F28" t="s">
        <v>59</v>
      </c>
      <c r="G28" t="s">
        <v>75</v>
      </c>
      <c r="H28">
        <v>10</v>
      </c>
    </row>
    <row r="29" spans="1:8" x14ac:dyDescent="0.2">
      <c r="A29" t="str">
        <f t="shared" si="0"/>
        <v>Strekning 11</v>
      </c>
      <c r="B29">
        <v>1</v>
      </c>
      <c r="C29">
        <v>11</v>
      </c>
      <c r="D29" t="s">
        <v>34</v>
      </c>
      <c r="E29" t="s">
        <v>36</v>
      </c>
      <c r="F29" t="s">
        <v>59</v>
      </c>
      <c r="G29" t="s">
        <v>67</v>
      </c>
      <c r="H29">
        <v>10</v>
      </c>
    </row>
    <row r="30" spans="1:8" x14ac:dyDescent="0.2">
      <c r="A30" t="str">
        <f t="shared" si="0"/>
        <v>Strekning 11</v>
      </c>
      <c r="B30">
        <v>1</v>
      </c>
      <c r="C30">
        <v>11</v>
      </c>
      <c r="D30" t="s">
        <v>37</v>
      </c>
      <c r="E30" t="s">
        <v>38</v>
      </c>
      <c r="F30" t="s">
        <v>59</v>
      </c>
      <c r="G30" t="s">
        <v>68</v>
      </c>
      <c r="H30">
        <v>10</v>
      </c>
    </row>
    <row r="31" spans="1:8" x14ac:dyDescent="0.2">
      <c r="A31" t="str">
        <f t="shared" si="0"/>
        <v>Strekning 11</v>
      </c>
      <c r="B31">
        <v>1</v>
      </c>
      <c r="C31">
        <v>11</v>
      </c>
      <c r="D31" t="s">
        <v>37</v>
      </c>
      <c r="E31" t="s">
        <v>38</v>
      </c>
      <c r="F31" t="s">
        <v>59</v>
      </c>
      <c r="G31" t="s">
        <v>63</v>
      </c>
      <c r="H31">
        <v>10</v>
      </c>
    </row>
    <row r="32" spans="1:8" x14ac:dyDescent="0.2">
      <c r="A32" t="str">
        <f t="shared" si="0"/>
        <v>Strekning 11</v>
      </c>
      <c r="B32">
        <v>1</v>
      </c>
      <c r="C32">
        <v>11</v>
      </c>
      <c r="D32" t="s">
        <v>37</v>
      </c>
      <c r="E32" t="s">
        <v>38</v>
      </c>
      <c r="F32" t="s">
        <v>61</v>
      </c>
      <c r="G32" t="s">
        <v>57</v>
      </c>
      <c r="H32">
        <v>10</v>
      </c>
    </row>
    <row r="33" spans="1:8" x14ac:dyDescent="0.2">
      <c r="A33" t="str">
        <f t="shared" si="0"/>
        <v>Strekning 11</v>
      </c>
      <c r="B33">
        <v>1</v>
      </c>
      <c r="C33">
        <v>11</v>
      </c>
      <c r="D33" t="s">
        <v>37</v>
      </c>
      <c r="E33" t="s">
        <v>38</v>
      </c>
      <c r="F33" t="s">
        <v>61</v>
      </c>
      <c r="G33" t="s">
        <v>68</v>
      </c>
      <c r="H33">
        <v>10</v>
      </c>
    </row>
    <row r="34" spans="1:8" x14ac:dyDescent="0.2">
      <c r="A34" t="str">
        <f t="shared" si="0"/>
        <v>Strekning 11</v>
      </c>
      <c r="B34">
        <v>1</v>
      </c>
      <c r="C34">
        <v>11</v>
      </c>
      <c r="D34" t="s">
        <v>37</v>
      </c>
      <c r="E34" t="s">
        <v>38</v>
      </c>
      <c r="F34" t="s">
        <v>61</v>
      </c>
      <c r="G34" t="s">
        <v>63</v>
      </c>
      <c r="H34">
        <v>10</v>
      </c>
    </row>
    <row r="35" spans="1:8" x14ac:dyDescent="0.2">
      <c r="A35" t="str">
        <f t="shared" si="0"/>
        <v>Strekning 11</v>
      </c>
      <c r="B35">
        <v>1</v>
      </c>
      <c r="C35">
        <v>11</v>
      </c>
      <c r="D35" t="s">
        <v>37</v>
      </c>
      <c r="E35" t="s">
        <v>38</v>
      </c>
      <c r="F35" t="s">
        <v>62</v>
      </c>
      <c r="G35" t="s">
        <v>68</v>
      </c>
      <c r="H35">
        <v>10</v>
      </c>
    </row>
    <row r="36" spans="1:8" x14ac:dyDescent="0.2">
      <c r="A36" t="str">
        <f t="shared" si="0"/>
        <v>Strekning 11</v>
      </c>
      <c r="B36">
        <v>1</v>
      </c>
      <c r="C36">
        <v>11</v>
      </c>
      <c r="D36" t="s">
        <v>37</v>
      </c>
      <c r="E36" t="s">
        <v>38</v>
      </c>
      <c r="F36" t="s">
        <v>76</v>
      </c>
      <c r="G36" t="s">
        <v>60</v>
      </c>
      <c r="H36">
        <v>10</v>
      </c>
    </row>
    <row r="37" spans="1:8" x14ac:dyDescent="0.2">
      <c r="A37" t="str">
        <f t="shared" si="0"/>
        <v>Strekning 11</v>
      </c>
      <c r="B37">
        <v>1</v>
      </c>
      <c r="C37">
        <v>11</v>
      </c>
      <c r="D37" t="s">
        <v>37</v>
      </c>
      <c r="E37" t="s">
        <v>38</v>
      </c>
      <c r="F37" t="s">
        <v>76</v>
      </c>
      <c r="G37" t="s">
        <v>68</v>
      </c>
      <c r="H37">
        <v>10</v>
      </c>
    </row>
    <row r="38" spans="1:8" x14ac:dyDescent="0.2">
      <c r="A38" t="str">
        <f t="shared" si="0"/>
        <v>Strekning 11</v>
      </c>
      <c r="B38">
        <v>1</v>
      </c>
      <c r="C38">
        <v>11</v>
      </c>
      <c r="D38" t="s">
        <v>37</v>
      </c>
      <c r="E38" t="s">
        <v>38</v>
      </c>
      <c r="F38" t="s">
        <v>76</v>
      </c>
      <c r="G38" t="s">
        <v>63</v>
      </c>
      <c r="H38">
        <v>10</v>
      </c>
    </row>
    <row r="39" spans="1:8" x14ac:dyDescent="0.2">
      <c r="A39" t="str">
        <f t="shared" si="0"/>
        <v>Strekning 11</v>
      </c>
      <c r="B39">
        <v>1</v>
      </c>
      <c r="C39">
        <v>11</v>
      </c>
      <c r="D39" t="s">
        <v>37</v>
      </c>
      <c r="E39" t="s">
        <v>38</v>
      </c>
      <c r="F39" t="s">
        <v>64</v>
      </c>
      <c r="G39" t="s">
        <v>68</v>
      </c>
      <c r="H39">
        <v>10</v>
      </c>
    </row>
    <row r="40" spans="1:8" x14ac:dyDescent="0.2">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I2" sqref="I2"/>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54</v>
      </c>
      <c r="G1" s="4" t="s">
        <v>55</v>
      </c>
      <c r="H1" s="4" t="s">
        <v>226</v>
      </c>
      <c r="I1" s="4" t="s">
        <v>227</v>
      </c>
    </row>
    <row r="2" spans="1:9" x14ac:dyDescent="0.2">
      <c r="A2" t="str">
        <f>strekning</f>
        <v>Strekning 11</v>
      </c>
      <c r="B2">
        <v>1</v>
      </c>
      <c r="C2">
        <v>11</v>
      </c>
      <c r="D2" t="s">
        <v>30</v>
      </c>
      <c r="E2" t="s">
        <v>31</v>
      </c>
      <c r="F2" t="s">
        <v>59</v>
      </c>
      <c r="G2" t="s">
        <v>60</v>
      </c>
      <c r="H2">
        <v>2</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6" t="s">
        <v>228</v>
      </c>
      <c r="B1" s="17"/>
      <c r="C1" s="17"/>
      <c r="D1" s="17"/>
      <c r="E1" s="17"/>
      <c r="F1" s="17"/>
      <c r="G1" s="17"/>
    </row>
    <row r="2" spans="1:9" x14ac:dyDescent="0.2">
      <c r="A2" s="6" t="s">
        <v>12</v>
      </c>
      <c r="B2" s="18" t="s">
        <v>13</v>
      </c>
      <c r="C2" s="18" t="s">
        <v>229</v>
      </c>
      <c r="D2" s="18" t="s">
        <v>230</v>
      </c>
      <c r="E2" s="18" t="s">
        <v>231</v>
      </c>
      <c r="F2" s="18" t="s">
        <v>232</v>
      </c>
      <c r="G2" s="18" t="s">
        <v>233</v>
      </c>
    </row>
    <row r="3" spans="1:9" x14ac:dyDescent="0.2">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2022-11-17T22:11:07Z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