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kkumail-my.sharepoint.com/personal/kritanan_kkumail_com/Documents/School/Forum/14.12/14.12.2566/"/>
    </mc:Choice>
  </mc:AlternateContent>
  <xr:revisionPtr revIDLastSave="32" documentId="11_5B193C54C073920E62355476585DCE3A87471319" xr6:coauthVersionLast="47" xr6:coauthVersionMax="47" xr10:uidLastSave="{FC972062-239D-4287-98E8-1321D964A0EF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2" i="1"/>
  <c r="H2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<sst xmlns="http://schemas.openxmlformats.org/spreadsheetml/2006/main" count="129" uniqueCount="105">
  <si>
    <t>Feature</t>
  </si>
  <si>
    <t>Original Name</t>
  </si>
  <si>
    <t>Nickname</t>
  </si>
  <si>
    <t>Abbreviation</t>
  </si>
  <si>
    <t>Min</t>
  </si>
  <si>
    <t>Max</t>
  </si>
  <si>
    <t>Mean</t>
  </si>
  <si>
    <t>Std</t>
  </si>
  <si>
    <t>Min-Max</t>
  </si>
  <si>
    <t>Parent location</t>
  </si>
  <si>
    <t>Parent Location</t>
  </si>
  <si>
    <t>PL</t>
  </si>
  <si>
    <t>1-6</t>
  </si>
  <si>
    <t>Green house gases emissions per capita (tonnes CO2e) (2012)</t>
  </si>
  <si>
    <t>GHG Emissions</t>
  </si>
  <si>
    <t>GHG</t>
  </si>
  <si>
    <t>0-114</t>
  </si>
  <si>
    <t>Obesity rate of adult (2016)</t>
  </si>
  <si>
    <t>Obesity Rate</t>
  </si>
  <si>
    <t>Obesity</t>
  </si>
  <si>
    <t>0-0</t>
  </si>
  <si>
    <t>Pm2.5ug/m3 (2019)</t>
  </si>
  <si>
    <t>PM2.5</t>
  </si>
  <si>
    <t>PM</t>
  </si>
  <si>
    <t>5-63</t>
  </si>
  <si>
    <t>Mean BMI 18+years (2016)</t>
  </si>
  <si>
    <t>Mean BMI</t>
  </si>
  <si>
    <t>BMI</t>
  </si>
  <si>
    <t>20-32</t>
  </si>
  <si>
    <t>life expectancy at birth (2019)</t>
  </si>
  <si>
    <t>Life Expectancy</t>
  </si>
  <si>
    <t>LE</t>
  </si>
  <si>
    <t>50-84</t>
  </si>
  <si>
    <t>Daily smoking prevalence (2012)</t>
  </si>
  <si>
    <t>Smoking Prevalence</t>
  </si>
  <si>
    <t>Smoking</t>
  </si>
  <si>
    <t>3-37</t>
  </si>
  <si>
    <t>Vegetable consumption-per-capita (2019)</t>
  </si>
  <si>
    <t>Vegetable Consumption</t>
  </si>
  <si>
    <t>Veg</t>
  </si>
  <si>
    <t>6-380</t>
  </si>
  <si>
    <t>Poultry kgpercapita(2019)</t>
  </si>
  <si>
    <t>Poultry Consumption</t>
  </si>
  <si>
    <t>Poultry</t>
  </si>
  <si>
    <t>0-69</t>
  </si>
  <si>
    <t>Beef kgpercapit(2019)</t>
  </si>
  <si>
    <t>Beef Consumption</t>
  </si>
  <si>
    <t>Beef</t>
  </si>
  <si>
    <t>0-40</t>
  </si>
  <si>
    <t>Sheep &amp; goat Kgpercapita(2019)</t>
  </si>
  <si>
    <t>Sheep &amp; Goat Consumption</t>
  </si>
  <si>
    <t>SG</t>
  </si>
  <si>
    <t>0-24</t>
  </si>
  <si>
    <t>Pig Kgpercapita(2019)</t>
  </si>
  <si>
    <t>Pig Consumption</t>
  </si>
  <si>
    <t>Pig</t>
  </si>
  <si>
    <t>0-54</t>
  </si>
  <si>
    <t>Other meat Kgpercapita(2019)</t>
  </si>
  <si>
    <t>Other Meat Consumption</t>
  </si>
  <si>
    <t>OM</t>
  </si>
  <si>
    <t>0-43</t>
  </si>
  <si>
    <t>Fish &amp; seafood Kgpercapita (2019)</t>
  </si>
  <si>
    <t>Fish &amp; Seafood Consumption</t>
  </si>
  <si>
    <t>Fish</t>
  </si>
  <si>
    <t>0-85</t>
  </si>
  <si>
    <t>Fruit Kgpercapita (2019)</t>
  </si>
  <si>
    <t>Fruit Consumption</t>
  </si>
  <si>
    <t>Fruit</t>
  </si>
  <si>
    <t>5-344</t>
  </si>
  <si>
    <t>Median age (2019)</t>
  </si>
  <si>
    <t>Median Age</t>
  </si>
  <si>
    <t>Age</t>
  </si>
  <si>
    <t>14-47</t>
  </si>
  <si>
    <t>Share without improved water (2019)</t>
  </si>
  <si>
    <t>Share without Improved Water</t>
  </si>
  <si>
    <t>SWIW</t>
  </si>
  <si>
    <t>0-53</t>
  </si>
  <si>
    <t>Alcohol consumption per capita (liters of pure alcohol) (15+ years of age) (2018)</t>
  </si>
  <si>
    <t>Alcohol Consumption</t>
  </si>
  <si>
    <t>Alcohol</t>
  </si>
  <si>
    <t>0-15</t>
  </si>
  <si>
    <t>Colorectal ASR Incidence (2020)</t>
  </si>
  <si>
    <t>Colorectal Incidence</t>
  </si>
  <si>
    <t>CI</t>
  </si>
  <si>
    <t>3-45</t>
  </si>
  <si>
    <t>Colorectal ASR Mortality (2020)</t>
  </si>
  <si>
    <t>Colorectal Mortality</t>
  </si>
  <si>
    <t>CM</t>
  </si>
  <si>
    <t>2-21</t>
  </si>
  <si>
    <t>Colorectum Estimated number of prevalent cases (1-year) as a proportion in 2020</t>
  </si>
  <si>
    <t>Colorectal Prevalent Cases</t>
  </si>
  <si>
    <t>CPC</t>
  </si>
  <si>
    <t>0-97</t>
  </si>
  <si>
    <t>Lung cancer ASR Mortality(2022)</t>
  </si>
  <si>
    <t>Lung Cancer Mortality</t>
  </si>
  <si>
    <t>LCM</t>
  </si>
  <si>
    <t>0-42</t>
  </si>
  <si>
    <t>Lung cancer ASR Incidence (2022)</t>
  </si>
  <si>
    <t>Lung Cancer Incidence</t>
  </si>
  <si>
    <t>LCI</t>
  </si>
  <si>
    <t>0-50</t>
  </si>
  <si>
    <t>Lung Estimated number of prevalent cases (1-year) as a proportion (2020)</t>
  </si>
  <si>
    <t>Lung Prevalent Cases</t>
  </si>
  <si>
    <t>LPC</t>
  </si>
  <si>
    <t>0-65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</si>
</sst>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zoomScaleNormal="100" workbookViewId="0">
      <selection activeCell="H25" sqref="A1:H25"/>
    </sheetView>
  </sheetViews>
  <sheetFormatPr defaultRowHeight="15" x14ac:dyDescent="0.25"/>
  <cols>
    <col min="1" max="1" width="74.28515625" bestFit="1" customWidth="1"/>
    <col min="2" max="2" width="74.28515625" hidden="1" customWidth="1"/>
    <col min="3" max="3" width="28.85546875" hidden="1" customWidth="1"/>
    <col min="4" max="4" width="12.5703125" bestFit="1" customWidth="1"/>
    <col min="5" max="8" width="12.42578125" bestFit="1" customWidth="1"/>
    <col min="9" max="9" width="0" hidden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4" x14ac:dyDescent="0.25">
      <c r="A2" s="1" t="s">
        <v>9</v>
      </c>
      <c r="B2" t="s">
        <v>9</v>
      </c>
      <c r="C2" t="s">
        <v>10</v>
      </c>
      <c r="D2" t="s">
        <v>11</v>
      </c>
      <c r="E2">
        <f>ROUND(K2,3)</f>
        <v>1</v>
      </c>
      <c r="F2">
        <f t="shared" ref="F2:H17" si="0">ROUND(L2,3)</f>
        <v>6</v>
      </c>
      <c r="G2">
        <f t="shared" si="0"/>
        <v>3.0259999999999998</v>
      </c>
      <c r="H2">
        <f t="shared" si="0"/>
        <v>1.623</v>
      </c>
      <c r="I2" t="s">
        <v>12</v>
      </c>
      <c r="K2">
        <v>1</v>
      </c>
      <c r="L2">
        <v>6</v>
      </c>
      <c r="M2">
        <v>3.0258064516129028</v>
      </c>
      <c r="N2">
        <v>1.623481856664603</v>
      </c>
    </row>
    <row r="3" spans="1:14" x14ac:dyDescent="0.25">
      <c r="A3" s="1" t="s">
        <v>13</v>
      </c>
      <c r="B3" t="s">
        <v>13</v>
      </c>
      <c r="C3" t="s">
        <v>14</v>
      </c>
      <c r="D3" t="s">
        <v>15</v>
      </c>
      <c r="E3">
        <f t="shared" ref="E3:E25" si="1">ROUND(K3,3)</f>
        <v>0.59</v>
      </c>
      <c r="F3">
        <f t="shared" si="0"/>
        <v>114.72</v>
      </c>
      <c r="G3">
        <f t="shared" si="0"/>
        <v>9.24</v>
      </c>
      <c r="H3">
        <f t="shared" si="0"/>
        <v>12.534000000000001</v>
      </c>
      <c r="I3" t="s">
        <v>16</v>
      </c>
      <c r="K3">
        <v>0.59</v>
      </c>
      <c r="L3">
        <v>114.72</v>
      </c>
      <c r="M3">
        <v>9.2403870967741941</v>
      </c>
      <c r="N3">
        <v>12.53388445731979</v>
      </c>
    </row>
    <row r="4" spans="1:14" x14ac:dyDescent="0.25">
      <c r="A4" s="1" t="s">
        <v>17</v>
      </c>
      <c r="B4" t="s">
        <v>17</v>
      </c>
      <c r="C4" t="s">
        <v>18</v>
      </c>
      <c r="D4" t="s">
        <v>19</v>
      </c>
      <c r="E4">
        <f t="shared" si="1"/>
        <v>2.1000000000000001E-2</v>
      </c>
      <c r="F4">
        <f t="shared" si="0"/>
        <v>0.47299999999999998</v>
      </c>
      <c r="G4">
        <f t="shared" si="0"/>
        <v>0.18</v>
      </c>
      <c r="H4">
        <f t="shared" si="0"/>
        <v>9.0999999999999998E-2</v>
      </c>
      <c r="I4" t="s">
        <v>20</v>
      </c>
      <c r="K4">
        <v>2.1000000000000001E-2</v>
      </c>
      <c r="L4">
        <v>0.47299999999999998</v>
      </c>
      <c r="M4">
        <v>0.18038064516129029</v>
      </c>
      <c r="N4">
        <v>9.0588857931862929E-2</v>
      </c>
    </row>
    <row r="5" spans="1:14" x14ac:dyDescent="0.25">
      <c r="A5" s="1" t="s">
        <v>21</v>
      </c>
      <c r="B5" t="s">
        <v>21</v>
      </c>
      <c r="C5" t="s">
        <v>22</v>
      </c>
      <c r="D5" t="s">
        <v>23</v>
      </c>
      <c r="E5">
        <f t="shared" si="1"/>
        <v>5.2</v>
      </c>
      <c r="F5">
        <f t="shared" si="0"/>
        <v>63.16</v>
      </c>
      <c r="G5">
        <f t="shared" si="0"/>
        <v>22.492999999999999</v>
      </c>
      <c r="H5">
        <f t="shared" si="0"/>
        <v>13.692</v>
      </c>
      <c r="I5" t="s">
        <v>24</v>
      </c>
      <c r="K5">
        <v>5.2</v>
      </c>
      <c r="L5">
        <v>63.16</v>
      </c>
      <c r="M5">
        <v>22.49348387096774</v>
      </c>
      <c r="N5">
        <v>13.69150383976204</v>
      </c>
    </row>
    <row r="6" spans="1:14" x14ac:dyDescent="0.25">
      <c r="A6" s="1" t="s">
        <v>25</v>
      </c>
      <c r="B6" t="s">
        <v>25</v>
      </c>
      <c r="C6" t="s">
        <v>26</v>
      </c>
      <c r="D6" t="s">
        <v>27</v>
      </c>
      <c r="E6">
        <f t="shared" si="1"/>
        <v>20.6</v>
      </c>
      <c r="F6">
        <f t="shared" si="0"/>
        <v>32.200000000000003</v>
      </c>
      <c r="G6">
        <f t="shared" si="0"/>
        <v>25.463000000000001</v>
      </c>
      <c r="H6">
        <f t="shared" si="0"/>
        <v>2.125</v>
      </c>
      <c r="I6" t="s">
        <v>28</v>
      </c>
      <c r="K6">
        <v>20.6</v>
      </c>
      <c r="L6">
        <v>32.200000000000003</v>
      </c>
      <c r="M6">
        <v>25.463225806451611</v>
      </c>
      <c r="N6">
        <v>2.12505215687982</v>
      </c>
    </row>
    <row r="7" spans="1:14" x14ac:dyDescent="0.25">
      <c r="A7" s="1" t="s">
        <v>29</v>
      </c>
      <c r="B7" t="s">
        <v>29</v>
      </c>
      <c r="C7" t="s">
        <v>30</v>
      </c>
      <c r="D7" t="s">
        <v>31</v>
      </c>
      <c r="E7">
        <f t="shared" si="1"/>
        <v>50.75</v>
      </c>
      <c r="F7">
        <f t="shared" si="0"/>
        <v>84.26</v>
      </c>
      <c r="G7">
        <f t="shared" si="0"/>
        <v>72.671999999999997</v>
      </c>
      <c r="H7">
        <f t="shared" si="0"/>
        <v>7.0709999999999997</v>
      </c>
      <c r="I7" t="s">
        <v>32</v>
      </c>
      <c r="K7">
        <v>50.75</v>
      </c>
      <c r="L7">
        <v>84.26</v>
      </c>
      <c r="M7">
        <v>72.672451612903217</v>
      </c>
      <c r="N7">
        <v>7.0705948005583279</v>
      </c>
    </row>
    <row r="8" spans="1:14" x14ac:dyDescent="0.25">
      <c r="A8" s="1" t="s">
        <v>33</v>
      </c>
      <c r="B8" t="s">
        <v>33</v>
      </c>
      <c r="C8" t="s">
        <v>34</v>
      </c>
      <c r="D8" t="s">
        <v>35</v>
      </c>
      <c r="E8">
        <f t="shared" si="1"/>
        <v>3.3</v>
      </c>
      <c r="F8">
        <f t="shared" si="0"/>
        <v>37.9</v>
      </c>
      <c r="G8">
        <f t="shared" si="0"/>
        <v>16.914000000000001</v>
      </c>
      <c r="H8">
        <f t="shared" si="0"/>
        <v>7.8440000000000003</v>
      </c>
      <c r="I8" t="s">
        <v>36</v>
      </c>
      <c r="K8">
        <v>3.3</v>
      </c>
      <c r="L8">
        <v>37.900002000000001</v>
      </c>
      <c r="M8">
        <v>16.914193518064518</v>
      </c>
      <c r="N8">
        <v>7.843670980920133</v>
      </c>
    </row>
    <row r="9" spans="1:14" x14ac:dyDescent="0.25">
      <c r="A9" s="1" t="s">
        <v>37</v>
      </c>
      <c r="B9" t="s">
        <v>37</v>
      </c>
      <c r="C9" t="s">
        <v>38</v>
      </c>
      <c r="D9" t="s">
        <v>39</v>
      </c>
      <c r="E9">
        <f t="shared" si="1"/>
        <v>6.2789999999999999</v>
      </c>
      <c r="F9">
        <f t="shared" si="0"/>
        <v>380.26100000000002</v>
      </c>
      <c r="G9">
        <f t="shared" si="0"/>
        <v>89.677999999999997</v>
      </c>
      <c r="H9">
        <f t="shared" si="0"/>
        <v>68.763000000000005</v>
      </c>
      <c r="I9" t="s">
        <v>40</v>
      </c>
      <c r="K9">
        <v>6.2791290000000002</v>
      </c>
      <c r="L9">
        <v>380.26130000000001</v>
      </c>
      <c r="M9">
        <v>89.677514932903222</v>
      </c>
      <c r="N9">
        <v>68.763176347148544</v>
      </c>
    </row>
    <row r="10" spans="1:14" x14ac:dyDescent="0.25">
      <c r="A10" s="1" t="s">
        <v>41</v>
      </c>
      <c r="B10" t="s">
        <v>41</v>
      </c>
      <c r="C10" t="s">
        <v>42</v>
      </c>
      <c r="D10" t="s">
        <v>43</v>
      </c>
      <c r="E10">
        <f t="shared" si="1"/>
        <v>0.47499999999999998</v>
      </c>
      <c r="F10">
        <f t="shared" si="0"/>
        <v>69.477999999999994</v>
      </c>
      <c r="G10">
        <f t="shared" si="0"/>
        <v>19.443000000000001</v>
      </c>
      <c r="H10">
        <f t="shared" si="0"/>
        <v>15.917</v>
      </c>
      <c r="I10" t="s">
        <v>44</v>
      </c>
      <c r="K10">
        <v>0.47464279999999998</v>
      </c>
      <c r="L10">
        <v>69.477909999999994</v>
      </c>
      <c r="M10">
        <v>19.443461910322579</v>
      </c>
      <c r="N10">
        <v>15.916802825948441</v>
      </c>
    </row>
    <row r="11" spans="1:14" x14ac:dyDescent="0.25">
      <c r="A11" s="1" t="s">
        <v>45</v>
      </c>
      <c r="B11" t="s">
        <v>45</v>
      </c>
      <c r="C11" t="s">
        <v>46</v>
      </c>
      <c r="D11" t="s">
        <v>47</v>
      </c>
      <c r="E11">
        <f t="shared" si="1"/>
        <v>0.29899999999999999</v>
      </c>
      <c r="F11">
        <f t="shared" si="0"/>
        <v>40.975999999999999</v>
      </c>
      <c r="G11">
        <f t="shared" si="0"/>
        <v>9.8539999999999992</v>
      </c>
      <c r="H11">
        <f t="shared" si="0"/>
        <v>8.4870000000000001</v>
      </c>
      <c r="I11" t="s">
        <v>48</v>
      </c>
      <c r="K11">
        <v>0.29925486000000001</v>
      </c>
      <c r="L11">
        <v>40.975937000000002</v>
      </c>
      <c r="M11">
        <v>9.8544905900645183</v>
      </c>
      <c r="N11">
        <v>8.4873341603982606</v>
      </c>
    </row>
    <row r="12" spans="1:14" x14ac:dyDescent="0.25">
      <c r="A12" s="1" t="s">
        <v>49</v>
      </c>
      <c r="B12" t="s">
        <v>49</v>
      </c>
      <c r="C12" t="s">
        <v>50</v>
      </c>
      <c r="D12" t="s">
        <v>51</v>
      </c>
      <c r="E12">
        <f t="shared" si="1"/>
        <v>0</v>
      </c>
      <c r="F12">
        <f t="shared" si="0"/>
        <v>24.724</v>
      </c>
      <c r="G12">
        <f t="shared" si="0"/>
        <v>2.7229999999999999</v>
      </c>
      <c r="H12">
        <f t="shared" si="0"/>
        <v>4.0670000000000002</v>
      </c>
      <c r="I12" t="s">
        <v>52</v>
      </c>
      <c r="K12">
        <v>0</v>
      </c>
      <c r="L12">
        <v>24.724174000000001</v>
      </c>
      <c r="M12">
        <v>2.7226000141225799</v>
      </c>
      <c r="N12">
        <v>4.0669340456661942</v>
      </c>
    </row>
    <row r="13" spans="1:14" x14ac:dyDescent="0.25">
      <c r="A13" s="1" t="s">
        <v>53</v>
      </c>
      <c r="B13" t="s">
        <v>53</v>
      </c>
      <c r="C13" t="s">
        <v>54</v>
      </c>
      <c r="D13" t="s">
        <v>55</v>
      </c>
      <c r="E13">
        <f t="shared" si="1"/>
        <v>0</v>
      </c>
      <c r="F13">
        <f t="shared" si="0"/>
        <v>54.609000000000002</v>
      </c>
      <c r="G13">
        <f t="shared" si="0"/>
        <v>12.843</v>
      </c>
      <c r="H13">
        <f t="shared" si="0"/>
        <v>14.423</v>
      </c>
      <c r="I13" t="s">
        <v>56</v>
      </c>
      <c r="K13">
        <v>0</v>
      </c>
      <c r="L13">
        <v>54.608944000000001</v>
      </c>
      <c r="M13">
        <v>12.84252641027097</v>
      </c>
      <c r="N13">
        <v>14.4232125391524</v>
      </c>
    </row>
    <row r="14" spans="1:14" x14ac:dyDescent="0.25">
      <c r="A14" s="1" t="s">
        <v>57</v>
      </c>
      <c r="B14" t="s">
        <v>57</v>
      </c>
      <c r="C14" t="s">
        <v>58</v>
      </c>
      <c r="D14" t="s">
        <v>59</v>
      </c>
      <c r="E14">
        <f t="shared" si="1"/>
        <v>0</v>
      </c>
      <c r="F14">
        <f t="shared" si="0"/>
        <v>43.390999999999998</v>
      </c>
      <c r="G14">
        <f t="shared" si="0"/>
        <v>1.391</v>
      </c>
      <c r="H14">
        <f t="shared" si="0"/>
        <v>3.903</v>
      </c>
      <c r="I14" t="s">
        <v>60</v>
      </c>
      <c r="K14">
        <v>0</v>
      </c>
      <c r="L14">
        <v>43.390853999999997</v>
      </c>
      <c r="M14">
        <v>1.3906740075999999</v>
      </c>
      <c r="N14">
        <v>3.9031913591280492</v>
      </c>
    </row>
    <row r="15" spans="1:14" x14ac:dyDescent="0.25">
      <c r="A15" s="1" t="s">
        <v>61</v>
      </c>
      <c r="B15" t="s">
        <v>61</v>
      </c>
      <c r="C15" t="s">
        <v>62</v>
      </c>
      <c r="D15" t="s">
        <v>63</v>
      </c>
      <c r="E15">
        <f t="shared" si="1"/>
        <v>0.373</v>
      </c>
      <c r="F15">
        <f t="shared" si="0"/>
        <v>85.691000000000003</v>
      </c>
      <c r="G15">
        <f t="shared" si="0"/>
        <v>17.251000000000001</v>
      </c>
      <c r="H15">
        <f t="shared" si="0"/>
        <v>14.224</v>
      </c>
      <c r="I15" t="s">
        <v>64</v>
      </c>
      <c r="K15">
        <v>0.37266706999999999</v>
      </c>
      <c r="L15">
        <v>85.690860000000001</v>
      </c>
      <c r="M15">
        <v>17.25144617974194</v>
      </c>
      <c r="N15">
        <v>14.224199406462089</v>
      </c>
    </row>
    <row r="16" spans="1:14" x14ac:dyDescent="0.25">
      <c r="A16" s="1" t="s">
        <v>65</v>
      </c>
      <c r="B16" t="s">
        <v>65</v>
      </c>
      <c r="C16" t="s">
        <v>66</v>
      </c>
      <c r="D16" t="s">
        <v>67</v>
      </c>
      <c r="E16">
        <f t="shared" si="1"/>
        <v>5.867</v>
      </c>
      <c r="F16">
        <f t="shared" si="0"/>
        <v>344.91899999999998</v>
      </c>
      <c r="G16">
        <f t="shared" si="0"/>
        <v>78.787999999999997</v>
      </c>
      <c r="H16">
        <f t="shared" si="0"/>
        <v>50.07</v>
      </c>
      <c r="I16" t="s">
        <v>68</v>
      </c>
      <c r="K16">
        <v>5.8672113000000001</v>
      </c>
      <c r="L16">
        <v>344.91942999999998</v>
      </c>
      <c r="M16">
        <v>78.787839889677414</v>
      </c>
      <c r="N16">
        <v>50.069957566242103</v>
      </c>
    </row>
    <row r="17" spans="1:14" x14ac:dyDescent="0.25">
      <c r="A17" s="1" t="s">
        <v>69</v>
      </c>
      <c r="B17" t="s">
        <v>69</v>
      </c>
      <c r="C17" t="s">
        <v>70</v>
      </c>
      <c r="D17" t="s">
        <v>71</v>
      </c>
      <c r="E17">
        <f t="shared" si="1"/>
        <v>14.4</v>
      </c>
      <c r="F17">
        <f t="shared" si="0"/>
        <v>47.6</v>
      </c>
      <c r="G17">
        <f t="shared" si="0"/>
        <v>28.486000000000001</v>
      </c>
      <c r="H17">
        <f t="shared" si="0"/>
        <v>9.3390000000000004</v>
      </c>
      <c r="I17" t="s">
        <v>72</v>
      </c>
      <c r="K17">
        <v>14.4</v>
      </c>
      <c r="L17">
        <v>47.6</v>
      </c>
      <c r="M17">
        <v>28.48645161290322</v>
      </c>
      <c r="N17">
        <v>9.3385117798423263</v>
      </c>
    </row>
    <row r="18" spans="1:14" x14ac:dyDescent="0.25">
      <c r="A18" s="1" t="s">
        <v>73</v>
      </c>
      <c r="B18" t="s">
        <v>73</v>
      </c>
      <c r="C18" t="s">
        <v>74</v>
      </c>
      <c r="D18" t="s">
        <v>75</v>
      </c>
      <c r="E18">
        <f t="shared" si="1"/>
        <v>0</v>
      </c>
      <c r="F18">
        <f t="shared" ref="F18:F25" si="2">ROUND(L18,3)</f>
        <v>53.37</v>
      </c>
      <c r="G18">
        <f t="shared" ref="G18:G25" si="3">ROUND(M18,3)</f>
        <v>8.0440000000000005</v>
      </c>
      <c r="H18">
        <f t="shared" ref="H18:H25" si="4">ROUND(N18,3)</f>
        <v>11.02</v>
      </c>
      <c r="I18" t="s">
        <v>76</v>
      </c>
      <c r="K18">
        <v>0</v>
      </c>
      <c r="L18">
        <v>53.37</v>
      </c>
      <c r="M18">
        <v>8.0444516129032255</v>
      </c>
      <c r="N18">
        <v>11.020449594968481</v>
      </c>
    </row>
    <row r="19" spans="1:14" x14ac:dyDescent="0.25">
      <c r="A19" s="1" t="s">
        <v>77</v>
      </c>
      <c r="B19" t="s">
        <v>77</v>
      </c>
      <c r="C19" t="s">
        <v>78</v>
      </c>
      <c r="D19" t="s">
        <v>79</v>
      </c>
      <c r="E19">
        <f t="shared" si="1"/>
        <v>1.9E-2</v>
      </c>
      <c r="F19">
        <f t="shared" si="2"/>
        <v>15.09</v>
      </c>
      <c r="G19">
        <f t="shared" si="3"/>
        <v>6.0359999999999996</v>
      </c>
      <c r="H19">
        <f t="shared" si="4"/>
        <v>4.0149999999999997</v>
      </c>
      <c r="I19" t="s">
        <v>80</v>
      </c>
      <c r="K19">
        <v>1.8999999389052301E-2</v>
      </c>
      <c r="L19">
        <v>15.0900001525878</v>
      </c>
      <c r="M19">
        <v>6.0359677285676874</v>
      </c>
      <c r="N19">
        <v>4.0148888454893621</v>
      </c>
    </row>
    <row r="20" spans="1:14" x14ac:dyDescent="0.25">
      <c r="A20" s="1" t="s">
        <v>81</v>
      </c>
      <c r="B20" t="s">
        <v>81</v>
      </c>
      <c r="C20" t="s">
        <v>82</v>
      </c>
      <c r="D20" t="s">
        <v>83</v>
      </c>
      <c r="E20">
        <f t="shared" si="1"/>
        <v>3.3</v>
      </c>
      <c r="F20">
        <f t="shared" si="2"/>
        <v>45.3</v>
      </c>
      <c r="G20">
        <f t="shared" si="3"/>
        <v>16.309000000000001</v>
      </c>
      <c r="H20">
        <f t="shared" si="4"/>
        <v>10.903</v>
      </c>
      <c r="I20" t="s">
        <v>84</v>
      </c>
      <c r="K20">
        <v>3.3</v>
      </c>
      <c r="L20">
        <v>45.3</v>
      </c>
      <c r="M20">
        <v>16.309090909090909</v>
      </c>
      <c r="N20">
        <v>10.90312879263589</v>
      </c>
    </row>
    <row r="21" spans="1:14" x14ac:dyDescent="0.25">
      <c r="A21" s="1" t="s">
        <v>85</v>
      </c>
      <c r="B21" t="s">
        <v>85</v>
      </c>
      <c r="C21" t="s">
        <v>86</v>
      </c>
      <c r="D21" t="s">
        <v>87</v>
      </c>
      <c r="E21">
        <f t="shared" si="1"/>
        <v>2.2999999999999998</v>
      </c>
      <c r="F21">
        <f t="shared" si="2"/>
        <v>21</v>
      </c>
      <c r="G21">
        <f t="shared" si="3"/>
        <v>7.9539999999999997</v>
      </c>
      <c r="H21">
        <f t="shared" si="4"/>
        <v>3.8140000000000001</v>
      </c>
      <c r="I21" t="s">
        <v>88</v>
      </c>
      <c r="K21">
        <v>2.2999999999999998</v>
      </c>
      <c r="L21">
        <v>21</v>
      </c>
      <c r="M21">
        <v>7.9541935483870976</v>
      </c>
      <c r="N21">
        <v>3.81433112227396</v>
      </c>
    </row>
    <row r="22" spans="1:14" x14ac:dyDescent="0.25">
      <c r="A22" s="1" t="s">
        <v>89</v>
      </c>
      <c r="B22" t="s">
        <v>89</v>
      </c>
      <c r="C22" t="s">
        <v>90</v>
      </c>
      <c r="D22" t="s">
        <v>91</v>
      </c>
      <c r="E22">
        <f t="shared" si="1"/>
        <v>0.21</v>
      </c>
      <c r="F22">
        <f t="shared" si="2"/>
        <v>97.2</v>
      </c>
      <c r="G22">
        <f t="shared" si="3"/>
        <v>20.908999999999999</v>
      </c>
      <c r="H22">
        <f t="shared" si="4"/>
        <v>24.875</v>
      </c>
      <c r="I22" t="s">
        <v>92</v>
      </c>
      <c r="K22">
        <v>0.21</v>
      </c>
      <c r="L22">
        <v>97.2</v>
      </c>
      <c r="M22">
        <v>20.908838709677418</v>
      </c>
      <c r="N22">
        <v>24.8747527809901</v>
      </c>
    </row>
    <row r="23" spans="1:14" x14ac:dyDescent="0.25">
      <c r="A23" s="1" t="s">
        <v>93</v>
      </c>
      <c r="B23" t="s">
        <v>93</v>
      </c>
      <c r="C23" t="s">
        <v>94</v>
      </c>
      <c r="D23" t="s">
        <v>95</v>
      </c>
      <c r="E23">
        <f t="shared" si="1"/>
        <v>0.86</v>
      </c>
      <c r="F23">
        <f t="shared" si="2"/>
        <v>42.4</v>
      </c>
      <c r="G23">
        <f t="shared" si="3"/>
        <v>12.239000000000001</v>
      </c>
      <c r="H23">
        <f t="shared" si="4"/>
        <v>8.9220000000000006</v>
      </c>
      <c r="I23" t="s">
        <v>96</v>
      </c>
      <c r="K23">
        <v>0.86</v>
      </c>
      <c r="L23">
        <v>42.4</v>
      </c>
      <c r="M23">
        <v>12.23909677419355</v>
      </c>
      <c r="N23">
        <v>8.921751718375722</v>
      </c>
    </row>
    <row r="24" spans="1:14" x14ac:dyDescent="0.25">
      <c r="A24" s="1" t="s">
        <v>97</v>
      </c>
      <c r="B24" t="s">
        <v>97</v>
      </c>
      <c r="C24" t="s">
        <v>98</v>
      </c>
      <c r="D24" t="s">
        <v>99</v>
      </c>
      <c r="E24">
        <f t="shared" si="1"/>
        <v>0.88</v>
      </c>
      <c r="F24">
        <f t="shared" si="2"/>
        <v>50.1</v>
      </c>
      <c r="G24">
        <f t="shared" si="3"/>
        <v>14.965999999999999</v>
      </c>
      <c r="H24">
        <f t="shared" si="4"/>
        <v>11.548</v>
      </c>
      <c r="I24" t="s">
        <v>100</v>
      </c>
      <c r="K24">
        <v>0.88</v>
      </c>
      <c r="L24">
        <v>50.1</v>
      </c>
      <c r="M24">
        <v>14.96632258064516</v>
      </c>
      <c r="N24">
        <v>11.54832551078546</v>
      </c>
    </row>
    <row r="25" spans="1:14" x14ac:dyDescent="0.25">
      <c r="A25" s="1" t="s">
        <v>101</v>
      </c>
      <c r="B25" t="s">
        <v>101</v>
      </c>
      <c r="C25" t="s">
        <v>102</v>
      </c>
      <c r="D25" t="s">
        <v>103</v>
      </c>
      <c r="E25">
        <f t="shared" si="1"/>
        <v>0.19</v>
      </c>
      <c r="F25">
        <f t="shared" si="2"/>
        <v>65</v>
      </c>
      <c r="G25">
        <f t="shared" si="3"/>
        <v>13.478</v>
      </c>
      <c r="H25">
        <f t="shared" si="4"/>
        <v>15.571</v>
      </c>
      <c r="I25" t="s">
        <v>104</v>
      </c>
      <c r="K25">
        <v>0.19</v>
      </c>
      <c r="L25">
        <v>65</v>
      </c>
      <c r="M25">
        <v>13.47774193548387</v>
      </c>
      <c r="N25">
        <v>15.57065211240999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Kritanan</cp:lastModifiedBy>
  <cp:revision/>
  <dcterms:created xsi:type="dcterms:W3CDTF">2023-11-18T08:51:01Z</dcterms:created>
  <dcterms:modified xsi:type="dcterms:W3CDTF">2024-04-09T09:43:11Z</dcterms:modified>
  <cp:category/>
  <cp:contentStatus/>
</cp:coreProperties>
</file>