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kristgg_ntnu_no/Documents/2023 Vår/Elektronisk systemdesign, prosjekt/"/>
    </mc:Choice>
  </mc:AlternateContent>
  <xr:revisionPtr revIDLastSave="162" documentId="8_{4696041F-4AFD-421E-96C1-3B11BBF23A5A}" xr6:coauthVersionLast="47" xr6:coauthVersionMax="47" xr10:uidLastSave="{A45A925C-FF1E-4BB4-8112-4220820C1D17}"/>
  <bookViews>
    <workbookView xWindow="-110" yWindow="-110" windowWidth="19420" windowHeight="10420" xr2:uid="{158F20D6-7A73-408A-AC63-3DA86D1C694F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  <c r="F10" i="1"/>
  <c r="F11" i="1"/>
  <c r="F12" i="1"/>
  <c r="F13" i="1"/>
  <c r="F14" i="1"/>
  <c r="F4" i="1"/>
  <c r="F3" i="1"/>
  <c r="F2" i="1"/>
</calcChain>
</file>

<file path=xl/sharedStrings.xml><?xml version="1.0" encoding="utf-8"?>
<sst xmlns="http://schemas.openxmlformats.org/spreadsheetml/2006/main" count="66" uniqueCount="66">
  <si>
    <t>0p</t>
  </si>
  <si>
    <t>1p</t>
  </si>
  <si>
    <t>2p</t>
  </si>
  <si>
    <t>3p</t>
  </si>
  <si>
    <t>4p</t>
  </si>
  <si>
    <t>5p</t>
  </si>
  <si>
    <t>6p</t>
  </si>
  <si>
    <t>7p</t>
  </si>
  <si>
    <t>8p</t>
  </si>
  <si>
    <t>9p</t>
  </si>
  <si>
    <t>10p</t>
  </si>
  <si>
    <t>11p</t>
  </si>
  <si>
    <t>12p</t>
  </si>
  <si>
    <t>Ide</t>
  </si>
  <si>
    <t>Poeng</t>
  </si>
  <si>
    <t>Antall poeng</t>
  </si>
  <si>
    <t>Antall ideer</t>
  </si>
  <si>
    <t>Kul bakgrunn man kan ta bilde foran (fotovegg), velg bakgrunn(greenscreen)/filter foran</t>
  </si>
  <si>
    <t xml:space="preserve"> Skjerm som kun viser din info, scanner billett</t>
  </si>
  <si>
    <t>Døve får armbånd som vibrer i takt med musikken</t>
  </si>
  <si>
    <t xml:space="preserve"> Knapp man trykker på for å få mer drikke </t>
  </si>
  <si>
    <t xml:space="preserve"> Bar som kan bevege seg gjennom publikum </t>
  </si>
  <si>
    <t xml:space="preserve"> Kommunikasjonsenheter for staff </t>
  </si>
  <si>
    <t xml:space="preserve"> Choose your own MGPStory spill </t>
  </si>
  <si>
    <t xml:space="preserve"> Interaktive knapper ved inngang, elkjøpopplegg </t>
  </si>
  <si>
    <t xml:space="preserve"> Ide til å gi rullestolbrukere bedre plasser </t>
  </si>
  <si>
    <t xml:space="preserve"> Høyprecision droner som leverer øl i hånda di </t>
  </si>
  <si>
    <t xml:space="preserve"> Blindeseer/synstolker (noe som kan hjelpe blinde) </t>
  </si>
  <si>
    <t xml:space="preserve"> Headset som oversetter sang til andre språk </t>
  </si>
  <si>
    <t xml:space="preserve"> Busssystem slik at det ikke blir kaos etter show </t>
  </si>
  <si>
    <t xml:space="preserve"> RFID salkart for servering (scann og få servert) </t>
  </si>
  <si>
    <t xml:space="preserve"> Måle lydnivå </t>
  </si>
  <si>
    <t xml:space="preserve"> DIY din egen MGP låt </t>
  </si>
  <si>
    <t xml:space="preserve"> Massasjestol </t>
  </si>
  <si>
    <t xml:space="preserve"> Styre deler av showet med app </t>
  </si>
  <si>
    <t xml:space="preserve"> Kostymedømmer </t>
  </si>
  <si>
    <t xml:space="preserve"> Fotobooth  bilder kommer på skjerm i pausen </t>
  </si>
  <si>
    <t xml:space="preserve"> En app som gjør at publikum kan delta med lys i ulike farger </t>
  </si>
  <si>
    <t xml:space="preserve"> ARapp til "dressup" </t>
  </si>
  <si>
    <t xml:space="preserve"> Bestille øl i app (klikk og hent) </t>
  </si>
  <si>
    <t xml:space="preserve"> Bingo med ting som skjer i salen </t>
  </si>
  <si>
    <t xml:space="preserve"> Artist infoskjerm </t>
  </si>
  <si>
    <t xml:space="preserve"> Publikumreactions som vises på vei ut (rollercoaster type), merch </t>
  </si>
  <si>
    <t xml:space="preserve"> Spill mot programledere og artister </t>
  </si>
  <si>
    <t xml:space="preserve"> Trådløs tilkbling til lyd  headset </t>
  </si>
  <si>
    <t xml:space="preserve"> Alle lager en liten del av en del av sang, settes sammen i pausen (vha. AI) </t>
  </si>
  <si>
    <t xml:space="preserve"> Velg en favoritt før man går inn, og får et tema (med ting man skal følge med på) </t>
  </si>
  <si>
    <t xml:space="preserve"> VR ståpåscene, MGP gjennom tidene </t>
  </si>
  <si>
    <t xml:space="preserve"> Hypestyrt pyro/pyro bestemt av engasjement </t>
  </si>
  <si>
    <t xml:space="preserve"> Nettsiden har kamera som viser hvordan utsikten fra setet er (3D modell) </t>
  </si>
  <si>
    <t xml:space="preserve"> Kule lyddempere/ørebeskytter </t>
  </si>
  <si>
    <t xml:space="preserve"> Lysshow ved inngang for hype </t>
  </si>
  <si>
    <t xml:space="preserve"> Valg av kameravinkel </t>
  </si>
  <si>
    <t xml:space="preserve"> Live hypemåling i sal, kontroll med en knapp (typ app) </t>
  </si>
  <si>
    <t xml:space="preserve"> Lysshow blant publikum/armbånd/stoler/plassering </t>
  </si>
  <si>
    <t xml:space="preserve"> Punkt på gulvet som lager lyd </t>
  </si>
  <si>
    <t xml:space="preserve"> Stemme koblet til salplass, se hvor i salen folk stemmer på </t>
  </si>
  <si>
    <t xml:space="preserve"> Temakrone på hodet (lyser for hvilken artist de heier på)</t>
  </si>
  <si>
    <t xml:space="preserve"> Bilde fremstilt av lyd </t>
  </si>
  <si>
    <t xml:space="preserve"> Sjekke hvilken bar med minst kø (estimated wait time) </t>
  </si>
  <si>
    <t xml:space="preserve"> Noen greier som viser om det er ledig på do </t>
  </si>
  <si>
    <t xml:space="preserve"> Interaktiv kunst  bilder på gulv </t>
  </si>
  <si>
    <t xml:space="preserve"> AIkunst </t>
  </si>
  <si>
    <t xml:space="preserve"> Ballong som blåser seg opp etter hype/antall stemmer, konfetti </t>
  </si>
  <si>
    <t xml:space="preserve">Lyddemping ved inngang (helt stille, noisecancelling headset) </t>
  </si>
  <si>
    <t xml:space="preserve"> Tryllestavprosjektor (disney)*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</si>
</sst>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F8F270-9768-412D-9665-BE98215CCFA4}" name="Tabell1" displayName="Tabell1" ref="B1:C50" totalsRowShown="0">
  <autoFilter ref="B1:C50" xr:uid="{D4F8F270-9768-412D-9665-BE98215CCFA4}">
    <filterColumn colId="0" hiddenButton="1"/>
    <filterColumn colId="1" hiddenButton="1"/>
  </autoFilter>
  <tableColumns count="2">
    <tableColumn id="1" xr3:uid="{103C214E-2E76-4897-B603-2FFB4A7BA55A}" name="Ide"/>
    <tableColumn id="2" xr3:uid="{7A9DFA31-488E-4B23-B06E-F7746E24D051}" name="Poeng" dataDxfId="0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2E6327-E647-432D-979A-585C5E811CCB}" name="Tabell2" displayName="Tabell2" ref="E1:F15" totalsRowShown="0">
  <autoFilter ref="E1:F15" xr:uid="{422E6327-E647-432D-979A-585C5E811CCB}">
    <filterColumn colId="0" hiddenButton="1"/>
    <filterColumn colId="1" hiddenButton="1"/>
  </autoFilter>
  <tableColumns count="2">
    <tableColumn id="1" xr3:uid="{6BA775EE-F71A-45E5-B75D-034B8B484787}" name="Antall poeng"/>
    <tableColumn id="2" xr3:uid="{9745D71F-8C6D-4D51-ABA4-BC12D7F04FFE}" name="Antall ideer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7F00F-A0A3-44CA-9B11-C3C40AF3F5DC}">
  <dimension ref="B1:F50"/>
  <sheetViews>
    <sheetView tabSelected="1" workbookViewId="0">
      <selection activeCell="D8" sqref="D8"/>
    </sheetView>
  </sheetViews>
  <sheetFormatPr baseColWidth="10" defaultRowHeight="14.5" x14ac:dyDescent="0.35"/>
  <cols>
    <col min="2" max="2" width="80" bestFit="1" customWidth="1"/>
    <col min="3" max="3" width="10.90625" style="2"/>
    <col min="5" max="5" width="14.54296875" bestFit="1" customWidth="1"/>
    <col min="11" max="11" width="14.54296875" bestFit="1" customWidth="1"/>
  </cols>
  <sheetData>
    <row r="1" spans="2:6" x14ac:dyDescent="0.35">
      <c r="B1" t="s">
        <v>13</v>
      </c>
      <c r="C1" s="2" t="s">
        <v>14</v>
      </c>
      <c r="E1" s="3" t="s">
        <v>15</v>
      </c>
      <c r="F1" t="s">
        <v>16</v>
      </c>
    </row>
    <row r="2" spans="2:6" x14ac:dyDescent="0.35">
      <c r="B2" t="s">
        <v>17</v>
      </c>
      <c r="C2" s="2">
        <v>12</v>
      </c>
      <c r="E2" s="2" t="s">
        <v>0</v>
      </c>
      <c r="F2" s="2">
        <f>COUNTIF($C$2:$C$49,0)</f>
        <v>10</v>
      </c>
    </row>
    <row r="3" spans="2:6" x14ac:dyDescent="0.35">
      <c r="B3" s="1" t="s">
        <v>19</v>
      </c>
      <c r="C3" s="2">
        <v>11</v>
      </c>
      <c r="E3" s="2" t="s">
        <v>1</v>
      </c>
      <c r="F3" s="2">
        <f>COUNTIF($C$2:$C$49,1)</f>
        <v>3</v>
      </c>
    </row>
    <row r="4" spans="2:6" x14ac:dyDescent="0.35">
      <c r="B4" t="s">
        <v>64</v>
      </c>
      <c r="C4" s="2">
        <v>11</v>
      </c>
      <c r="E4" s="2" t="s">
        <v>2</v>
      </c>
      <c r="F4" s="2">
        <f>COUNTIF($C$2:$C$49,2)</f>
        <v>4</v>
      </c>
    </row>
    <row r="5" spans="2:6" x14ac:dyDescent="0.35">
      <c r="B5" t="s">
        <v>65</v>
      </c>
      <c r="C5" s="2">
        <v>11</v>
      </c>
      <c r="E5" s="2" t="s">
        <v>3</v>
      </c>
      <c r="F5" s="2">
        <f>COUNTIF($C$2:$C$49,3)</f>
        <v>3</v>
      </c>
    </row>
    <row r="6" spans="2:6" x14ac:dyDescent="0.35">
      <c r="B6" t="s">
        <v>62</v>
      </c>
      <c r="C6" s="2">
        <v>10</v>
      </c>
      <c r="E6" s="2" t="s">
        <v>4</v>
      </c>
      <c r="F6" s="2">
        <f>COUNTIF($C$2:$C$49,4)</f>
        <v>6</v>
      </c>
    </row>
    <row r="7" spans="2:6" x14ac:dyDescent="0.35">
      <c r="B7" t="s">
        <v>63</v>
      </c>
      <c r="C7" s="2">
        <v>10</v>
      </c>
      <c r="E7" s="2" t="s">
        <v>5</v>
      </c>
      <c r="F7" s="2">
        <f>COUNTIF($C$2:$C$49,5)</f>
        <v>4</v>
      </c>
    </row>
    <row r="8" spans="2:6" x14ac:dyDescent="0.35">
      <c r="B8" t="s">
        <v>59</v>
      </c>
      <c r="C8" s="2">
        <v>9</v>
      </c>
      <c r="E8" s="2" t="s">
        <v>6</v>
      </c>
      <c r="F8" s="2">
        <f>COUNTIF($C$2:$C$49,6)</f>
        <v>3</v>
      </c>
    </row>
    <row r="9" spans="2:6" x14ac:dyDescent="0.35">
      <c r="B9" t="s">
        <v>60</v>
      </c>
      <c r="C9" s="2">
        <v>9</v>
      </c>
      <c r="E9" s="2" t="s">
        <v>7</v>
      </c>
      <c r="F9" s="2">
        <f>COUNTIF($C$2:$C$49,7)</f>
        <v>2</v>
      </c>
    </row>
    <row r="10" spans="2:6" x14ac:dyDescent="0.35">
      <c r="B10" t="s">
        <v>61</v>
      </c>
      <c r="C10" s="2">
        <v>9</v>
      </c>
      <c r="E10" s="2" t="s">
        <v>8</v>
      </c>
      <c r="F10" s="2">
        <f>COUNTIF($C$2:$C$49,8)</f>
        <v>4</v>
      </c>
    </row>
    <row r="11" spans="2:6" x14ac:dyDescent="0.35">
      <c r="B11" t="s">
        <v>55</v>
      </c>
      <c r="C11" s="2">
        <v>8</v>
      </c>
      <c r="E11" s="2" t="s">
        <v>9</v>
      </c>
      <c r="F11" s="2">
        <f>COUNTIF($C$2:$C$49,9)</f>
        <v>3</v>
      </c>
    </row>
    <row r="12" spans="2:6" x14ac:dyDescent="0.35">
      <c r="B12" t="s">
        <v>56</v>
      </c>
      <c r="C12" s="2">
        <v>8</v>
      </c>
      <c r="E12" s="2" t="s">
        <v>10</v>
      </c>
      <c r="F12" s="2">
        <f>COUNTIF($C$2:$C$49,10)</f>
        <v>2</v>
      </c>
    </row>
    <row r="13" spans="2:6" x14ac:dyDescent="0.35">
      <c r="B13" t="s">
        <v>57</v>
      </c>
      <c r="C13" s="2">
        <v>8</v>
      </c>
      <c r="E13" s="2" t="s">
        <v>11</v>
      </c>
      <c r="F13" s="2">
        <f>COUNTIF($C$2:$C$49,11)</f>
        <v>3</v>
      </c>
    </row>
    <row r="14" spans="2:6" x14ac:dyDescent="0.35">
      <c r="B14" t="s">
        <v>58</v>
      </c>
      <c r="C14" s="2">
        <v>8</v>
      </c>
      <c r="E14" s="2" t="s">
        <v>12</v>
      </c>
      <c r="F14" s="2">
        <f>COUNTIF($C$2:$C$49,12)</f>
        <v>1</v>
      </c>
    </row>
    <row r="15" spans="2:6" x14ac:dyDescent="0.35">
      <c r="B15" t="s">
        <v>53</v>
      </c>
      <c r="C15" s="2">
        <v>7</v>
      </c>
    </row>
    <row r="16" spans="2:6" x14ac:dyDescent="0.35">
      <c r="B16" t="s">
        <v>54</v>
      </c>
      <c r="C16" s="2">
        <v>7</v>
      </c>
    </row>
    <row r="17" spans="2:3" x14ac:dyDescent="0.35">
      <c r="B17" t="s">
        <v>50</v>
      </c>
      <c r="C17" s="2">
        <v>6</v>
      </c>
    </row>
    <row r="18" spans="2:3" x14ac:dyDescent="0.35">
      <c r="B18" t="s">
        <v>51</v>
      </c>
      <c r="C18" s="2">
        <v>6</v>
      </c>
    </row>
    <row r="19" spans="2:3" x14ac:dyDescent="0.35">
      <c r="B19" t="s">
        <v>52</v>
      </c>
      <c r="C19" s="2">
        <v>6</v>
      </c>
    </row>
    <row r="20" spans="2:3" x14ac:dyDescent="0.35">
      <c r="B20" t="s">
        <v>46</v>
      </c>
      <c r="C20" s="2">
        <v>5</v>
      </c>
    </row>
    <row r="21" spans="2:3" x14ac:dyDescent="0.35">
      <c r="B21" t="s">
        <v>47</v>
      </c>
      <c r="C21" s="2">
        <v>5</v>
      </c>
    </row>
    <row r="22" spans="2:3" x14ac:dyDescent="0.35">
      <c r="B22" t="s">
        <v>48</v>
      </c>
      <c r="C22" s="2">
        <v>5</v>
      </c>
    </row>
    <row r="23" spans="2:3" x14ac:dyDescent="0.35">
      <c r="B23" t="s">
        <v>49</v>
      </c>
      <c r="C23" s="2">
        <v>5</v>
      </c>
    </row>
    <row r="24" spans="2:3" x14ac:dyDescent="0.35">
      <c r="B24" t="s">
        <v>40</v>
      </c>
      <c r="C24" s="2">
        <v>4</v>
      </c>
    </row>
    <row r="25" spans="2:3" x14ac:dyDescent="0.35">
      <c r="B25" t="s">
        <v>41</v>
      </c>
      <c r="C25" s="2">
        <v>4</v>
      </c>
    </row>
    <row r="26" spans="2:3" x14ac:dyDescent="0.35">
      <c r="B26" t="s">
        <v>42</v>
      </c>
      <c r="C26" s="2">
        <v>4</v>
      </c>
    </row>
    <row r="27" spans="2:3" x14ac:dyDescent="0.35">
      <c r="B27" t="s">
        <v>43</v>
      </c>
      <c r="C27" s="2">
        <v>4</v>
      </c>
    </row>
    <row r="28" spans="2:3" x14ac:dyDescent="0.35">
      <c r="B28" t="s">
        <v>44</v>
      </c>
      <c r="C28" s="2">
        <v>4</v>
      </c>
    </row>
    <row r="29" spans="2:3" x14ac:dyDescent="0.35">
      <c r="B29" t="s">
        <v>45</v>
      </c>
      <c r="C29" s="2">
        <v>4</v>
      </c>
    </row>
    <row r="30" spans="2:3" x14ac:dyDescent="0.35">
      <c r="B30" t="s">
        <v>37</v>
      </c>
      <c r="C30" s="2">
        <v>3</v>
      </c>
    </row>
    <row r="31" spans="2:3" x14ac:dyDescent="0.35">
      <c r="B31" t="s">
        <v>38</v>
      </c>
      <c r="C31" s="2">
        <v>3</v>
      </c>
    </row>
    <row r="32" spans="2:3" x14ac:dyDescent="0.35">
      <c r="B32" t="s">
        <v>39</v>
      </c>
      <c r="C32" s="2">
        <v>3</v>
      </c>
    </row>
    <row r="33" spans="2:3" x14ac:dyDescent="0.35">
      <c r="B33" t="s">
        <v>33</v>
      </c>
      <c r="C33" s="2">
        <v>2</v>
      </c>
    </row>
    <row r="34" spans="2:3" x14ac:dyDescent="0.35">
      <c r="B34" t="s">
        <v>34</v>
      </c>
      <c r="C34" s="2">
        <v>2</v>
      </c>
    </row>
    <row r="35" spans="2:3" x14ac:dyDescent="0.35">
      <c r="B35" t="s">
        <v>35</v>
      </c>
      <c r="C35" s="2">
        <v>2</v>
      </c>
    </row>
    <row r="36" spans="2:3" x14ac:dyDescent="0.35">
      <c r="B36" t="s">
        <v>36</v>
      </c>
      <c r="C36" s="2">
        <v>2</v>
      </c>
    </row>
    <row r="37" spans="2:3" x14ac:dyDescent="0.35">
      <c r="B37" t="s">
        <v>30</v>
      </c>
      <c r="C37" s="2">
        <v>1</v>
      </c>
    </row>
    <row r="38" spans="2:3" x14ac:dyDescent="0.35">
      <c r="B38" t="s">
        <v>31</v>
      </c>
      <c r="C38" s="2">
        <v>1</v>
      </c>
    </row>
    <row r="39" spans="2:3" x14ac:dyDescent="0.35">
      <c r="B39" t="s">
        <v>32</v>
      </c>
      <c r="C39" s="2">
        <v>1</v>
      </c>
    </row>
    <row r="40" spans="2:3" x14ac:dyDescent="0.35">
      <c r="B40" t="s">
        <v>20</v>
      </c>
      <c r="C40" s="2">
        <v>0</v>
      </c>
    </row>
    <row r="41" spans="2:3" x14ac:dyDescent="0.35">
      <c r="B41" t="s">
        <v>21</v>
      </c>
      <c r="C41" s="2">
        <v>0</v>
      </c>
    </row>
    <row r="42" spans="2:3" x14ac:dyDescent="0.35">
      <c r="B42" t="s">
        <v>22</v>
      </c>
      <c r="C42" s="2">
        <v>0</v>
      </c>
    </row>
    <row r="43" spans="2:3" x14ac:dyDescent="0.35">
      <c r="B43" t="s">
        <v>23</v>
      </c>
      <c r="C43" s="2">
        <v>0</v>
      </c>
    </row>
    <row r="44" spans="2:3" x14ac:dyDescent="0.35">
      <c r="B44" t="s">
        <v>24</v>
      </c>
      <c r="C44" s="2">
        <v>0</v>
      </c>
    </row>
    <row r="45" spans="2:3" x14ac:dyDescent="0.35">
      <c r="B45" t="s">
        <v>25</v>
      </c>
      <c r="C45" s="2">
        <v>0</v>
      </c>
    </row>
    <row r="46" spans="2:3" x14ac:dyDescent="0.35">
      <c r="B46" t="s">
        <v>26</v>
      </c>
      <c r="C46" s="2">
        <v>0</v>
      </c>
    </row>
    <row r="47" spans="2:3" x14ac:dyDescent="0.35">
      <c r="B47" t="s">
        <v>27</v>
      </c>
      <c r="C47" s="2">
        <v>0</v>
      </c>
    </row>
    <row r="48" spans="2:3" x14ac:dyDescent="0.35">
      <c r="B48" t="s">
        <v>28</v>
      </c>
      <c r="C48" s="2">
        <v>0</v>
      </c>
    </row>
    <row r="49" spans="2:3" x14ac:dyDescent="0.35">
      <c r="B49" t="s">
        <v>29</v>
      </c>
      <c r="C49" s="2">
        <v>0</v>
      </c>
    </row>
    <row r="50" spans="2:3" x14ac:dyDescent="0.35">
      <c r="B50" t="s">
        <v>18</v>
      </c>
    </row>
  </sheetData>
  <sortState xmlns:xlrd2="http://schemas.microsoft.com/office/spreadsheetml/2017/richdata2" ref="B1:I49">
    <sortCondition descending="1" ref="I49"/>
  </sortState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Gøystdal</dc:creator>
  <cp:lastModifiedBy>Kristian Gøystdal</cp:lastModifiedBy>
  <dcterms:created xsi:type="dcterms:W3CDTF">2023-01-23T13:23:47Z</dcterms:created>
  <dcterms:modified xsi:type="dcterms:W3CDTF">2023-01-24T12:38:08Z</dcterms:modified>
</cp:coreProperties>
</file>