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shboard" sheetId="1" r:id="rId1"/>
    <sheet name="log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Data>
    <row r="1">
      <c r="B1" t="str">
        <v>seed</v>
      </c>
      <c r="C1" t="str">
        <v>rate</v>
      </c>
      <c r="D1" t="str">
        <v>balance</v>
      </c>
    </row>
    <row r="2">
      <c r="A2" t="str">
        <v>김규범</v>
      </c>
      <c r="B2">
        <v>100</v>
      </c>
      <c r="C2">
        <f>IFERROR(B2/SUM(B2:B4)+(B3/SUM(B2:B4)-0.5*B3*(2-B6)/SUM(B2:B4))*B2/SUM(B2,B4),0)</f>
        <v>0.35416666666666663</v>
      </c>
      <c r="D2">
        <f>ROUNDDOWN(B7*C2,0)</f>
        <v>106</v>
      </c>
    </row>
    <row r="3">
      <c r="A3" t="str">
        <v>박성수</v>
      </c>
      <c r="B3">
        <v>100</v>
      </c>
      <c r="C3">
        <f>IFERROR(0.5*B3*(2-B6)/SUM(B2:B4),0)</f>
        <v>0.2916666666666667</v>
      </c>
      <c r="D3">
        <f>TRUNC(B7*C3,0)</f>
        <v>87</v>
      </c>
    </row>
    <row r="4">
      <c r="A4" t="str">
        <v>김정수</v>
      </c>
      <c r="B4">
        <v>100</v>
      </c>
      <c r="C4">
        <f>IFERROR(B4/SUM(B2:B4)+(B3/SUM(B2:B4)-0.5*B3*(2-B6)/SUM(B2:B4))*B4/SUM(B2,B4),0)</f>
        <v>0.35416666666666663</v>
      </c>
      <c r="D4">
        <f>TRUNC(B7*C4,0)</f>
        <v>106</v>
      </c>
    </row>
    <row r="6">
      <c r="A6" t="str">
        <v>수수료</v>
      </c>
      <c r="B6">
        <v>0.25</v>
      </c>
    </row>
    <row r="7">
      <c r="A7" t="str">
        <v>total</v>
      </c>
      <c r="B7">
        <v>300</v>
      </c>
    </row>
    <row r="9">
      <c r="B9" t="str">
        <v>추가금액(USD)</v>
      </c>
      <c r="C9" t="str">
        <v>배분율(%)</v>
      </c>
    </row>
    <row r="10">
      <c r="A10" t="str">
        <v>김규범</v>
      </c>
      <c r="C10" t="str">
        <f>IFERROR(B10/SUM($B$10:$B$12),"")</f>
        <v/>
      </c>
    </row>
    <row r="11">
      <c r="A11" t="str">
        <v>김정수</v>
      </c>
      <c r="C11" t="str">
        <f>IFERROR(B11/SUM($B$10:$B$12),"")</f>
        <v/>
      </c>
    </row>
    <row r="12">
      <c r="A12" t="str">
        <v>박성수</v>
      </c>
      <c r="C12" t="str">
        <f>IFERROR(B12/SUM($B$10:$B$12),"")</f>
        <v/>
      </c>
    </row>
  </sheetData>
  <pageMargins left="0.7" right="0.7" top="0.75" bottom="0.75" header="0.3" footer="0.3"/>
  <ignoredErrors>
    <ignoredError numberStoredAsText="1" sqref="A1:D1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Data>
    <row r="1">
      <c r="A1" t="str">
        <v>index</v>
      </c>
      <c r="B1" t="str">
        <v>김규범</v>
      </c>
      <c r="C1" t="str">
        <v>박성수</v>
      </c>
      <c r="D1" t="str">
        <v>김정수</v>
      </c>
    </row>
    <row r="2">
      <c r="A2">
        <v>1</v>
      </c>
      <c r="B2">
        <v>0</v>
      </c>
      <c r="C2">
        <v>0</v>
      </c>
      <c r="D2">
        <v>0</v>
      </c>
    </row>
    <row r="3">
      <c r="A3">
        <v>2</v>
      </c>
      <c r="B3">
        <v>100</v>
      </c>
      <c r="C3">
        <v>100</v>
      </c>
      <c r="D3">
        <v>100</v>
      </c>
    </row>
  </sheetData>
  <pageMargins left="0.7" right="0.7" top="0.75" bottom="0.75" header="0.3" footer="0.3"/>
  <ignoredErrors>
    <ignoredError numberStoredAsText="1" sqref="A1:D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14.0300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2019-01-05T13:23:08Z</dcterms:created>
  <dcterms:modified xsi:type="dcterms:W3CDTF">2019-01-07T13:48:05Z</dcterms:modified>
  <cp:lastModifiedBy>Windows 사용자</cp:lastModifiedBy>
  <dc:creator>Microsoft Office 사용자</dc:creator>
</cp:coreProperties>
</file>