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525" windowWidth="11535" windowHeight="4950" activeTab="2"/>
  </bookViews>
  <sheets>
    <sheet name="Dashboard" sheetId="1" r:id="rId1"/>
    <sheet name="log" sheetId="2" r:id="rId2"/>
    <sheet name="total" sheetId="3" r:id="rId3"/>
  </sheets>
  <calcPr calcId="145621"/>
</workbook>
</file>

<file path=xl/calcChain.xml><?xml version="1.0" encoding="utf-8"?>
<calcChain xmlns="http://schemas.openxmlformats.org/spreadsheetml/2006/main">
  <c r="C4" i="1" l="1"/>
  <c r="D4" i="1" s="1"/>
  <c r="E4" i="1" s="1"/>
  <c r="C3" i="1"/>
  <c r="D3" i="1" s="1"/>
  <c r="E3" i="1" s="1"/>
  <c r="C2" i="1"/>
  <c r="D2" i="1" s="1"/>
  <c r="E2" i="1" s="1"/>
</calcChain>
</file>

<file path=xl/sharedStrings.xml><?xml version="1.0" encoding="utf-8"?>
<sst xmlns="http://schemas.openxmlformats.org/spreadsheetml/2006/main" count="19" uniqueCount="13">
  <si>
    <t>seed</t>
  </si>
  <si>
    <t>rate</t>
  </si>
  <si>
    <t>balance</t>
  </si>
  <si>
    <t>profit</t>
  </si>
  <si>
    <t>김규범</t>
  </si>
  <si>
    <t>김정수</t>
  </si>
  <si>
    <t>박성수</t>
  </si>
  <si>
    <t>수수료</t>
  </si>
  <si>
    <t>total</t>
  </si>
  <si>
    <t>index</t>
  </si>
  <si>
    <t>totalProfit</t>
  </si>
  <si>
    <t>difference</t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</si>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</sst>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7.25" x14ac:dyDescent="0.3"/>
  <sheetData>
    <row r="1" spans="1:5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0</v>
      </c>
      <c r="C2">
        <f>IFERROR(B2/SUM(B2:B4)+(B3/SUM(B2:B4)-0.5*B3*(2-B6)/SUM(B2:B4))*B2/SUM(B2,B4),0)</f>
        <v>0</v>
      </c>
      <c r="D2">
        <f>ROUNDDOWN(B7*C2,0)</f>
        <v>0</v>
      </c>
      <c r="E2">
        <f>IFERROR(D2-B2, 0)</f>
        <v>0</v>
      </c>
    </row>
    <row r="3" spans="1:5" x14ac:dyDescent="0.3">
      <c r="A3" t="s">
        <v>5</v>
      </c>
      <c r="B3">
        <v>0</v>
      </c>
      <c r="C3">
        <f>IFERROR(0.5*B3*(2-B6)/SUM(B2:B4),0)</f>
        <v>0</v>
      </c>
      <c r="D3">
        <f>TRUNC(B7*C3,0)</f>
        <v>0</v>
      </c>
      <c r="E3">
        <f>IFERROR(D3-B3, 0)</f>
        <v>0</v>
      </c>
    </row>
    <row r="4" spans="1:5" x14ac:dyDescent="0.3">
      <c r="A4" t="s">
        <v>6</v>
      </c>
      <c r="B4">
        <v>0</v>
      </c>
      <c r="C4">
        <f>IFERROR(B4/SUM(B2:B4)+(B3/SUM(B2:B4)-0.5*B3*(2-B6)/SUM(B2:B4))*B4/SUM(B2,B4),0)</f>
        <v>0</v>
      </c>
      <c r="D4">
        <f>TRUNC(B7*C4,0)</f>
        <v>0</v>
      </c>
      <c r="E4">
        <f>IFERROR(D4-B4, 0)</f>
        <v>0</v>
      </c>
    </row>
    <row r="6" spans="1:5" x14ac:dyDescent="0.3">
      <c r="A6" t="s">
        <v>7</v>
      </c>
      <c r="B6">
        <v>0.3</v>
      </c>
    </row>
    <row r="7" spans="1:5" x14ac:dyDescent="0.3">
      <c r="A7" t="s">
        <v>8</v>
      </c>
      <c r="B7">
        <v>0</v>
      </c>
    </row>
  </sheetData>
  <phoneticPr fontId="1" type="noConversion"/>
  <pageMargins left="0.7" right="0.7" top="0.75" bottom="0.75" header="0.3" footer="0.3"/>
  <ignoredErrors>
    <ignoredError sqref="A2:E7 B1:E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7" sqref="A3:D7"/>
    </sheetView>
  </sheetViews>
  <sheetFormatPr defaultRowHeight="17.25" x14ac:dyDescent="0.3"/>
  <sheetData>
    <row r="1" spans="1:4" x14ac:dyDescent="0.3">
      <c r="A1" t="s">
        <v>9</v>
      </c>
      <c r="B1" t="s">
        <v>4</v>
      </c>
      <c r="C1" t="s">
        <v>5</v>
      </c>
      <c r="D1" t="s">
        <v>6</v>
      </c>
    </row>
    <row r="2" spans="1:4" x14ac:dyDescent="0.3">
      <c r="A2">
        <v>1</v>
      </c>
      <c r="B2">
        <v>0</v>
      </c>
      <c r="C2">
        <v>0</v>
      </c>
      <c r="D2">
        <v>0</v>
      </c>
    </row>
  </sheetData>
  <phoneticPr fontId="1" type="noConversion"/>
  <pageMargins left="0.7" right="0.7" top="0.75" bottom="0.75" header="0.3" footer="0.3"/>
  <ignoredErrors>
    <ignoredError sqref="A1: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G4" sqref="G4"/>
    </sheetView>
  </sheetViews>
  <sheetFormatPr defaultRowHeight="17.25" x14ac:dyDescent="0.3"/>
  <sheetData>
    <row r="1" spans="1:3" x14ac:dyDescent="0.3">
      <c r="B1" t="s">
        <v>10</v>
      </c>
      <c r="C1" t="s">
        <v>11</v>
      </c>
    </row>
    <row r="2" spans="1:3" x14ac:dyDescent="0.3">
      <c r="A2" t="s">
        <v>4</v>
      </c>
      <c r="B2">
        <v>0</v>
      </c>
      <c r="C2">
        <v>0</v>
      </c>
    </row>
    <row r="3" spans="1:3" x14ac:dyDescent="0.3">
      <c r="A3" t="s">
        <v>5</v>
      </c>
      <c r="B3">
        <v>0</v>
      </c>
      <c r="C3">
        <v>0</v>
      </c>
    </row>
    <row r="4" spans="1:3" x14ac:dyDescent="0.3">
      <c r="A4" t="s">
        <v>6</v>
      </c>
      <c r="B4">
        <v>0</v>
      </c>
      <c r="C4">
        <v>0</v>
      </c>
    </row>
  </sheetData>
  <phoneticPr fontId="1" type="noConversion"/>
  <pageMargins left="0.7" right="0.7" top="0.75" bottom="0.75" header="0.3" footer="0.3"/>
  <ignoredErrors>
    <ignoredError sqref="A1:C1 A4 A2 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Dashboard</vt:lpstr>
      <vt:lpstr>log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Windows 사용자</cp:lastModifiedBy>
  <dcterms:created xsi:type="dcterms:W3CDTF">2019-01-05T13:23:08Z</dcterms:created>
  <dcterms:modified xsi:type="dcterms:W3CDTF">2019-01-11T09:40:00Z</dcterms:modified>
</cp:coreProperties>
</file>