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yungmi1\Documents\Code\project-westernwaternetwork\Streamflow_Generation\"/>
    </mc:Choice>
  </mc:AlternateContent>
  <xr:revisionPtr revIDLastSave="0" documentId="13_ncr:1_{6466F627-FD01-42AA-915A-3D6F1685CBFD}" xr6:coauthVersionLast="47" xr6:coauthVersionMax="47" xr10:uidLastSave="{00000000-0000-0000-0000-000000000000}"/>
  <bookViews>
    <workbookView xWindow="28680" yWindow="-120" windowWidth="29040" windowHeight="15720" xr2:uid="{91C0396D-DF00-9F4F-9744-9ABABC1C2C0F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" i="1"/>
  <c r="E2" i="1"/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C2" i="1" l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11" i="1"/>
  <c r="E211" i="1" s="1"/>
  <c r="C212" i="1"/>
  <c r="E212" i="1" s="1"/>
  <c r="C213" i="1"/>
  <c r="E213" i="1" s="1"/>
  <c r="C214" i="1"/>
  <c r="E214" i="1" s="1"/>
  <c r="C215" i="1"/>
  <c r="E215" i="1" s="1"/>
  <c r="C216" i="1"/>
  <c r="E216" i="1" s="1"/>
  <c r="C217" i="1"/>
  <c r="E217" i="1" s="1"/>
  <c r="C218" i="1"/>
  <c r="E218" i="1" s="1"/>
  <c r="C219" i="1"/>
  <c r="E219" i="1" s="1"/>
  <c r="C220" i="1"/>
  <c r="E220" i="1" s="1"/>
  <c r="C221" i="1"/>
  <c r="E221" i="1" s="1"/>
  <c r="C222" i="1"/>
  <c r="E222" i="1" s="1"/>
  <c r="C223" i="1"/>
  <c r="E223" i="1" s="1"/>
  <c r="C224" i="1"/>
  <c r="E224" i="1" s="1"/>
  <c r="C225" i="1"/>
  <c r="E225" i="1" s="1"/>
  <c r="C226" i="1"/>
  <c r="E226" i="1" s="1"/>
  <c r="C227" i="1"/>
  <c r="E227" i="1" s="1"/>
  <c r="C228" i="1"/>
  <c r="E228" i="1" s="1"/>
  <c r="C229" i="1"/>
  <c r="E229" i="1" s="1"/>
  <c r="C230" i="1"/>
  <c r="E230" i="1" s="1"/>
  <c r="C231" i="1"/>
  <c r="E231" i="1" s="1"/>
  <c r="C232" i="1"/>
  <c r="E232" i="1" s="1"/>
  <c r="C233" i="1"/>
  <c r="E233" i="1" s="1"/>
  <c r="C234" i="1"/>
  <c r="E234" i="1" s="1"/>
  <c r="C235" i="1"/>
  <c r="E235" i="1" s="1"/>
  <c r="C236" i="1"/>
  <c r="E236" i="1" s="1"/>
  <c r="C237" i="1"/>
  <c r="E237" i="1" s="1"/>
  <c r="C238" i="1"/>
  <c r="E238" i="1" s="1"/>
  <c r="C239" i="1"/>
  <c r="E239" i="1" s="1"/>
  <c r="C240" i="1"/>
  <c r="E240" i="1" s="1"/>
  <c r="C241" i="1"/>
  <c r="E241" i="1" s="1"/>
</calcChain>
</file>

<file path=xl/sharedStrings.xml><?xml version="1.0" encoding="utf-8"?>
<sst xmlns="http://schemas.openxmlformats.org/spreadsheetml/2006/main" count="6" uniqueCount="6">
  <si>
    <t>Year</t>
  </si>
  <si>
    <t>Month</t>
  </si>
  <si>
    <t>Lee's ferry</t>
  </si>
  <si>
    <t>CO Upper (excluding NM)</t>
  </si>
  <si>
    <t>actual</t>
  </si>
  <si>
    <t>actual(&gt;0.01)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</si>
</sst>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Colorado\Lee's%20Ferry%20Naturalized%20Streamflow\Naturalized_monthlyflow_leesferry_1906-2019.xlsx" TargetMode="External"/><Relationship Id="rId1" Type="http://schemas.openxmlformats.org/officeDocument/2006/relationships/externalLinkPath" Target="/Users/kyungmi1/iCloudDrive/01.Projects/9_Colorado/Water_data/Raw%20data/Colorado/Lee's%20Ferry%20Naturalized%20Streamflow/Naturalized_monthlyflow_leesferry_1906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yungmi1\iCloudDrive\01.Projects\9_Colorado\Water_data\Raw%20data\Colorado\Upper%20basin%20consumpitve%20use\CO_upperBasinAnConsumptiveUse.xlsx" TargetMode="External"/><Relationship Id="rId1" Type="http://schemas.openxmlformats.org/officeDocument/2006/relationships/externalLinkPath" Target="/Users/kyungmi1/iCloudDrive/01.Projects/9_Colorado/Water_data/Raw%20data/Colorado/Upper%20basin%20consumpitve%20use/CO_upperBasinAnConsumptiveU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130">
          <cell r="E1130">
            <v>0.49341420263999997</v>
          </cell>
        </row>
        <row r="1131">
          <cell r="E1131">
            <v>0.51262442015999998</v>
          </cell>
        </row>
        <row r="1132">
          <cell r="E1132">
            <v>0.6833109155999999</v>
          </cell>
        </row>
        <row r="1133">
          <cell r="E1133">
            <v>1.4944350287999999</v>
          </cell>
        </row>
        <row r="1134">
          <cell r="E1134">
            <v>3.3110772362399992</v>
          </cell>
        </row>
        <row r="1135">
          <cell r="E1135">
            <v>2.6913620824799995</v>
          </cell>
        </row>
        <row r="1136">
          <cell r="E1136">
            <v>1.1615434464000001</v>
          </cell>
        </row>
        <row r="1137">
          <cell r="E1137">
            <v>0.61749859019999997</v>
          </cell>
        </row>
        <row r="1138">
          <cell r="E1138">
            <v>0.52591270019999992</v>
          </cell>
        </row>
        <row r="1139">
          <cell r="E1139">
            <v>0.55899463379999992</v>
          </cell>
        </row>
        <row r="1140">
          <cell r="E1140">
            <v>0.48644997455999994</v>
          </cell>
        </row>
        <row r="1141">
          <cell r="E1141">
            <v>0.43088540099999995</v>
          </cell>
        </row>
        <row r="1142">
          <cell r="E1142">
            <v>0.39161139779999998</v>
          </cell>
        </row>
        <row r="1143">
          <cell r="E1143">
            <v>0.41519183495999995</v>
          </cell>
        </row>
        <row r="1144">
          <cell r="E1144">
            <v>0.80902843067999997</v>
          </cell>
        </row>
        <row r="1145">
          <cell r="E1145">
            <v>1.2368214973199998</v>
          </cell>
        </row>
        <row r="1146">
          <cell r="E1146">
            <v>3.7454521521599995</v>
          </cell>
        </row>
        <row r="1147">
          <cell r="E1147">
            <v>2.7464258631599998</v>
          </cell>
        </row>
        <row r="1148">
          <cell r="E1148">
            <v>1.2689400830399999</v>
          </cell>
        </row>
        <row r="1149">
          <cell r="E1149">
            <v>0.96231669071999992</v>
          </cell>
        </row>
        <row r="1150">
          <cell r="E1150">
            <v>0.52663921991999996</v>
          </cell>
        </row>
        <row r="1151">
          <cell r="E1151">
            <v>0.34294691135999994</v>
          </cell>
        </row>
        <row r="1152">
          <cell r="E1152">
            <v>0.41423342099999994</v>
          </cell>
        </row>
        <row r="1153">
          <cell r="E1153">
            <v>0.34818056699999994</v>
          </cell>
        </row>
        <row r="1154">
          <cell r="E1154">
            <v>0.34191078815999998</v>
          </cell>
        </row>
        <row r="1155">
          <cell r="E1155">
            <v>0.31315343543999996</v>
          </cell>
        </row>
        <row r="1156">
          <cell r="E1156">
            <v>0.47135094587999993</v>
          </cell>
        </row>
        <row r="1157">
          <cell r="E1157">
            <v>0.76609222535999988</v>
          </cell>
        </row>
        <row r="1158">
          <cell r="E1158">
            <v>1.0056525435599999</v>
          </cell>
        </row>
        <row r="1159">
          <cell r="E1159">
            <v>1.2968784050399997</v>
          </cell>
        </row>
        <row r="1160">
          <cell r="E1160">
            <v>0.7941341596799999</v>
          </cell>
        </row>
        <row r="1161">
          <cell r="E1161">
            <v>0.47650689227999993</v>
          </cell>
        </row>
        <row r="1162">
          <cell r="E1162">
            <v>0.65026105247999988</v>
          </cell>
        </row>
        <row r="1163">
          <cell r="E1163">
            <v>0.42994918967999995</v>
          </cell>
        </row>
        <row r="1164">
          <cell r="E1164">
            <v>0.51022283459999995</v>
          </cell>
        </row>
        <row r="1165">
          <cell r="E1165">
            <v>0.35355113892000001</v>
          </cell>
        </row>
        <row r="1166">
          <cell r="E1166">
            <v>0.34451343095999998</v>
          </cell>
        </row>
        <row r="1167">
          <cell r="E1167">
            <v>0.33076382939999999</v>
          </cell>
        </row>
        <row r="1168">
          <cell r="E1168">
            <v>0.64071268380000002</v>
          </cell>
        </row>
        <row r="1169">
          <cell r="E1169">
            <v>0.87694630643999993</v>
          </cell>
        </row>
        <row r="1170">
          <cell r="E1170">
            <v>2.7915712311599998</v>
          </cell>
        </row>
        <row r="1171">
          <cell r="E1171">
            <v>3.5891998396799996</v>
          </cell>
        </row>
        <row r="1172">
          <cell r="E1172">
            <v>1.4436551241599997</v>
          </cell>
        </row>
        <row r="1173">
          <cell r="E1173">
            <v>0.73149187787999992</v>
          </cell>
        </row>
        <row r="1174">
          <cell r="E1174">
            <v>0.82916869211999988</v>
          </cell>
        </row>
        <row r="1175">
          <cell r="E1175">
            <v>0.46744944863999993</v>
          </cell>
        </row>
        <row r="1176">
          <cell r="E1176">
            <v>0.51308327471999993</v>
          </cell>
        </row>
        <row r="1177">
          <cell r="E1177">
            <v>0.41618725331999995</v>
          </cell>
        </row>
        <row r="1178">
          <cell r="E1178">
            <v>0.35477845151999998</v>
          </cell>
        </row>
        <row r="1179">
          <cell r="E1179">
            <v>0.39137333615999992</v>
          </cell>
        </row>
        <row r="1180">
          <cell r="E1180">
            <v>0.93497783999999995</v>
          </cell>
        </row>
        <row r="1181">
          <cell r="E1181">
            <v>1.3881756607199998</v>
          </cell>
        </row>
        <row r="1182">
          <cell r="E1182">
            <v>2.5074292453199996</v>
          </cell>
        </row>
        <row r="1183">
          <cell r="E1183">
            <v>2.1937515808799999</v>
          </cell>
        </row>
        <row r="1184">
          <cell r="E1184">
            <v>1.2768676589999999</v>
          </cell>
        </row>
        <row r="1185">
          <cell r="E1185">
            <v>0.59487780047999994</v>
          </cell>
        </row>
        <row r="1186">
          <cell r="E1186">
            <v>0.58062617255999993</v>
          </cell>
        </row>
        <row r="1187">
          <cell r="E1187">
            <v>0.77193522011999993</v>
          </cell>
        </row>
        <row r="1188">
          <cell r="E1188">
            <v>0.70380271884000001</v>
          </cell>
        </row>
        <row r="1189">
          <cell r="E1189">
            <v>0.52028063051999995</v>
          </cell>
        </row>
        <row r="1190">
          <cell r="E1190">
            <v>0.82330596167999992</v>
          </cell>
        </row>
        <row r="1191">
          <cell r="E1191">
            <v>0.69000007763999993</v>
          </cell>
        </row>
        <row r="1192">
          <cell r="E1192">
            <v>0.88151758331999996</v>
          </cell>
        </row>
        <row r="1193">
          <cell r="E1193">
            <v>2.1844092033599996</v>
          </cell>
        </row>
        <row r="1194">
          <cell r="E1194">
            <v>5.1284508973199996</v>
          </cell>
        </row>
        <row r="1195">
          <cell r="E1195">
            <v>5.3466066370799998</v>
          </cell>
        </row>
        <row r="1196">
          <cell r="E1196">
            <v>2.38109869068</v>
          </cell>
        </row>
        <row r="1197">
          <cell r="E1197">
            <v>1.0539864573599997</v>
          </cell>
        </row>
        <row r="1198">
          <cell r="E1198">
            <v>0.60658969307999999</v>
          </cell>
        </row>
        <row r="1199">
          <cell r="E1199">
            <v>0.91001467175999995</v>
          </cell>
        </row>
        <row r="1200">
          <cell r="E1200">
            <v>0.62492907371999995</v>
          </cell>
        </row>
        <row r="1201">
          <cell r="E1201">
            <v>0.46804398599999997</v>
          </cell>
        </row>
        <row r="1202">
          <cell r="E1202">
            <v>0.49048468763999992</v>
          </cell>
        </row>
        <row r="1203">
          <cell r="E1203">
            <v>0.40499465579999994</v>
          </cell>
        </row>
        <row r="1204">
          <cell r="E1204">
            <v>0.66799232747999993</v>
          </cell>
        </row>
        <row r="1205">
          <cell r="E1205">
            <v>1.8928540027199996</v>
          </cell>
        </row>
        <row r="1206">
          <cell r="E1206">
            <v>3.9851049813599992</v>
          </cell>
        </row>
        <row r="1207">
          <cell r="E1207">
            <v>3.0754640540399998</v>
          </cell>
        </row>
        <row r="1208">
          <cell r="E1208">
            <v>1.4150803264799998</v>
          </cell>
        </row>
        <row r="1209">
          <cell r="E1209">
            <v>0.95824373975999988</v>
          </cell>
        </row>
        <row r="1210">
          <cell r="E1210">
            <v>0.66188536799999986</v>
          </cell>
        </row>
        <row r="1211">
          <cell r="E1211">
            <v>1.9318171689599999</v>
          </cell>
        </row>
        <row r="1212">
          <cell r="E1212">
            <v>0.71258386295999987</v>
          </cell>
        </row>
        <row r="1213">
          <cell r="E1213">
            <v>0.49606618463999996</v>
          </cell>
        </row>
        <row r="1214">
          <cell r="E1214">
            <v>0.41499941207999996</v>
          </cell>
        </row>
        <row r="1215">
          <cell r="E1215">
            <v>0.56239657164000001</v>
          </cell>
        </row>
        <row r="1216">
          <cell r="E1216">
            <v>1.2475601742</v>
          </cell>
        </row>
        <row r="1217">
          <cell r="E1217">
            <v>1.4674131824399999</v>
          </cell>
        </row>
        <row r="1218">
          <cell r="E1218">
            <v>3.1382481860399993</v>
          </cell>
        </row>
        <row r="1219">
          <cell r="E1219">
            <v>2.6189666743199997</v>
          </cell>
        </row>
        <row r="1220">
          <cell r="E1220">
            <v>1.29697214952</v>
          </cell>
        </row>
        <row r="1221">
          <cell r="E1221">
            <v>1.0063679619599999</v>
          </cell>
        </row>
        <row r="1222">
          <cell r="E1222">
            <v>0.59138088467999983</v>
          </cell>
        </row>
        <row r="1223">
          <cell r="E1223">
            <v>0.70423443683999998</v>
          </cell>
        </row>
        <row r="1224">
          <cell r="E1224">
            <v>0.50925825323999996</v>
          </cell>
        </row>
        <row r="1225">
          <cell r="E1225">
            <v>0.50726248259999995</v>
          </cell>
        </row>
        <row r="1226">
          <cell r="E1226">
            <v>0.45684398759999995</v>
          </cell>
        </row>
        <row r="1227">
          <cell r="E1227">
            <v>0.58953929903999991</v>
          </cell>
        </row>
        <row r="1228">
          <cell r="E1228">
            <v>0.91675440647999984</v>
          </cell>
        </row>
        <row r="1229">
          <cell r="E1229">
            <v>1.6849941205199999</v>
          </cell>
        </row>
        <row r="1230">
          <cell r="E1230">
            <v>4.4207676503999993</v>
          </cell>
        </row>
        <row r="1231">
          <cell r="E1231">
            <v>5.9249817086399998</v>
          </cell>
        </row>
        <row r="1232">
          <cell r="E1232">
            <v>2.7386154677999994</v>
          </cell>
        </row>
        <row r="1233">
          <cell r="E1233">
            <v>1.0703189660399999</v>
          </cell>
        </row>
        <row r="1234">
          <cell r="E1234">
            <v>0.59503938635999998</v>
          </cell>
        </row>
        <row r="1235">
          <cell r="E1235">
            <v>0.53755675139999992</v>
          </cell>
        </row>
        <row r="1236">
          <cell r="E1236">
            <v>0.53107111355999992</v>
          </cell>
        </row>
        <row r="1237">
          <cell r="E1237">
            <v>0.41355130656</v>
          </cell>
        </row>
        <row r="1238">
          <cell r="E1238">
            <v>0.47576433731999995</v>
          </cell>
        </row>
        <row r="1239">
          <cell r="E1239">
            <v>0.47667834599999992</v>
          </cell>
        </row>
        <row r="1240">
          <cell r="E1240">
            <v>0.69591338075999998</v>
          </cell>
        </row>
        <row r="1241">
          <cell r="E1241">
            <v>1.5146752021199996</v>
          </cell>
        </row>
        <row r="1242">
          <cell r="E1242">
            <v>5.1271791794399988</v>
          </cell>
        </row>
        <row r="1243">
          <cell r="E1243">
            <v>4.274717450999999</v>
          </cell>
        </row>
        <row r="1244">
          <cell r="E1244">
            <v>2.2872000256799998</v>
          </cell>
        </row>
        <row r="1245">
          <cell r="E1245">
            <v>0.78794455703999999</v>
          </cell>
        </row>
        <row r="1246">
          <cell r="E1246">
            <v>0.51013772447999994</v>
          </cell>
        </row>
        <row r="1247">
          <cell r="E1247">
            <v>0.46047535271999995</v>
          </cell>
        </row>
        <row r="1248">
          <cell r="E1248">
            <v>0.49227570059999998</v>
          </cell>
        </row>
        <row r="1249">
          <cell r="E1249">
            <v>0.31743607799999995</v>
          </cell>
        </row>
        <row r="1250">
          <cell r="E1250">
            <v>0.45519975875999991</v>
          </cell>
        </row>
        <row r="1251">
          <cell r="E1251">
            <v>0.45298936259999995</v>
          </cell>
        </row>
        <row r="1252">
          <cell r="E1252">
            <v>0.76996288559999992</v>
          </cell>
        </row>
        <row r="1253">
          <cell r="E1253">
            <v>1.6357474315199998</v>
          </cell>
        </row>
        <row r="1254">
          <cell r="E1254">
            <v>2.6778123046799993</v>
          </cell>
        </row>
        <row r="1255">
          <cell r="E1255">
            <v>4.6254537885599989</v>
          </cell>
        </row>
        <row r="1256">
          <cell r="E1256">
            <v>1.5424544051999998</v>
          </cell>
        </row>
        <row r="1257">
          <cell r="E1257">
            <v>1.1759122549199998</v>
          </cell>
        </row>
        <row r="1258">
          <cell r="E1258">
            <v>0.57833189975999988</v>
          </cell>
        </row>
        <row r="1259">
          <cell r="E1259">
            <v>0.68442844847999984</v>
          </cell>
        </row>
        <row r="1260">
          <cell r="E1260">
            <v>0.49473279275999998</v>
          </cell>
        </row>
        <row r="1261">
          <cell r="E1261">
            <v>0.57842564423999987</v>
          </cell>
        </row>
        <row r="1262">
          <cell r="E1262">
            <v>0.38238866783999992</v>
          </cell>
        </row>
        <row r="1263">
          <cell r="E1263">
            <v>0.39059871071999996</v>
          </cell>
        </row>
        <row r="1264">
          <cell r="E1264">
            <v>0.78972076823999982</v>
          </cell>
        </row>
        <row r="1265">
          <cell r="E1265">
            <v>1.5408940529999997</v>
          </cell>
        </row>
        <row r="1266">
          <cell r="E1266">
            <v>3.7985016599999994</v>
          </cell>
        </row>
        <row r="1267">
          <cell r="E1267">
            <v>8.2474876323599986</v>
          </cell>
        </row>
        <row r="1268">
          <cell r="E1268">
            <v>5.5371299578799995</v>
          </cell>
        </row>
        <row r="1269">
          <cell r="E1269">
            <v>1.5895671737999999</v>
          </cell>
        </row>
        <row r="1270">
          <cell r="E1270">
            <v>0.87179776091999983</v>
          </cell>
        </row>
        <row r="1271">
          <cell r="E1271">
            <v>0.78169574735999992</v>
          </cell>
        </row>
        <row r="1272">
          <cell r="E1272">
            <v>0.64915955483999999</v>
          </cell>
        </row>
        <row r="1273">
          <cell r="E1273">
            <v>0.44475341663999995</v>
          </cell>
        </row>
        <row r="1274">
          <cell r="E1274">
            <v>0.47097350099999996</v>
          </cell>
        </row>
        <row r="1275">
          <cell r="E1275">
            <v>0.47430636395999998</v>
          </cell>
        </row>
        <row r="1276">
          <cell r="E1276">
            <v>0.90481061963999987</v>
          </cell>
        </row>
        <row r="1277">
          <cell r="E1277">
            <v>1.5099349384799996</v>
          </cell>
        </row>
        <row r="1278">
          <cell r="E1278">
            <v>1.6697236381199998</v>
          </cell>
        </row>
        <row r="1279">
          <cell r="E1279">
            <v>1.3256505595199999</v>
          </cell>
        </row>
        <row r="1280">
          <cell r="E1280">
            <v>0.91921149863999985</v>
          </cell>
        </row>
        <row r="1281">
          <cell r="E1281">
            <v>0.78240869879999986</v>
          </cell>
        </row>
        <row r="1282">
          <cell r="E1282">
            <v>0.46427447111999992</v>
          </cell>
        </row>
        <row r="1283">
          <cell r="E1283">
            <v>0.42178725251999993</v>
          </cell>
        </row>
        <row r="1284">
          <cell r="E1284">
            <v>0.38740153055999998</v>
          </cell>
        </row>
        <row r="1285">
          <cell r="E1285">
            <v>0.27999132563999996</v>
          </cell>
        </row>
        <row r="1286">
          <cell r="E1286">
            <v>0.26437670231999999</v>
          </cell>
        </row>
        <row r="1287">
          <cell r="E1287">
            <v>0.35548646903999997</v>
          </cell>
        </row>
        <row r="1288">
          <cell r="E1288">
            <v>0.44165984879999998</v>
          </cell>
        </row>
        <row r="1289">
          <cell r="E1289">
            <v>0.67172237099999987</v>
          </cell>
        </row>
        <row r="1290">
          <cell r="E1290">
            <v>2.4211016805599996</v>
          </cell>
        </row>
        <row r="1291">
          <cell r="E1291">
            <v>2.41981886136</v>
          </cell>
        </row>
        <row r="1292">
          <cell r="E1292">
            <v>1.0753503309599999</v>
          </cell>
        </row>
        <row r="1293">
          <cell r="E1293">
            <v>0.89614295567999991</v>
          </cell>
        </row>
        <row r="1294">
          <cell r="E1294">
            <v>1.4151568022399998</v>
          </cell>
        </row>
        <row r="1295">
          <cell r="E1295">
            <v>0.79822191239999984</v>
          </cell>
        </row>
        <row r="1296">
          <cell r="E1296">
            <v>0.64377294767999993</v>
          </cell>
        </row>
        <row r="1297">
          <cell r="E1297">
            <v>0.41658196691999994</v>
          </cell>
        </row>
        <row r="1298">
          <cell r="E1298">
            <v>0.38033862407999997</v>
          </cell>
        </row>
        <row r="1299">
          <cell r="E1299">
            <v>0.45986354663999995</v>
          </cell>
        </row>
        <row r="1300">
          <cell r="E1300">
            <v>0.69181329323999985</v>
          </cell>
        </row>
        <row r="1301">
          <cell r="E1301">
            <v>1.5623171336399999</v>
          </cell>
        </row>
        <row r="1302">
          <cell r="E1302">
            <v>3.6131305851599995</v>
          </cell>
        </row>
        <row r="1303">
          <cell r="E1303">
            <v>4.8447023915999994</v>
          </cell>
        </row>
        <row r="1304">
          <cell r="E1304">
            <v>1.8794386742399998</v>
          </cell>
        </row>
        <row r="1305">
          <cell r="E1305">
            <v>1.1097520881599998</v>
          </cell>
        </row>
        <row r="1306">
          <cell r="E1306">
            <v>0.97390153487999986</v>
          </cell>
        </row>
        <row r="1307">
          <cell r="E1307">
            <v>1.0835838099599999</v>
          </cell>
        </row>
        <row r="1308">
          <cell r="E1308">
            <v>0.57393577703999998</v>
          </cell>
        </row>
        <row r="1309">
          <cell r="E1309">
            <v>0.52231340555999994</v>
          </cell>
        </row>
        <row r="1310">
          <cell r="E1310">
            <v>0.50351023643999993</v>
          </cell>
        </row>
        <row r="1311">
          <cell r="E1311">
            <v>0.64757576651999993</v>
          </cell>
        </row>
        <row r="1312">
          <cell r="E1312">
            <v>0.86574507455999994</v>
          </cell>
        </row>
        <row r="1313">
          <cell r="E1313">
            <v>1.04619703116</v>
          </cell>
        </row>
        <row r="1314">
          <cell r="E1314">
            <v>2.6107800675599999</v>
          </cell>
        </row>
        <row r="1315">
          <cell r="E1315">
            <v>5.2582759007999993</v>
          </cell>
        </row>
        <row r="1316">
          <cell r="E1316">
            <v>2.0326652602799999</v>
          </cell>
        </row>
        <row r="1317">
          <cell r="E1317">
            <v>0.82264728335999981</v>
          </cell>
        </row>
        <row r="1318">
          <cell r="E1318">
            <v>0.58484467415999986</v>
          </cell>
        </row>
        <row r="1319">
          <cell r="E1319">
            <v>0.77026878863999992</v>
          </cell>
        </row>
        <row r="1320">
          <cell r="E1320">
            <v>0.5449021248</v>
          </cell>
        </row>
        <row r="1321">
          <cell r="E1321">
            <v>0.39080346839999991</v>
          </cell>
        </row>
        <row r="1322">
          <cell r="E1322">
            <v>0.44351500272</v>
          </cell>
        </row>
        <row r="1323">
          <cell r="E1323">
            <v>0.55087340147999997</v>
          </cell>
        </row>
        <row r="1324">
          <cell r="E1324">
            <v>0.83816322827999989</v>
          </cell>
        </row>
        <row r="1325">
          <cell r="E1325">
            <v>1.3631791885199998</v>
          </cell>
        </row>
        <row r="1326">
          <cell r="E1326">
            <v>3.6841716322799996</v>
          </cell>
        </row>
        <row r="1327">
          <cell r="E1327">
            <v>4.8706807138799997</v>
          </cell>
        </row>
        <row r="1328">
          <cell r="E1328">
            <v>1.7150342924399999</v>
          </cell>
        </row>
        <row r="1329">
          <cell r="E1329">
            <v>0.79642843247999995</v>
          </cell>
        </row>
        <row r="1330">
          <cell r="E1330">
            <v>0.63037118747999998</v>
          </cell>
        </row>
        <row r="1331">
          <cell r="E1331">
            <v>0.69254351339999987</v>
          </cell>
        </row>
        <row r="1332">
          <cell r="E1332">
            <v>0.52839322847999992</v>
          </cell>
        </row>
        <row r="1333">
          <cell r="E1333">
            <v>0.42652998311999996</v>
          </cell>
        </row>
        <row r="1334">
          <cell r="E1334">
            <v>0.51551693075999994</v>
          </cell>
        </row>
        <row r="1335">
          <cell r="E1335">
            <v>0.74235636971999996</v>
          </cell>
        </row>
        <row r="1336">
          <cell r="E1336">
            <v>1.61976153072</v>
          </cell>
        </row>
        <row r="1337">
          <cell r="E1337">
            <v>2.3616109401599998</v>
          </cell>
        </row>
        <row r="1338">
          <cell r="E1338">
            <v>3.9519835763999995</v>
          </cell>
        </row>
        <row r="1339">
          <cell r="E1339">
            <v>5.5201659074399991</v>
          </cell>
        </row>
        <row r="1340">
          <cell r="E1340">
            <v>2.2948920069599996</v>
          </cell>
        </row>
        <row r="1341">
          <cell r="E1341">
            <v>1.1464555190399999</v>
          </cell>
        </row>
        <row r="1342">
          <cell r="E1342">
            <v>0.49651763831999995</v>
          </cell>
        </row>
        <row r="1343">
          <cell r="E1343">
            <v>0.68285206103999996</v>
          </cell>
        </row>
        <row r="1344">
          <cell r="E1344">
            <v>0.51965895659999994</v>
          </cell>
        </row>
        <row r="1345">
          <cell r="E1345">
            <v>0.37606831631999998</v>
          </cell>
        </row>
        <row r="1346">
          <cell r="E1346">
            <v>0.36608452919999995</v>
          </cell>
        </row>
        <row r="1347">
          <cell r="E1347">
            <v>0.40383641807999998</v>
          </cell>
        </row>
        <row r="1348">
          <cell r="E1348">
            <v>0.55642529495999993</v>
          </cell>
        </row>
        <row r="1349">
          <cell r="E1349">
            <v>0.86596340051999987</v>
          </cell>
        </row>
        <row r="1350">
          <cell r="E1350">
            <v>2.5768186627199996</v>
          </cell>
        </row>
        <row r="1351">
          <cell r="E1351">
            <v>2.0395246425599995</v>
          </cell>
        </row>
        <row r="1352">
          <cell r="E1352">
            <v>1.0513739467199998</v>
          </cell>
        </row>
        <row r="1353">
          <cell r="E1353">
            <v>0.58675163423999988</v>
          </cell>
        </row>
        <row r="1354">
          <cell r="E1354">
            <v>0.43218672239999995</v>
          </cell>
        </row>
        <row r="1355">
          <cell r="E1355">
            <v>0.59725348295999992</v>
          </cell>
        </row>
        <row r="1356">
          <cell r="E1356">
            <v>0.36138743735999995</v>
          </cell>
        </row>
        <row r="1357">
          <cell r="E1357">
            <v>0.31410938243999992</v>
          </cell>
        </row>
        <row r="1358">
          <cell r="E1358">
            <v>0.31769634227999999</v>
          </cell>
        </row>
        <row r="1359">
          <cell r="E1359">
            <v>0.36659518991999995</v>
          </cell>
        </row>
        <row r="1360">
          <cell r="E1360">
            <v>0.89715070883999992</v>
          </cell>
        </row>
        <row r="1361">
          <cell r="E1361">
            <v>2.0761762672799997</v>
          </cell>
        </row>
        <row r="1362">
          <cell r="E1362">
            <v>3.8431425346799992</v>
          </cell>
        </row>
        <row r="1363">
          <cell r="E1363">
            <v>7.100694139799999</v>
          </cell>
        </row>
        <row r="1364">
          <cell r="E1364">
            <v>4.2198658288799997</v>
          </cell>
        </row>
        <row r="1365">
          <cell r="E1365">
            <v>1.2991369069199998</v>
          </cell>
        </row>
        <row r="1366">
          <cell r="E1366">
            <v>0.50117649227999994</v>
          </cell>
        </row>
        <row r="1367">
          <cell r="E1367">
            <v>0.41023694579999997</v>
          </cell>
        </row>
        <row r="1368">
          <cell r="E1368">
            <v>0.51924080687999996</v>
          </cell>
        </row>
        <row r="1369">
          <cell r="E1369">
            <v>0.46274248895999998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nnual"/>
      <sheetName val="Monthly"/>
      <sheetName val="2010-2019"/>
      <sheetName val="excluding_NM calculation"/>
      <sheetName val="NM"/>
      <sheetName val="excluding_NM"/>
    </sheetNames>
    <sheetDataSet>
      <sheetData sheetId="0"/>
      <sheetData sheetId="1"/>
      <sheetData sheetId="2"/>
      <sheetData sheetId="3"/>
      <sheetData sheetId="4">
        <row r="122">
          <cell r="G122">
            <v>5.8104237646045987E-3</v>
          </cell>
        </row>
      </sheetData>
      <sheetData sheetId="5">
        <row r="2">
          <cell r="G2">
            <v>0.27357637236718285</v>
          </cell>
        </row>
        <row r="3">
          <cell r="G3">
            <v>0.25267287434960639</v>
          </cell>
        </row>
        <row r="4">
          <cell r="G4">
            <v>0.33854199705415172</v>
          </cell>
        </row>
        <row r="5">
          <cell r="G5">
            <v>0.38838261687345749</v>
          </cell>
        </row>
        <row r="6">
          <cell r="G6">
            <v>0.50230020594168512</v>
          </cell>
        </row>
        <row r="7">
          <cell r="G7">
            <v>0.55326615827550252</v>
          </cell>
        </row>
        <row r="8">
          <cell r="G8">
            <v>0.59949410347480847</v>
          </cell>
        </row>
        <row r="9">
          <cell r="G9">
            <v>0.58023394817683649</v>
          </cell>
        </row>
        <row r="10">
          <cell r="G10">
            <v>0.48673310615760668</v>
          </cell>
        </row>
        <row r="11">
          <cell r="G11">
            <v>0.41711878644045264</v>
          </cell>
        </row>
        <row r="12">
          <cell r="G12">
            <v>0.31746434043313898</v>
          </cell>
        </row>
        <row r="13">
          <cell r="G13">
            <v>0.28006043114127405</v>
          </cell>
        </row>
        <row r="14">
          <cell r="G14">
            <v>0.28369719219507233</v>
          </cell>
        </row>
        <row r="15">
          <cell r="G15">
            <v>0.26202037981786036</v>
          </cell>
        </row>
        <row r="16">
          <cell r="G16">
            <v>0.35106618738064777</v>
          </cell>
        </row>
        <row r="17">
          <cell r="G17">
            <v>0.40275063577673031</v>
          </cell>
        </row>
        <row r="18">
          <cell r="G18">
            <v>0.52088254856089522</v>
          </cell>
        </row>
        <row r="19">
          <cell r="G19">
            <v>0.57373396057993364</v>
          </cell>
        </row>
        <row r="20">
          <cell r="G20">
            <v>0.62167208528168505</v>
          </cell>
        </row>
        <row r="21">
          <cell r="G21">
            <v>0.60169941025863127</v>
          </cell>
        </row>
        <row r="22">
          <cell r="G22">
            <v>0.5047395517766694</v>
          </cell>
        </row>
        <row r="23">
          <cell r="G23">
            <v>0.43254988543435874</v>
          </cell>
        </row>
        <row r="24">
          <cell r="G24">
            <v>0.32920877349035937</v>
          </cell>
        </row>
        <row r="25">
          <cell r="G25">
            <v>0.29042112545115256</v>
          </cell>
        </row>
        <row r="26">
          <cell r="G26">
            <v>0.23356785759432633</v>
          </cell>
        </row>
        <row r="27">
          <cell r="G27">
            <v>0.21572134107703131</v>
          </cell>
        </row>
        <row r="28">
          <cell r="G28">
            <v>0.28903274165619491</v>
          </cell>
        </row>
        <row r="29">
          <cell r="G29">
            <v>0.33158454059862796</v>
          </cell>
        </row>
        <row r="30">
          <cell r="G30">
            <v>0.42884252742968859</v>
          </cell>
        </row>
        <row r="31">
          <cell r="G31">
            <v>0.47235508735532133</v>
          </cell>
        </row>
        <row r="32">
          <cell r="G32">
            <v>0.51182253853819637</v>
          </cell>
        </row>
        <row r="33">
          <cell r="G33">
            <v>0.49537903805985989</v>
          </cell>
        </row>
        <row r="34">
          <cell r="G34">
            <v>0.41555200049542446</v>
          </cell>
        </row>
        <row r="35">
          <cell r="G35">
            <v>0.35611825856248042</v>
          </cell>
        </row>
        <row r="36">
          <cell r="G36">
            <v>0.27103753593911906</v>
          </cell>
        </row>
        <row r="37">
          <cell r="G37">
            <v>0.23910367087847761</v>
          </cell>
        </row>
        <row r="38">
          <cell r="G38">
            <v>0.25405999916732858</v>
          </cell>
        </row>
        <row r="39">
          <cell r="G39">
            <v>0.23464771351200212</v>
          </cell>
        </row>
        <row r="40">
          <cell r="G40">
            <v>0.31439111040716827</v>
          </cell>
        </row>
        <row r="41">
          <cell r="G41">
            <v>0.36067620337856299</v>
          </cell>
        </row>
        <row r="42">
          <cell r="G42">
            <v>0.46646714699475134</v>
          </cell>
        </row>
        <row r="43">
          <cell r="G43">
            <v>0.51379729358399306</v>
          </cell>
        </row>
        <row r="44">
          <cell r="G44">
            <v>0.55672743267904545</v>
          </cell>
        </row>
        <row r="45">
          <cell r="G45">
            <v>0.53884125706882902</v>
          </cell>
        </row>
        <row r="46">
          <cell r="G46">
            <v>0.45201057194786654</v>
          </cell>
        </row>
        <row r="47">
          <cell r="G47">
            <v>0.38736239397715849</v>
          </cell>
        </row>
        <row r="48">
          <cell r="G48">
            <v>0.29481709026336544</v>
          </cell>
        </row>
        <row r="49">
          <cell r="G49">
            <v>0.26008149858444757</v>
          </cell>
        </row>
        <row r="50">
          <cell r="G50">
            <v>0.23535622768027362</v>
          </cell>
        </row>
        <row r="51">
          <cell r="G51">
            <v>0.21737306489406716</v>
          </cell>
        </row>
        <row r="52">
          <cell r="G52">
            <v>0.29124579234887649</v>
          </cell>
        </row>
        <row r="53">
          <cell r="G53">
            <v>0.33412339966715232</v>
          </cell>
        </row>
        <row r="54">
          <cell r="G54">
            <v>0.43212606633583939</v>
          </cell>
        </row>
        <row r="55">
          <cell r="G55">
            <v>0.47597179094147346</v>
          </cell>
        </row>
        <row r="56">
          <cell r="G56">
            <v>0.51574143442850806</v>
          </cell>
        </row>
        <row r="57">
          <cell r="G57">
            <v>0.49917203022066609</v>
          </cell>
        </row>
        <row r="58">
          <cell r="G58">
            <v>0.41873377719405014</v>
          </cell>
        </row>
        <row r="59">
          <cell r="G59">
            <v>0.35884496611219358</v>
          </cell>
        </row>
        <row r="60">
          <cell r="G60">
            <v>0.27311280188724563</v>
          </cell>
        </row>
        <row r="61">
          <cell r="G61">
            <v>0.24093442728838543</v>
          </cell>
        </row>
        <row r="62">
          <cell r="G62">
            <v>0.25438480393083174</v>
          </cell>
        </row>
        <row r="63">
          <cell r="G63">
            <v>0.23494770050461644</v>
          </cell>
        </row>
        <row r="64">
          <cell r="G64">
            <v>0.31479304589720192</v>
          </cell>
        </row>
        <row r="65">
          <cell r="G65">
            <v>0.36113731236590269</v>
          </cell>
        </row>
        <row r="66">
          <cell r="G66">
            <v>0.4670635051458108</v>
          </cell>
        </row>
        <row r="67">
          <cell r="G67">
            <v>0.51445416128838595</v>
          </cell>
        </row>
        <row r="68">
          <cell r="G68">
            <v>0.5574391847167518</v>
          </cell>
        </row>
        <row r="69">
          <cell r="G69">
            <v>0.53953014240159136</v>
          </cell>
        </row>
        <row r="70">
          <cell r="G70">
            <v>0.45258844799054787</v>
          </cell>
        </row>
        <row r="71">
          <cell r="G71">
            <v>0.38785762010948205</v>
          </cell>
        </row>
        <row r="72">
          <cell r="G72">
            <v>0.29519400121193468</v>
          </cell>
        </row>
        <row r="73">
          <cell r="G73">
            <v>0.26041400157553674</v>
          </cell>
        </row>
        <row r="74">
          <cell r="G74">
            <v>0.25109550598539193</v>
          </cell>
        </row>
        <row r="75">
          <cell r="G75">
            <v>0.23190973213302393</v>
          </cell>
        </row>
        <row r="76">
          <cell r="G76">
            <v>0.31072264505914737</v>
          </cell>
        </row>
        <row r="77">
          <cell r="G77">
            <v>0.35646766150142023</v>
          </cell>
        </row>
        <row r="78">
          <cell r="G78">
            <v>0.4610241859564313</v>
          </cell>
        </row>
        <row r="79">
          <cell r="G79">
            <v>0.50780206183275589</v>
          </cell>
        </row>
        <row r="80">
          <cell r="G80">
            <v>0.55023127159983853</v>
          </cell>
        </row>
        <row r="81">
          <cell r="G81">
            <v>0.5325538004130701</v>
          </cell>
        </row>
        <row r="82">
          <cell r="G82">
            <v>0.44673629711871399</v>
          </cell>
        </row>
        <row r="83">
          <cell r="G83">
            <v>0.38284246490667295</v>
          </cell>
        </row>
        <row r="84">
          <cell r="G84">
            <v>0.29137702391341425</v>
          </cell>
        </row>
        <row r="85">
          <cell r="G85">
            <v>0.25704674367683356</v>
          </cell>
        </row>
        <row r="86">
          <cell r="G86">
            <v>0.26490440506775398</v>
          </cell>
        </row>
        <row r="87">
          <cell r="G87">
            <v>0.24466351709096282</v>
          </cell>
        </row>
        <row r="88">
          <cell r="G88">
            <v>0.3278107153190587</v>
          </cell>
        </row>
        <row r="89">
          <cell r="G89">
            <v>0.37607146103770139</v>
          </cell>
        </row>
        <row r="90">
          <cell r="G90">
            <v>0.48637803063563817</v>
          </cell>
        </row>
        <row r="91">
          <cell r="G91">
            <v>0.53572843748868604</v>
          </cell>
        </row>
        <row r="92">
          <cell r="G92">
            <v>0.58049102504171801</v>
          </cell>
        </row>
        <row r="93">
          <cell r="G93">
            <v>0.56184138824532825</v>
          </cell>
        </row>
        <row r="94">
          <cell r="G94">
            <v>0.47130438494303106</v>
          </cell>
        </row>
        <row r="95">
          <cell r="G95">
            <v>0.40389673643412333</v>
          </cell>
        </row>
        <row r="96">
          <cell r="G96">
            <v>0.30740118930956201</v>
          </cell>
        </row>
        <row r="97">
          <cell r="G97">
            <v>0.27118292874694661</v>
          </cell>
        </row>
        <row r="98">
          <cell r="G98">
            <v>0.2607856279159057</v>
          </cell>
        </row>
        <row r="99">
          <cell r="G99">
            <v>0.24085944858622294</v>
          </cell>
        </row>
        <row r="100">
          <cell r="G100">
            <v>0.32271386053462492</v>
          </cell>
        </row>
        <row r="101">
          <cell r="G101">
            <v>0.37022424026087769</v>
          </cell>
        </row>
        <row r="102">
          <cell r="G102">
            <v>0.47881574521712783</v>
          </cell>
        </row>
        <row r="103">
          <cell r="G103">
            <v>0.52739884384769153</v>
          </cell>
        </row>
        <row r="104">
          <cell r="G104">
            <v>0.57146545534542204</v>
          </cell>
        </row>
        <row r="105">
          <cell r="G105">
            <v>0.55310578616171735</v>
          </cell>
        </row>
        <row r="106">
          <cell r="G106">
            <v>0.4639764670408249</v>
          </cell>
        </row>
        <row r="107">
          <cell r="G107">
            <v>0.39761688371024934</v>
          </cell>
        </row>
        <row r="108">
          <cell r="G108">
            <v>0.30262166518403688</v>
          </cell>
        </row>
        <row r="109">
          <cell r="G109">
            <v>0.2669665320788408</v>
          </cell>
        </row>
        <row r="110">
          <cell r="G110">
            <v>0.25899129323838771</v>
          </cell>
        </row>
        <row r="111">
          <cell r="G111">
            <v>0.23920221592175453</v>
          </cell>
        </row>
        <row r="112">
          <cell r="G112">
            <v>0.3204934288509444</v>
          </cell>
        </row>
        <row r="113">
          <cell r="G113">
            <v>0.36767691356167753</v>
          </cell>
        </row>
        <row r="114">
          <cell r="G114">
            <v>0.47552125501592019</v>
          </cell>
        </row>
        <row r="115">
          <cell r="G115">
            <v>0.52377007779197937</v>
          </cell>
        </row>
        <row r="116">
          <cell r="G116">
            <v>0.56753348911045542</v>
          </cell>
        </row>
        <row r="117">
          <cell r="G117">
            <v>0.54930014357175883</v>
          </cell>
        </row>
        <row r="118">
          <cell r="G118">
            <v>0.46078407844557562</v>
          </cell>
        </row>
        <row r="119">
          <cell r="G119">
            <v>0.39488108201554084</v>
          </cell>
        </row>
        <row r="120">
          <cell r="G120">
            <v>0.30053947778610607</v>
          </cell>
        </row>
        <row r="121">
          <cell r="G121">
            <v>0.26512966971002855</v>
          </cell>
        </row>
        <row r="122">
          <cell r="G122">
            <v>0.25547571168171013</v>
          </cell>
        </row>
        <row r="123">
          <cell r="G123">
            <v>0.23595525387876073</v>
          </cell>
        </row>
        <row r="124">
          <cell r="G124">
            <v>0.31614300929275624</v>
          </cell>
        </row>
        <row r="125">
          <cell r="G125">
            <v>0.36268601923480226</v>
          </cell>
        </row>
        <row r="126">
          <cell r="G126">
            <v>0.46906646754782033</v>
          </cell>
        </row>
        <row r="127">
          <cell r="G127">
            <v>0.51666035451749781</v>
          </cell>
        </row>
        <row r="128">
          <cell r="G128">
            <v>0.55982971558909189</v>
          </cell>
        </row>
        <row r="129">
          <cell r="G129">
            <v>0.54184387185823946</v>
          </cell>
        </row>
        <row r="130">
          <cell r="G130">
            <v>0.45452933533225071</v>
          </cell>
        </row>
        <row r="131">
          <cell r="G131">
            <v>0.38952091476182199</v>
          </cell>
        </row>
        <row r="132">
          <cell r="G132">
            <v>0.29645991575934011</v>
          </cell>
        </row>
        <row r="133">
          <cell r="G133">
            <v>0.26153076503139661</v>
          </cell>
        </row>
        <row r="134">
          <cell r="G134">
            <v>0.25534185599746639</v>
          </cell>
        </row>
        <row r="135">
          <cell r="G135">
            <v>0.23583162587611836</v>
          </cell>
        </row>
        <row r="136">
          <cell r="G136">
            <v>0.31597736717143987</v>
          </cell>
        </row>
        <row r="137">
          <cell r="G137">
            <v>0.36249599105188524</v>
          </cell>
        </row>
        <row r="138">
          <cell r="G138">
            <v>0.46882070166833179</v>
          </cell>
        </row>
        <row r="139">
          <cell r="G139">
            <v>0.516389651972742</v>
          </cell>
        </row>
        <row r="140">
          <cell r="G140">
            <v>0.55953639459530002</v>
          </cell>
        </row>
        <row r="141">
          <cell r="G141">
            <v>0.5415599744899009</v>
          </cell>
        </row>
        <row r="142">
          <cell r="G142">
            <v>0.4542911861368174</v>
          </cell>
        </row>
        <row r="143">
          <cell r="G143">
            <v>0.38931682652098892</v>
          </cell>
        </row>
        <row r="144">
          <cell r="G144">
            <v>0.29630458653209735</v>
          </cell>
        </row>
        <row r="145">
          <cell r="G145">
            <v>0.2613937368212641</v>
          </cell>
        </row>
        <row r="146">
          <cell r="G146">
            <v>0.27438539113675037</v>
          </cell>
        </row>
        <row r="147">
          <cell r="G147">
            <v>0.25342007739254696</v>
          </cell>
        </row>
        <row r="148">
          <cell r="G148">
            <v>0.33954313186537027</v>
          </cell>
        </row>
        <row r="149">
          <cell r="G149">
            <v>0.38953114013263224</v>
          </cell>
        </row>
        <row r="150">
          <cell r="G150">
            <v>0.50378560576275966</v>
          </cell>
        </row>
        <row r="151">
          <cell r="G151">
            <v>0.55490227437258499</v>
          </cell>
        </row>
        <row r="152">
          <cell r="G152">
            <v>0.60126692463534792</v>
          </cell>
        </row>
        <row r="153">
          <cell r="G153">
            <v>0.5819498132961578</v>
          </cell>
        </row>
        <row r="154">
          <cell r="G154">
            <v>0.48817247102396616</v>
          </cell>
        </row>
        <row r="155">
          <cell r="G155">
            <v>0.41835228816594749</v>
          </cell>
        </row>
        <row r="156">
          <cell r="G156">
            <v>0.31840314449672263</v>
          </cell>
        </row>
        <row r="157">
          <cell r="G157">
            <v>0.28088862453913938</v>
          </cell>
        </row>
        <row r="158">
          <cell r="G158">
            <v>0.20905690126369364</v>
          </cell>
        </row>
        <row r="159">
          <cell r="G159">
            <v>0.1930832245776784</v>
          </cell>
        </row>
        <row r="160">
          <cell r="G160">
            <v>0.25870121838143539</v>
          </cell>
        </row>
        <row r="161">
          <cell r="G161">
            <v>0.29678756862553191</v>
          </cell>
        </row>
        <row r="162">
          <cell r="G162">
            <v>0.38383915851236122</v>
          </cell>
        </row>
        <row r="163">
          <cell r="G163">
            <v>0.42278544606149415</v>
          </cell>
        </row>
        <row r="164">
          <cell r="G164">
            <v>0.45811112456045372</v>
          </cell>
        </row>
        <row r="165">
          <cell r="G165">
            <v>0.4433932293357617</v>
          </cell>
        </row>
        <row r="166">
          <cell r="G166">
            <v>0.37194335912602305</v>
          </cell>
        </row>
        <row r="167">
          <cell r="G167">
            <v>0.31874668195057099</v>
          </cell>
        </row>
        <row r="168">
          <cell r="G168">
            <v>0.24259445616011693</v>
          </cell>
        </row>
        <row r="169">
          <cell r="G169">
            <v>0.21401177811652294</v>
          </cell>
        </row>
        <row r="170">
          <cell r="G170">
            <v>0.23722045313365828</v>
          </cell>
        </row>
        <row r="171">
          <cell r="G171">
            <v>0.21909484810095245</v>
          </cell>
        </row>
        <row r="172">
          <cell r="G172">
            <v>0.29355271162880969</v>
          </cell>
        </row>
        <row r="173">
          <cell r="G173">
            <v>0.33676994678583366</v>
          </cell>
        </row>
        <row r="174">
          <cell r="G174">
            <v>0.43554887957462329</v>
          </cell>
        </row>
        <row r="175">
          <cell r="G175">
            <v>0.47974190034759295</v>
          </cell>
        </row>
        <row r="176">
          <cell r="G176">
            <v>0.51982655390421983</v>
          </cell>
        </row>
        <row r="177">
          <cell r="G177">
            <v>0.50312590564400617</v>
          </cell>
        </row>
        <row r="178">
          <cell r="G178">
            <v>0.42205051188737436</v>
          </cell>
        </row>
        <row r="179">
          <cell r="G179">
            <v>0.361687329478733</v>
          </cell>
        </row>
        <row r="180">
          <cell r="G180">
            <v>0.27527609215554083</v>
          </cell>
        </row>
        <row r="181">
          <cell r="G181">
            <v>0.24284283692077399</v>
          </cell>
        </row>
        <row r="182">
          <cell r="G182">
            <v>0.23145895592232837</v>
          </cell>
        </row>
        <row r="183">
          <cell r="G183">
            <v>0.21377357693872617</v>
          </cell>
        </row>
        <row r="184">
          <cell r="G184">
            <v>0.28642304339369007</v>
          </cell>
        </row>
        <row r="185">
          <cell r="G185">
            <v>0.32859063895788226</v>
          </cell>
        </row>
        <row r="186">
          <cell r="G186">
            <v>0.42497047614474215</v>
          </cell>
        </row>
        <row r="187">
          <cell r="G187">
            <v>0.46809015790929048</v>
          </cell>
        </row>
        <row r="188">
          <cell r="G188">
            <v>0.50720125452075171</v>
          </cell>
        </row>
        <row r="189">
          <cell r="G189">
            <v>0.49090622363925712</v>
          </cell>
        </row>
        <row r="190">
          <cell r="G190">
            <v>0.41179995037314693</v>
          </cell>
        </row>
        <row r="191">
          <cell r="G191">
            <v>0.35290284014555157</v>
          </cell>
        </row>
        <row r="192">
          <cell r="G192">
            <v>0.26859031773622322</v>
          </cell>
        </row>
        <row r="193">
          <cell r="G193">
            <v>0.23694478593390497</v>
          </cell>
        </row>
        <row r="194">
          <cell r="G194">
            <v>0.25351346754178627</v>
          </cell>
        </row>
        <row r="195">
          <cell r="G195">
            <v>0.23414294142385045</v>
          </cell>
        </row>
        <row r="196">
          <cell r="G196">
            <v>0.31371479502816313</v>
          </cell>
        </row>
        <row r="197">
          <cell r="G197">
            <v>0.35990031991649502</v>
          </cell>
        </row>
        <row r="198">
          <cell r="G198">
            <v>0.46546368698945856</v>
          </cell>
        </row>
        <row r="199">
          <cell r="G199">
            <v>0.51269201738552805</v>
          </cell>
        </row>
        <row r="200">
          <cell r="G200">
            <v>0.5555298055446547</v>
          </cell>
        </row>
        <row r="201">
          <cell r="G201">
            <v>0.53768210651738335</v>
          </cell>
        </row>
        <row r="202">
          <cell r="G202">
            <v>0.45103821079908812</v>
          </cell>
        </row>
        <row r="203">
          <cell r="G203">
            <v>0.38652910341765229</v>
          </cell>
        </row>
        <row r="204">
          <cell r="G204">
            <v>0.29418288234355366</v>
          </cell>
        </row>
        <row r="205">
          <cell r="G205">
            <v>0.25952201356256016</v>
          </cell>
        </row>
        <row r="206">
          <cell r="G206">
            <v>0.27322852050291047</v>
          </cell>
        </row>
        <row r="207">
          <cell r="G207">
            <v>0.25235160124537936</v>
          </cell>
        </row>
        <row r="208">
          <cell r="G208">
            <v>0.33811154151520723</v>
          </cell>
        </row>
        <row r="209">
          <cell r="G209">
            <v>0.38788878907626345</v>
          </cell>
        </row>
        <row r="210">
          <cell r="G210">
            <v>0.50166153213535691</v>
          </cell>
        </row>
        <row r="211">
          <cell r="G211">
            <v>0.55256268135266118</v>
          </cell>
        </row>
        <row r="212">
          <cell r="G212">
            <v>0.59873184780298416</v>
          </cell>
        </row>
        <row r="213">
          <cell r="G213">
            <v>0.57949618175775208</v>
          </cell>
        </row>
        <row r="214">
          <cell r="G214">
            <v>0.48611422589059011</v>
          </cell>
        </row>
        <row r="215">
          <cell r="G215">
            <v>0.41658842065545859</v>
          </cell>
        </row>
        <row r="216">
          <cell r="G216">
            <v>0.31706068509659019</v>
          </cell>
        </row>
        <row r="217">
          <cell r="G217">
            <v>0.27970433480795959</v>
          </cell>
        </row>
        <row r="218">
          <cell r="G218">
            <v>0.27399665348081959</v>
          </cell>
        </row>
        <row r="219">
          <cell r="G219">
            <v>0.25306104250937317</v>
          </cell>
        </row>
        <row r="220">
          <cell r="G220">
            <v>0.3390620814689847</v>
          </cell>
        </row>
        <row r="221">
          <cell r="G221">
            <v>0.38897926883328987</v>
          </cell>
        </row>
        <row r="222">
          <cell r="G222">
            <v>0.50307186355270783</v>
          </cell>
        </row>
        <row r="223">
          <cell r="G223">
            <v>0.55411611222117974</v>
          </cell>
        </row>
        <row r="224">
          <cell r="G224">
            <v>0.60041507500187041</v>
          </cell>
        </row>
        <row r="225">
          <cell r="G225">
            <v>0.58112533133174682</v>
          </cell>
        </row>
        <row r="226">
          <cell r="G226">
            <v>0.48748084884506815</v>
          </cell>
        </row>
        <row r="227">
          <cell r="G227">
            <v>0.41775958427897614</v>
          </cell>
        </row>
        <row r="228">
          <cell r="G228">
            <v>0.31795204434332214</v>
          </cell>
        </row>
        <row r="229">
          <cell r="G229">
            <v>0.28049067337625644</v>
          </cell>
        </row>
        <row r="230">
          <cell r="G230">
            <v>0.27201815448547617</v>
          </cell>
        </row>
        <row r="231">
          <cell r="G231">
            <v>0.25123371720446613</v>
          </cell>
        </row>
        <row r="232">
          <cell r="G232">
            <v>0.33661375234151819</v>
          </cell>
        </row>
        <row r="233">
          <cell r="G233">
            <v>0.38617049331424891</v>
          </cell>
        </row>
        <row r="234">
          <cell r="G234">
            <v>0.49943923824878517</v>
          </cell>
        </row>
        <row r="235">
          <cell r="G235">
            <v>0.55011490214286052</v>
          </cell>
        </row>
        <row r="236">
          <cell r="G236">
            <v>0.59607954532444896</v>
          </cell>
        </row>
        <row r="237">
          <cell r="G237">
            <v>0.57692909072222809</v>
          </cell>
        </row>
        <row r="238">
          <cell r="G238">
            <v>0.48396080450351692</v>
          </cell>
        </row>
        <row r="239">
          <cell r="G239">
            <v>0.41474298934144382</v>
          </cell>
        </row>
        <row r="240">
          <cell r="G240">
            <v>0.31565614841791922</v>
          </cell>
        </row>
        <row r="241">
          <cell r="G241">
            <v>0.27846528179417651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9C92E-C21C-DA48-AC64-49808EC8D5D1}">
  <dimension ref="A1:F241"/>
  <sheetViews>
    <sheetView tabSelected="1" workbookViewId="0">
      <selection activeCell="F2" sqref="F2:F241"/>
    </sheetView>
  </sheetViews>
  <sheetFormatPr defaultColWidth="11" defaultRowHeight="15.75" x14ac:dyDescent="0.25"/>
  <cols>
    <col min="4" max="4" width="21.625" bestFit="1" customWidth="1"/>
  </cols>
  <sheetData>
    <row r="1" spans="1:6" x14ac:dyDescent="0.25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6" x14ac:dyDescent="0.25">
      <c r="A2">
        <v>2000</v>
      </c>
      <c r="B2">
        <v>1</v>
      </c>
      <c r="C2">
        <f>[1]Sheet1!E1130</f>
        <v>0.49341420263999997</v>
      </c>
      <c r="D2">
        <f>[2]excluding_NM!G2</f>
        <v>0.27357637236718285</v>
      </c>
      <c r="E2">
        <f>C2-D2</f>
        <v>0.21983783027281711</v>
      </c>
      <c r="F2">
        <f>IF(E2&lt;0.01, 0.01, E2)</f>
        <v>0.21983783027281711</v>
      </c>
    </row>
    <row r="3" spans="1:6" x14ac:dyDescent="0.25">
      <c r="A3">
        <v>2000</v>
      </c>
      <c r="B3">
        <v>2</v>
      </c>
      <c r="C3">
        <f>[1]Sheet1!E1131</f>
        <v>0.51262442015999998</v>
      </c>
      <c r="D3">
        <f>[2]excluding_NM!G3</f>
        <v>0.25267287434960639</v>
      </c>
      <c r="E3">
        <f t="shared" ref="E3:E66" si="0">C3-D3</f>
        <v>0.25995154581039359</v>
      </c>
      <c r="F3">
        <f t="shared" ref="F3:F66" si="1">IF(E3&lt;0.01, 0.01, E3)</f>
        <v>0.25995154581039359</v>
      </c>
    </row>
    <row r="4" spans="1:6" x14ac:dyDescent="0.25">
      <c r="A4">
        <v>2000</v>
      </c>
      <c r="B4">
        <v>3</v>
      </c>
      <c r="C4">
        <f>[1]Sheet1!E1132</f>
        <v>0.6833109155999999</v>
      </c>
      <c r="D4">
        <f>[2]excluding_NM!G4</f>
        <v>0.33854199705415172</v>
      </c>
      <c r="E4">
        <f t="shared" si="0"/>
        <v>0.34476891854584818</v>
      </c>
      <c r="F4">
        <f t="shared" si="1"/>
        <v>0.34476891854584818</v>
      </c>
    </row>
    <row r="5" spans="1:6" x14ac:dyDescent="0.25">
      <c r="A5">
        <v>2000</v>
      </c>
      <c r="B5">
        <v>4</v>
      </c>
      <c r="C5">
        <f>[1]Sheet1!E1133</f>
        <v>1.4944350287999999</v>
      </c>
      <c r="D5">
        <f>[2]excluding_NM!G5</f>
        <v>0.38838261687345749</v>
      </c>
      <c r="E5">
        <f t="shared" si="0"/>
        <v>1.1060524119265425</v>
      </c>
      <c r="F5">
        <f t="shared" si="1"/>
        <v>1.1060524119265425</v>
      </c>
    </row>
    <row r="6" spans="1:6" x14ac:dyDescent="0.25">
      <c r="A6">
        <v>2000</v>
      </c>
      <c r="B6">
        <v>5</v>
      </c>
      <c r="C6">
        <f>[1]Sheet1!E1134</f>
        <v>3.3110772362399992</v>
      </c>
      <c r="D6">
        <f>[2]excluding_NM!G6</f>
        <v>0.50230020594168512</v>
      </c>
      <c r="E6">
        <f t="shared" si="0"/>
        <v>2.8087770302983142</v>
      </c>
      <c r="F6">
        <f t="shared" si="1"/>
        <v>2.8087770302983142</v>
      </c>
    </row>
    <row r="7" spans="1:6" x14ac:dyDescent="0.25">
      <c r="A7">
        <v>2000</v>
      </c>
      <c r="B7">
        <v>6</v>
      </c>
      <c r="C7">
        <f>[1]Sheet1!E1135</f>
        <v>2.6913620824799995</v>
      </c>
      <c r="D7">
        <f>[2]excluding_NM!G7</f>
        <v>0.55326615827550252</v>
      </c>
      <c r="E7">
        <f t="shared" si="0"/>
        <v>2.1380959242044968</v>
      </c>
      <c r="F7">
        <f t="shared" si="1"/>
        <v>2.1380959242044968</v>
      </c>
    </row>
    <row r="8" spans="1:6" x14ac:dyDescent="0.25">
      <c r="A8">
        <v>2000</v>
      </c>
      <c r="B8">
        <v>7</v>
      </c>
      <c r="C8">
        <f>[1]Sheet1!E1136</f>
        <v>1.1615434464000001</v>
      </c>
      <c r="D8">
        <f>[2]excluding_NM!G8</f>
        <v>0.59949410347480847</v>
      </c>
      <c r="E8">
        <f t="shared" si="0"/>
        <v>0.5620493429251916</v>
      </c>
      <c r="F8">
        <f t="shared" si="1"/>
        <v>0.5620493429251916</v>
      </c>
    </row>
    <row r="9" spans="1:6" x14ac:dyDescent="0.25">
      <c r="A9">
        <v>2000</v>
      </c>
      <c r="B9">
        <v>8</v>
      </c>
      <c r="C9">
        <f>[1]Sheet1!E1137</f>
        <v>0.61749859019999997</v>
      </c>
      <c r="D9">
        <f>[2]excluding_NM!G9</f>
        <v>0.58023394817683649</v>
      </c>
      <c r="E9">
        <f t="shared" si="0"/>
        <v>3.7264642023163486E-2</v>
      </c>
      <c r="F9">
        <f t="shared" si="1"/>
        <v>3.7264642023163486E-2</v>
      </c>
    </row>
    <row r="10" spans="1:6" x14ac:dyDescent="0.25">
      <c r="A10">
        <v>2000</v>
      </c>
      <c r="B10">
        <v>9</v>
      </c>
      <c r="C10">
        <f>[1]Sheet1!E1138</f>
        <v>0.52591270019999992</v>
      </c>
      <c r="D10">
        <f>[2]excluding_NM!G10</f>
        <v>0.48673310615760668</v>
      </c>
      <c r="E10">
        <f t="shared" si="0"/>
        <v>3.917959404239324E-2</v>
      </c>
      <c r="F10">
        <f t="shared" si="1"/>
        <v>3.917959404239324E-2</v>
      </c>
    </row>
    <row r="11" spans="1:6" x14ac:dyDescent="0.25">
      <c r="A11">
        <v>2000</v>
      </c>
      <c r="B11">
        <v>10</v>
      </c>
      <c r="C11">
        <f>[1]Sheet1!E1139</f>
        <v>0.55899463379999992</v>
      </c>
      <c r="D11">
        <f>[2]excluding_NM!G11</f>
        <v>0.41711878644045264</v>
      </c>
      <c r="E11">
        <f t="shared" si="0"/>
        <v>0.14187584735954728</v>
      </c>
      <c r="F11">
        <f t="shared" si="1"/>
        <v>0.14187584735954728</v>
      </c>
    </row>
    <row r="12" spans="1:6" x14ac:dyDescent="0.25">
      <c r="A12">
        <v>2000</v>
      </c>
      <c r="B12">
        <v>11</v>
      </c>
      <c r="C12">
        <f>[1]Sheet1!E1140</f>
        <v>0.48644997455999994</v>
      </c>
      <c r="D12">
        <f>[2]excluding_NM!G12</f>
        <v>0.31746434043313898</v>
      </c>
      <c r="E12">
        <f t="shared" si="0"/>
        <v>0.16898563412686096</v>
      </c>
      <c r="F12">
        <f t="shared" si="1"/>
        <v>0.16898563412686096</v>
      </c>
    </row>
    <row r="13" spans="1:6" x14ac:dyDescent="0.25">
      <c r="A13">
        <v>2000</v>
      </c>
      <c r="B13">
        <v>12</v>
      </c>
      <c r="C13">
        <f>[1]Sheet1!E1141</f>
        <v>0.43088540099999995</v>
      </c>
      <c r="D13">
        <f>[2]excluding_NM!G13</f>
        <v>0.28006043114127405</v>
      </c>
      <c r="E13">
        <f t="shared" si="0"/>
        <v>0.1508249698587259</v>
      </c>
      <c r="F13">
        <f t="shared" si="1"/>
        <v>0.1508249698587259</v>
      </c>
    </row>
    <row r="14" spans="1:6" x14ac:dyDescent="0.25">
      <c r="A14">
        <v>2001</v>
      </c>
      <c r="B14">
        <v>1</v>
      </c>
      <c r="C14">
        <f>[1]Sheet1!E1142</f>
        <v>0.39161139779999998</v>
      </c>
      <c r="D14">
        <f>[2]excluding_NM!G14</f>
        <v>0.28369719219507233</v>
      </c>
      <c r="E14">
        <f t="shared" si="0"/>
        <v>0.10791420560492765</v>
      </c>
      <c r="F14">
        <f t="shared" si="1"/>
        <v>0.10791420560492765</v>
      </c>
    </row>
    <row r="15" spans="1:6" x14ac:dyDescent="0.25">
      <c r="A15">
        <v>2001</v>
      </c>
      <c r="B15">
        <v>2</v>
      </c>
      <c r="C15">
        <f>[1]Sheet1!E1143</f>
        <v>0.41519183495999995</v>
      </c>
      <c r="D15">
        <f>[2]excluding_NM!G15</f>
        <v>0.26202037981786036</v>
      </c>
      <c r="E15">
        <f t="shared" si="0"/>
        <v>0.15317145514213959</v>
      </c>
      <c r="F15">
        <f t="shared" si="1"/>
        <v>0.15317145514213959</v>
      </c>
    </row>
    <row r="16" spans="1:6" x14ac:dyDescent="0.25">
      <c r="A16">
        <v>2001</v>
      </c>
      <c r="B16">
        <v>3</v>
      </c>
      <c r="C16">
        <f>[1]Sheet1!E1144</f>
        <v>0.80902843067999997</v>
      </c>
      <c r="D16">
        <f>[2]excluding_NM!G16</f>
        <v>0.35106618738064777</v>
      </c>
      <c r="E16">
        <f t="shared" si="0"/>
        <v>0.4579622432993522</v>
      </c>
      <c r="F16">
        <f t="shared" si="1"/>
        <v>0.4579622432993522</v>
      </c>
    </row>
    <row r="17" spans="1:6" x14ac:dyDescent="0.25">
      <c r="A17">
        <v>2001</v>
      </c>
      <c r="B17">
        <v>4</v>
      </c>
      <c r="C17">
        <f>[1]Sheet1!E1145</f>
        <v>1.2368214973199998</v>
      </c>
      <c r="D17">
        <f>[2]excluding_NM!G17</f>
        <v>0.40275063577673031</v>
      </c>
      <c r="E17">
        <f t="shared" si="0"/>
        <v>0.83407086154326948</v>
      </c>
      <c r="F17">
        <f t="shared" si="1"/>
        <v>0.83407086154326948</v>
      </c>
    </row>
    <row r="18" spans="1:6" x14ac:dyDescent="0.25">
      <c r="A18">
        <v>2001</v>
      </c>
      <c r="B18">
        <v>5</v>
      </c>
      <c r="C18">
        <f>[1]Sheet1!E1146</f>
        <v>3.7454521521599995</v>
      </c>
      <c r="D18">
        <f>[2]excluding_NM!G18</f>
        <v>0.52088254856089522</v>
      </c>
      <c r="E18">
        <f t="shared" si="0"/>
        <v>3.2245696035991043</v>
      </c>
      <c r="F18">
        <f t="shared" si="1"/>
        <v>3.2245696035991043</v>
      </c>
    </row>
    <row r="19" spans="1:6" x14ac:dyDescent="0.25">
      <c r="A19">
        <v>2001</v>
      </c>
      <c r="B19">
        <v>6</v>
      </c>
      <c r="C19">
        <f>[1]Sheet1!E1147</f>
        <v>2.7464258631599998</v>
      </c>
      <c r="D19">
        <f>[2]excluding_NM!G19</f>
        <v>0.57373396057993364</v>
      </c>
      <c r="E19">
        <f t="shared" si="0"/>
        <v>2.1726919025800662</v>
      </c>
      <c r="F19">
        <f t="shared" si="1"/>
        <v>2.1726919025800662</v>
      </c>
    </row>
    <row r="20" spans="1:6" x14ac:dyDescent="0.25">
      <c r="A20">
        <v>2001</v>
      </c>
      <c r="B20">
        <v>7</v>
      </c>
      <c r="C20">
        <f>[1]Sheet1!E1148</f>
        <v>1.2689400830399999</v>
      </c>
      <c r="D20">
        <f>[2]excluding_NM!G20</f>
        <v>0.62167208528168505</v>
      </c>
      <c r="E20">
        <f t="shared" si="0"/>
        <v>0.64726799775831489</v>
      </c>
      <c r="F20">
        <f t="shared" si="1"/>
        <v>0.64726799775831489</v>
      </c>
    </row>
    <row r="21" spans="1:6" x14ac:dyDescent="0.25">
      <c r="A21">
        <v>2001</v>
      </c>
      <c r="B21">
        <v>8</v>
      </c>
      <c r="C21">
        <f>[1]Sheet1!E1149</f>
        <v>0.96231669071999992</v>
      </c>
      <c r="D21">
        <f>[2]excluding_NM!G21</f>
        <v>0.60169941025863127</v>
      </c>
      <c r="E21">
        <f t="shared" si="0"/>
        <v>0.36061728046136865</v>
      </c>
      <c r="F21">
        <f t="shared" si="1"/>
        <v>0.36061728046136865</v>
      </c>
    </row>
    <row r="22" spans="1:6" x14ac:dyDescent="0.25">
      <c r="A22">
        <v>2001</v>
      </c>
      <c r="B22">
        <v>9</v>
      </c>
      <c r="C22">
        <f>[1]Sheet1!E1150</f>
        <v>0.52663921991999996</v>
      </c>
      <c r="D22">
        <f>[2]excluding_NM!G22</f>
        <v>0.5047395517766694</v>
      </c>
      <c r="E22">
        <f t="shared" si="0"/>
        <v>2.1899668143330553E-2</v>
      </c>
      <c r="F22">
        <f t="shared" si="1"/>
        <v>2.1899668143330553E-2</v>
      </c>
    </row>
    <row r="23" spans="1:6" x14ac:dyDescent="0.25">
      <c r="A23">
        <v>2001</v>
      </c>
      <c r="B23">
        <v>10</v>
      </c>
      <c r="C23">
        <f>[1]Sheet1!E1151</f>
        <v>0.34294691135999994</v>
      </c>
      <c r="D23">
        <f>[2]excluding_NM!G23</f>
        <v>0.43254988543435874</v>
      </c>
      <c r="E23">
        <f t="shared" si="0"/>
        <v>-8.9602974074358799E-2</v>
      </c>
      <c r="F23">
        <f t="shared" si="1"/>
        <v>0.01</v>
      </c>
    </row>
    <row r="24" spans="1:6" x14ac:dyDescent="0.25">
      <c r="A24">
        <v>2001</v>
      </c>
      <c r="B24">
        <v>11</v>
      </c>
      <c r="C24">
        <f>[1]Sheet1!E1152</f>
        <v>0.41423342099999994</v>
      </c>
      <c r="D24">
        <f>[2]excluding_NM!G24</f>
        <v>0.32920877349035937</v>
      </c>
      <c r="E24">
        <f t="shared" si="0"/>
        <v>8.5024647509640561E-2</v>
      </c>
      <c r="F24">
        <f t="shared" si="1"/>
        <v>8.5024647509640561E-2</v>
      </c>
    </row>
    <row r="25" spans="1:6" x14ac:dyDescent="0.25">
      <c r="A25">
        <v>2001</v>
      </c>
      <c r="B25">
        <v>12</v>
      </c>
      <c r="C25">
        <f>[1]Sheet1!E1153</f>
        <v>0.34818056699999994</v>
      </c>
      <c r="D25">
        <f>[2]excluding_NM!G25</f>
        <v>0.29042112545115256</v>
      </c>
      <c r="E25">
        <f t="shared" si="0"/>
        <v>5.7759441548847379E-2</v>
      </c>
      <c r="F25">
        <f t="shared" si="1"/>
        <v>5.7759441548847379E-2</v>
      </c>
    </row>
    <row r="26" spans="1:6" x14ac:dyDescent="0.25">
      <c r="A26">
        <v>2002</v>
      </c>
      <c r="B26">
        <v>1</v>
      </c>
      <c r="C26">
        <f>[1]Sheet1!E1154</f>
        <v>0.34191078815999998</v>
      </c>
      <c r="D26">
        <f>[2]excluding_NM!G26</f>
        <v>0.23356785759432633</v>
      </c>
      <c r="E26">
        <f t="shared" si="0"/>
        <v>0.10834293056567365</v>
      </c>
      <c r="F26">
        <f t="shared" si="1"/>
        <v>0.10834293056567365</v>
      </c>
    </row>
    <row r="27" spans="1:6" x14ac:dyDescent="0.25">
      <c r="A27">
        <v>2002</v>
      </c>
      <c r="B27">
        <v>2</v>
      </c>
      <c r="C27">
        <f>[1]Sheet1!E1155</f>
        <v>0.31315343543999996</v>
      </c>
      <c r="D27">
        <f>[2]excluding_NM!G27</f>
        <v>0.21572134107703131</v>
      </c>
      <c r="E27">
        <f t="shared" si="0"/>
        <v>9.7432094362968652E-2</v>
      </c>
      <c r="F27">
        <f t="shared" si="1"/>
        <v>9.7432094362968652E-2</v>
      </c>
    </row>
    <row r="28" spans="1:6" x14ac:dyDescent="0.25">
      <c r="A28">
        <v>2002</v>
      </c>
      <c r="B28">
        <v>3</v>
      </c>
      <c r="C28">
        <f>[1]Sheet1!E1156</f>
        <v>0.47135094587999993</v>
      </c>
      <c r="D28">
        <f>[2]excluding_NM!G28</f>
        <v>0.28903274165619491</v>
      </c>
      <c r="E28">
        <f t="shared" si="0"/>
        <v>0.18231820422380501</v>
      </c>
      <c r="F28">
        <f t="shared" si="1"/>
        <v>0.18231820422380501</v>
      </c>
    </row>
    <row r="29" spans="1:6" x14ac:dyDescent="0.25">
      <c r="A29">
        <v>2002</v>
      </c>
      <c r="B29">
        <v>4</v>
      </c>
      <c r="C29">
        <f>[1]Sheet1!E1157</f>
        <v>0.76609222535999988</v>
      </c>
      <c r="D29">
        <f>[2]excluding_NM!G29</f>
        <v>0.33158454059862796</v>
      </c>
      <c r="E29">
        <f t="shared" si="0"/>
        <v>0.43450768476137192</v>
      </c>
      <c r="F29">
        <f t="shared" si="1"/>
        <v>0.43450768476137192</v>
      </c>
    </row>
    <row r="30" spans="1:6" x14ac:dyDescent="0.25">
      <c r="A30">
        <v>2002</v>
      </c>
      <c r="B30">
        <v>5</v>
      </c>
      <c r="C30">
        <f>[1]Sheet1!E1158</f>
        <v>1.0056525435599999</v>
      </c>
      <c r="D30">
        <f>[2]excluding_NM!G30</f>
        <v>0.42884252742968859</v>
      </c>
      <c r="E30">
        <f t="shared" si="0"/>
        <v>0.57681001613031135</v>
      </c>
      <c r="F30">
        <f t="shared" si="1"/>
        <v>0.57681001613031135</v>
      </c>
    </row>
    <row r="31" spans="1:6" x14ac:dyDescent="0.25">
      <c r="A31">
        <v>2002</v>
      </c>
      <c r="B31">
        <v>6</v>
      </c>
      <c r="C31">
        <f>[1]Sheet1!E1159</f>
        <v>1.2968784050399997</v>
      </c>
      <c r="D31">
        <f>[2]excluding_NM!G31</f>
        <v>0.47235508735532133</v>
      </c>
      <c r="E31">
        <f t="shared" si="0"/>
        <v>0.82452331768467846</v>
      </c>
      <c r="F31">
        <f t="shared" si="1"/>
        <v>0.82452331768467846</v>
      </c>
    </row>
    <row r="32" spans="1:6" x14ac:dyDescent="0.25">
      <c r="A32">
        <v>2002</v>
      </c>
      <c r="B32">
        <v>7</v>
      </c>
      <c r="C32">
        <f>[1]Sheet1!E1160</f>
        <v>0.7941341596799999</v>
      </c>
      <c r="D32">
        <f>[2]excluding_NM!G32</f>
        <v>0.51182253853819637</v>
      </c>
      <c r="E32">
        <f t="shared" si="0"/>
        <v>0.28231162114180353</v>
      </c>
      <c r="F32">
        <f t="shared" si="1"/>
        <v>0.28231162114180353</v>
      </c>
    </row>
    <row r="33" spans="1:6" x14ac:dyDescent="0.25">
      <c r="A33">
        <v>2002</v>
      </c>
      <c r="B33">
        <v>8</v>
      </c>
      <c r="C33">
        <f>[1]Sheet1!E1161</f>
        <v>0.47650689227999993</v>
      </c>
      <c r="D33">
        <f>[2]excluding_NM!G33</f>
        <v>0.49537903805985989</v>
      </c>
      <c r="E33">
        <f t="shared" si="0"/>
        <v>-1.8872145779859961E-2</v>
      </c>
      <c r="F33">
        <f t="shared" si="1"/>
        <v>0.01</v>
      </c>
    </row>
    <row r="34" spans="1:6" x14ac:dyDescent="0.25">
      <c r="A34">
        <v>2002</v>
      </c>
      <c r="B34">
        <v>9</v>
      </c>
      <c r="C34">
        <f>[1]Sheet1!E1162</f>
        <v>0.65026105247999988</v>
      </c>
      <c r="D34">
        <f>[2]excluding_NM!G34</f>
        <v>0.41555200049542446</v>
      </c>
      <c r="E34">
        <f t="shared" si="0"/>
        <v>0.23470905198457542</v>
      </c>
      <c r="F34">
        <f t="shared" si="1"/>
        <v>0.23470905198457542</v>
      </c>
    </row>
    <row r="35" spans="1:6" x14ac:dyDescent="0.25">
      <c r="A35">
        <v>2002</v>
      </c>
      <c r="B35">
        <v>10</v>
      </c>
      <c r="C35">
        <f>[1]Sheet1!E1163</f>
        <v>0.42994918967999995</v>
      </c>
      <c r="D35">
        <f>[2]excluding_NM!G35</f>
        <v>0.35611825856248042</v>
      </c>
      <c r="E35">
        <f t="shared" si="0"/>
        <v>7.3830931117519538E-2</v>
      </c>
      <c r="F35">
        <f t="shared" si="1"/>
        <v>7.3830931117519538E-2</v>
      </c>
    </row>
    <row r="36" spans="1:6" x14ac:dyDescent="0.25">
      <c r="A36">
        <v>2002</v>
      </c>
      <c r="B36">
        <v>11</v>
      </c>
      <c r="C36">
        <f>[1]Sheet1!E1164</f>
        <v>0.51022283459999995</v>
      </c>
      <c r="D36">
        <f>[2]excluding_NM!G36</f>
        <v>0.27103753593911906</v>
      </c>
      <c r="E36">
        <f t="shared" si="0"/>
        <v>0.2391852986608809</v>
      </c>
      <c r="F36">
        <f t="shared" si="1"/>
        <v>0.2391852986608809</v>
      </c>
    </row>
    <row r="37" spans="1:6" x14ac:dyDescent="0.25">
      <c r="A37">
        <v>2002</v>
      </c>
      <c r="B37">
        <v>12</v>
      </c>
      <c r="C37">
        <f>[1]Sheet1!E1165</f>
        <v>0.35355113892000001</v>
      </c>
      <c r="D37">
        <f>[2]excluding_NM!G37</f>
        <v>0.23910367087847761</v>
      </c>
      <c r="E37">
        <f t="shared" si="0"/>
        <v>0.11444746804152239</v>
      </c>
      <c r="F37">
        <f t="shared" si="1"/>
        <v>0.11444746804152239</v>
      </c>
    </row>
    <row r="38" spans="1:6" x14ac:dyDescent="0.25">
      <c r="A38">
        <v>2003</v>
      </c>
      <c r="B38">
        <v>1</v>
      </c>
      <c r="C38">
        <f>[1]Sheet1!E1166</f>
        <v>0.34451343095999998</v>
      </c>
      <c r="D38">
        <f>[2]excluding_NM!G38</f>
        <v>0.25405999916732858</v>
      </c>
      <c r="E38">
        <f t="shared" si="0"/>
        <v>9.0453431792671402E-2</v>
      </c>
      <c r="F38">
        <f t="shared" si="1"/>
        <v>9.0453431792671402E-2</v>
      </c>
    </row>
    <row r="39" spans="1:6" x14ac:dyDescent="0.25">
      <c r="A39">
        <v>2003</v>
      </c>
      <c r="B39">
        <v>2</v>
      </c>
      <c r="C39">
        <f>[1]Sheet1!E1167</f>
        <v>0.33076382939999999</v>
      </c>
      <c r="D39">
        <f>[2]excluding_NM!G39</f>
        <v>0.23464771351200212</v>
      </c>
      <c r="E39">
        <f t="shared" si="0"/>
        <v>9.6116115887997872E-2</v>
      </c>
      <c r="F39">
        <f t="shared" si="1"/>
        <v>9.6116115887997872E-2</v>
      </c>
    </row>
    <row r="40" spans="1:6" x14ac:dyDescent="0.25">
      <c r="A40">
        <v>2003</v>
      </c>
      <c r="B40">
        <v>3</v>
      </c>
      <c r="C40">
        <f>[1]Sheet1!E1168</f>
        <v>0.64071268380000002</v>
      </c>
      <c r="D40">
        <f>[2]excluding_NM!G40</f>
        <v>0.31439111040716827</v>
      </c>
      <c r="E40">
        <f t="shared" si="0"/>
        <v>0.32632157339283174</v>
      </c>
      <c r="F40">
        <f t="shared" si="1"/>
        <v>0.32632157339283174</v>
      </c>
    </row>
    <row r="41" spans="1:6" x14ac:dyDescent="0.25">
      <c r="A41">
        <v>2003</v>
      </c>
      <c r="B41">
        <v>4</v>
      </c>
      <c r="C41">
        <f>[1]Sheet1!E1169</f>
        <v>0.87694630643999993</v>
      </c>
      <c r="D41">
        <f>[2]excluding_NM!G41</f>
        <v>0.36067620337856299</v>
      </c>
      <c r="E41">
        <f t="shared" si="0"/>
        <v>0.51627010306143695</v>
      </c>
      <c r="F41">
        <f t="shared" si="1"/>
        <v>0.51627010306143695</v>
      </c>
    </row>
    <row r="42" spans="1:6" x14ac:dyDescent="0.25">
      <c r="A42">
        <v>2003</v>
      </c>
      <c r="B42">
        <v>5</v>
      </c>
      <c r="C42">
        <f>[1]Sheet1!E1170</f>
        <v>2.7915712311599998</v>
      </c>
      <c r="D42">
        <f>[2]excluding_NM!G42</f>
        <v>0.46646714699475134</v>
      </c>
      <c r="E42">
        <f t="shared" si="0"/>
        <v>2.3251040841652486</v>
      </c>
      <c r="F42">
        <f t="shared" si="1"/>
        <v>2.3251040841652486</v>
      </c>
    </row>
    <row r="43" spans="1:6" x14ac:dyDescent="0.25">
      <c r="A43">
        <v>2003</v>
      </c>
      <c r="B43">
        <v>6</v>
      </c>
      <c r="C43">
        <f>[1]Sheet1!E1171</f>
        <v>3.5891998396799996</v>
      </c>
      <c r="D43">
        <f>[2]excluding_NM!G43</f>
        <v>0.51379729358399306</v>
      </c>
      <c r="E43">
        <f t="shared" si="0"/>
        <v>3.0754025460960066</v>
      </c>
      <c r="F43">
        <f t="shared" si="1"/>
        <v>3.0754025460960066</v>
      </c>
    </row>
    <row r="44" spans="1:6" x14ac:dyDescent="0.25">
      <c r="A44">
        <v>2003</v>
      </c>
      <c r="B44">
        <v>7</v>
      </c>
      <c r="C44">
        <f>[1]Sheet1!E1172</f>
        <v>1.4436551241599997</v>
      </c>
      <c r="D44">
        <f>[2]excluding_NM!G44</f>
        <v>0.55672743267904545</v>
      </c>
      <c r="E44">
        <f t="shared" si="0"/>
        <v>0.88692769148095429</v>
      </c>
      <c r="F44">
        <f t="shared" si="1"/>
        <v>0.88692769148095429</v>
      </c>
    </row>
    <row r="45" spans="1:6" x14ac:dyDescent="0.25">
      <c r="A45">
        <v>2003</v>
      </c>
      <c r="B45">
        <v>8</v>
      </c>
      <c r="C45">
        <f>[1]Sheet1!E1173</f>
        <v>0.73149187787999992</v>
      </c>
      <c r="D45">
        <f>[2]excluding_NM!G45</f>
        <v>0.53884125706882902</v>
      </c>
      <c r="E45">
        <f t="shared" si="0"/>
        <v>0.1926506208111709</v>
      </c>
      <c r="F45">
        <f t="shared" si="1"/>
        <v>0.1926506208111709</v>
      </c>
    </row>
    <row r="46" spans="1:6" x14ac:dyDescent="0.25">
      <c r="A46">
        <v>2003</v>
      </c>
      <c r="B46">
        <v>9</v>
      </c>
      <c r="C46">
        <f>[1]Sheet1!E1174</f>
        <v>0.82916869211999988</v>
      </c>
      <c r="D46">
        <f>[2]excluding_NM!G46</f>
        <v>0.45201057194786654</v>
      </c>
      <c r="E46">
        <f t="shared" si="0"/>
        <v>0.37715812017213335</v>
      </c>
      <c r="F46">
        <f t="shared" si="1"/>
        <v>0.37715812017213335</v>
      </c>
    </row>
    <row r="47" spans="1:6" x14ac:dyDescent="0.25">
      <c r="A47">
        <v>2003</v>
      </c>
      <c r="B47">
        <v>10</v>
      </c>
      <c r="C47">
        <f>[1]Sheet1!E1175</f>
        <v>0.46744944863999993</v>
      </c>
      <c r="D47">
        <f>[2]excluding_NM!G47</f>
        <v>0.38736239397715849</v>
      </c>
      <c r="E47">
        <f t="shared" si="0"/>
        <v>8.0087054662841439E-2</v>
      </c>
      <c r="F47">
        <f t="shared" si="1"/>
        <v>8.0087054662841439E-2</v>
      </c>
    </row>
    <row r="48" spans="1:6" x14ac:dyDescent="0.25">
      <c r="A48">
        <v>2003</v>
      </c>
      <c r="B48">
        <v>11</v>
      </c>
      <c r="C48">
        <f>[1]Sheet1!E1176</f>
        <v>0.51308327471999993</v>
      </c>
      <c r="D48">
        <f>[2]excluding_NM!G48</f>
        <v>0.29481709026336544</v>
      </c>
      <c r="E48">
        <f t="shared" si="0"/>
        <v>0.21826618445663448</v>
      </c>
      <c r="F48">
        <f t="shared" si="1"/>
        <v>0.21826618445663448</v>
      </c>
    </row>
    <row r="49" spans="1:6" x14ac:dyDescent="0.25">
      <c r="A49">
        <v>2003</v>
      </c>
      <c r="B49">
        <v>12</v>
      </c>
      <c r="C49">
        <f>[1]Sheet1!E1177</f>
        <v>0.41618725331999995</v>
      </c>
      <c r="D49">
        <f>[2]excluding_NM!G49</f>
        <v>0.26008149858444757</v>
      </c>
      <c r="E49">
        <f t="shared" si="0"/>
        <v>0.15610575473555238</v>
      </c>
      <c r="F49">
        <f t="shared" si="1"/>
        <v>0.15610575473555238</v>
      </c>
    </row>
    <row r="50" spans="1:6" x14ac:dyDescent="0.25">
      <c r="A50">
        <v>2004</v>
      </c>
      <c r="B50">
        <v>1</v>
      </c>
      <c r="C50">
        <f>[1]Sheet1!E1178</f>
        <v>0.35477845151999998</v>
      </c>
      <c r="D50">
        <f>[2]excluding_NM!G50</f>
        <v>0.23535622768027362</v>
      </c>
      <c r="E50">
        <f t="shared" si="0"/>
        <v>0.11942222383972637</v>
      </c>
      <c r="F50">
        <f t="shared" si="1"/>
        <v>0.11942222383972637</v>
      </c>
    </row>
    <row r="51" spans="1:6" x14ac:dyDescent="0.25">
      <c r="A51">
        <v>2004</v>
      </c>
      <c r="B51">
        <v>2</v>
      </c>
      <c r="C51">
        <f>[1]Sheet1!E1179</f>
        <v>0.39137333615999992</v>
      </c>
      <c r="D51">
        <f>[2]excluding_NM!G51</f>
        <v>0.21737306489406716</v>
      </c>
      <c r="E51">
        <f t="shared" si="0"/>
        <v>0.17400027126593276</v>
      </c>
      <c r="F51">
        <f t="shared" si="1"/>
        <v>0.17400027126593276</v>
      </c>
    </row>
    <row r="52" spans="1:6" x14ac:dyDescent="0.25">
      <c r="A52">
        <v>2004</v>
      </c>
      <c r="B52">
        <v>3</v>
      </c>
      <c r="C52">
        <f>[1]Sheet1!E1180</f>
        <v>0.93497783999999995</v>
      </c>
      <c r="D52">
        <f>[2]excluding_NM!G52</f>
        <v>0.29124579234887649</v>
      </c>
      <c r="E52">
        <f t="shared" si="0"/>
        <v>0.64373204765112346</v>
      </c>
      <c r="F52">
        <f t="shared" si="1"/>
        <v>0.64373204765112346</v>
      </c>
    </row>
    <row r="53" spans="1:6" x14ac:dyDescent="0.25">
      <c r="A53">
        <v>2004</v>
      </c>
      <c r="B53">
        <v>4</v>
      </c>
      <c r="C53">
        <f>[1]Sheet1!E1181</f>
        <v>1.3881756607199998</v>
      </c>
      <c r="D53">
        <f>[2]excluding_NM!G53</f>
        <v>0.33412339966715232</v>
      </c>
      <c r="E53">
        <f t="shared" si="0"/>
        <v>1.0540522610528473</v>
      </c>
      <c r="F53">
        <f t="shared" si="1"/>
        <v>1.0540522610528473</v>
      </c>
    </row>
    <row r="54" spans="1:6" x14ac:dyDescent="0.25">
      <c r="A54">
        <v>2004</v>
      </c>
      <c r="B54">
        <v>5</v>
      </c>
      <c r="C54">
        <f>[1]Sheet1!E1182</f>
        <v>2.5074292453199996</v>
      </c>
      <c r="D54">
        <f>[2]excluding_NM!G54</f>
        <v>0.43212606633583939</v>
      </c>
      <c r="E54">
        <f t="shared" si="0"/>
        <v>2.0753031789841603</v>
      </c>
      <c r="F54">
        <f t="shared" si="1"/>
        <v>2.0753031789841603</v>
      </c>
    </row>
    <row r="55" spans="1:6" x14ac:dyDescent="0.25">
      <c r="A55">
        <v>2004</v>
      </c>
      <c r="B55">
        <v>6</v>
      </c>
      <c r="C55">
        <f>[1]Sheet1!E1183</f>
        <v>2.1937515808799999</v>
      </c>
      <c r="D55">
        <f>[2]excluding_NM!G55</f>
        <v>0.47597179094147346</v>
      </c>
      <c r="E55">
        <f t="shared" si="0"/>
        <v>1.7177797899385263</v>
      </c>
      <c r="F55">
        <f t="shared" si="1"/>
        <v>1.7177797899385263</v>
      </c>
    </row>
    <row r="56" spans="1:6" x14ac:dyDescent="0.25">
      <c r="A56">
        <v>2004</v>
      </c>
      <c r="B56">
        <v>7</v>
      </c>
      <c r="C56">
        <f>[1]Sheet1!E1184</f>
        <v>1.2768676589999999</v>
      </c>
      <c r="D56">
        <f>[2]excluding_NM!G56</f>
        <v>0.51574143442850806</v>
      </c>
      <c r="E56">
        <f t="shared" si="0"/>
        <v>0.76112622457149182</v>
      </c>
      <c r="F56">
        <f t="shared" si="1"/>
        <v>0.76112622457149182</v>
      </c>
    </row>
    <row r="57" spans="1:6" x14ac:dyDescent="0.25">
      <c r="A57">
        <v>2004</v>
      </c>
      <c r="B57">
        <v>8</v>
      </c>
      <c r="C57">
        <f>[1]Sheet1!E1185</f>
        <v>0.59487780047999994</v>
      </c>
      <c r="D57">
        <f>[2]excluding_NM!G57</f>
        <v>0.49917203022066609</v>
      </c>
      <c r="E57">
        <f t="shared" si="0"/>
        <v>9.5705770259333856E-2</v>
      </c>
      <c r="F57">
        <f t="shared" si="1"/>
        <v>9.5705770259333856E-2</v>
      </c>
    </row>
    <row r="58" spans="1:6" x14ac:dyDescent="0.25">
      <c r="A58">
        <v>2004</v>
      </c>
      <c r="B58">
        <v>9</v>
      </c>
      <c r="C58">
        <f>[1]Sheet1!E1186</f>
        <v>0.58062617255999993</v>
      </c>
      <c r="D58">
        <f>[2]excluding_NM!G58</f>
        <v>0.41873377719405014</v>
      </c>
      <c r="E58">
        <f t="shared" si="0"/>
        <v>0.16189239536594979</v>
      </c>
      <c r="F58">
        <f t="shared" si="1"/>
        <v>0.16189239536594979</v>
      </c>
    </row>
    <row r="59" spans="1:6" x14ac:dyDescent="0.25">
      <c r="A59">
        <v>2004</v>
      </c>
      <c r="B59">
        <v>10</v>
      </c>
      <c r="C59">
        <f>[1]Sheet1!E1187</f>
        <v>0.77193522011999993</v>
      </c>
      <c r="D59">
        <f>[2]excluding_NM!G59</f>
        <v>0.35884496611219358</v>
      </c>
      <c r="E59">
        <f t="shared" si="0"/>
        <v>0.41309025400780636</v>
      </c>
      <c r="F59">
        <f t="shared" si="1"/>
        <v>0.41309025400780636</v>
      </c>
    </row>
    <row r="60" spans="1:6" x14ac:dyDescent="0.25">
      <c r="A60">
        <v>2004</v>
      </c>
      <c r="B60">
        <v>11</v>
      </c>
      <c r="C60">
        <f>[1]Sheet1!E1188</f>
        <v>0.70380271884000001</v>
      </c>
      <c r="D60">
        <f>[2]excluding_NM!G60</f>
        <v>0.27311280188724563</v>
      </c>
      <c r="E60">
        <f t="shared" si="0"/>
        <v>0.43068991695275438</v>
      </c>
      <c r="F60">
        <f t="shared" si="1"/>
        <v>0.43068991695275438</v>
      </c>
    </row>
    <row r="61" spans="1:6" x14ac:dyDescent="0.25">
      <c r="A61">
        <v>2004</v>
      </c>
      <c r="B61">
        <v>12</v>
      </c>
      <c r="C61">
        <f>[1]Sheet1!E1189</f>
        <v>0.52028063051999995</v>
      </c>
      <c r="D61">
        <f>[2]excluding_NM!G61</f>
        <v>0.24093442728838543</v>
      </c>
      <c r="E61">
        <f t="shared" si="0"/>
        <v>0.27934620323161452</v>
      </c>
      <c r="F61">
        <f t="shared" si="1"/>
        <v>0.27934620323161452</v>
      </c>
    </row>
    <row r="62" spans="1:6" x14ac:dyDescent="0.25">
      <c r="A62">
        <v>2005</v>
      </c>
      <c r="B62">
        <v>1</v>
      </c>
      <c r="C62">
        <f>[1]Sheet1!E1190</f>
        <v>0.82330596167999992</v>
      </c>
      <c r="D62">
        <f>[2]excluding_NM!G62</f>
        <v>0.25438480393083174</v>
      </c>
      <c r="E62">
        <f t="shared" si="0"/>
        <v>0.56892115774916818</v>
      </c>
      <c r="F62">
        <f t="shared" si="1"/>
        <v>0.56892115774916818</v>
      </c>
    </row>
    <row r="63" spans="1:6" x14ac:dyDescent="0.25">
      <c r="A63">
        <v>2005</v>
      </c>
      <c r="B63">
        <v>2</v>
      </c>
      <c r="C63">
        <f>[1]Sheet1!E1191</f>
        <v>0.69000007763999993</v>
      </c>
      <c r="D63">
        <f>[2]excluding_NM!G63</f>
        <v>0.23494770050461644</v>
      </c>
      <c r="E63">
        <f t="shared" si="0"/>
        <v>0.45505237713538349</v>
      </c>
      <c r="F63">
        <f t="shared" si="1"/>
        <v>0.45505237713538349</v>
      </c>
    </row>
    <row r="64" spans="1:6" x14ac:dyDescent="0.25">
      <c r="A64">
        <v>2005</v>
      </c>
      <c r="B64">
        <v>3</v>
      </c>
      <c r="C64">
        <f>[1]Sheet1!E1192</f>
        <v>0.88151758331999996</v>
      </c>
      <c r="D64">
        <f>[2]excluding_NM!G64</f>
        <v>0.31479304589720192</v>
      </c>
      <c r="E64">
        <f t="shared" si="0"/>
        <v>0.56672453742279805</v>
      </c>
      <c r="F64">
        <f t="shared" si="1"/>
        <v>0.56672453742279805</v>
      </c>
    </row>
    <row r="65" spans="1:6" x14ac:dyDescent="0.25">
      <c r="A65">
        <v>2005</v>
      </c>
      <c r="B65">
        <v>4</v>
      </c>
      <c r="C65">
        <f>[1]Sheet1!E1193</f>
        <v>2.1844092033599996</v>
      </c>
      <c r="D65">
        <f>[2]excluding_NM!G65</f>
        <v>0.36113731236590269</v>
      </c>
      <c r="E65">
        <f t="shared" si="0"/>
        <v>1.8232718909940968</v>
      </c>
      <c r="F65">
        <f t="shared" si="1"/>
        <v>1.8232718909940968</v>
      </c>
    </row>
    <row r="66" spans="1:6" x14ac:dyDescent="0.25">
      <c r="A66">
        <v>2005</v>
      </c>
      <c r="B66">
        <v>5</v>
      </c>
      <c r="C66">
        <f>[1]Sheet1!E1194</f>
        <v>5.1284508973199996</v>
      </c>
      <c r="D66">
        <f>[2]excluding_NM!G66</f>
        <v>0.4670635051458108</v>
      </c>
      <c r="E66">
        <f t="shared" si="0"/>
        <v>4.6613873921741886</v>
      </c>
      <c r="F66">
        <f t="shared" si="1"/>
        <v>4.6613873921741886</v>
      </c>
    </row>
    <row r="67" spans="1:6" x14ac:dyDescent="0.25">
      <c r="A67">
        <v>2005</v>
      </c>
      <c r="B67">
        <v>6</v>
      </c>
      <c r="C67">
        <f>[1]Sheet1!E1195</f>
        <v>5.3466066370799998</v>
      </c>
      <c r="D67">
        <f>[2]excluding_NM!G67</f>
        <v>0.51445416128838595</v>
      </c>
      <c r="E67">
        <f t="shared" ref="E67:E130" si="2">C67-D67</f>
        <v>4.8321524757916139</v>
      </c>
      <c r="F67">
        <f t="shared" ref="F67:F130" si="3">IF(E67&lt;0.01, 0.01, E67)</f>
        <v>4.8321524757916139</v>
      </c>
    </row>
    <row r="68" spans="1:6" x14ac:dyDescent="0.25">
      <c r="A68">
        <v>2005</v>
      </c>
      <c r="B68">
        <v>7</v>
      </c>
      <c r="C68">
        <f>[1]Sheet1!E1196</f>
        <v>2.38109869068</v>
      </c>
      <c r="D68">
        <f>[2]excluding_NM!G68</f>
        <v>0.5574391847167518</v>
      </c>
      <c r="E68">
        <f t="shared" si="2"/>
        <v>1.8236595059632483</v>
      </c>
      <c r="F68">
        <f t="shared" si="3"/>
        <v>1.8236595059632483</v>
      </c>
    </row>
    <row r="69" spans="1:6" x14ac:dyDescent="0.25">
      <c r="A69">
        <v>2005</v>
      </c>
      <c r="B69">
        <v>8</v>
      </c>
      <c r="C69">
        <f>[1]Sheet1!E1197</f>
        <v>1.0539864573599997</v>
      </c>
      <c r="D69">
        <f>[2]excluding_NM!G69</f>
        <v>0.53953014240159136</v>
      </c>
      <c r="E69">
        <f t="shared" si="2"/>
        <v>0.51445631495840838</v>
      </c>
      <c r="F69">
        <f t="shared" si="3"/>
        <v>0.51445631495840838</v>
      </c>
    </row>
    <row r="70" spans="1:6" x14ac:dyDescent="0.25">
      <c r="A70">
        <v>2005</v>
      </c>
      <c r="B70">
        <v>9</v>
      </c>
      <c r="C70">
        <f>[1]Sheet1!E1198</f>
        <v>0.60658969307999999</v>
      </c>
      <c r="D70">
        <f>[2]excluding_NM!G70</f>
        <v>0.45258844799054787</v>
      </c>
      <c r="E70">
        <f t="shared" si="2"/>
        <v>0.15400124508945212</v>
      </c>
      <c r="F70">
        <f t="shared" si="3"/>
        <v>0.15400124508945212</v>
      </c>
    </row>
    <row r="71" spans="1:6" x14ac:dyDescent="0.25">
      <c r="A71">
        <v>2005</v>
      </c>
      <c r="B71">
        <v>10</v>
      </c>
      <c r="C71">
        <f>[1]Sheet1!E1199</f>
        <v>0.91001467175999995</v>
      </c>
      <c r="D71">
        <f>[2]excluding_NM!G71</f>
        <v>0.38785762010948205</v>
      </c>
      <c r="E71">
        <f t="shared" si="2"/>
        <v>0.52215705165051784</v>
      </c>
      <c r="F71">
        <f t="shared" si="3"/>
        <v>0.52215705165051784</v>
      </c>
    </row>
    <row r="72" spans="1:6" x14ac:dyDescent="0.25">
      <c r="A72">
        <v>2005</v>
      </c>
      <c r="B72">
        <v>11</v>
      </c>
      <c r="C72">
        <f>[1]Sheet1!E1200</f>
        <v>0.62492907371999995</v>
      </c>
      <c r="D72">
        <f>[2]excluding_NM!G72</f>
        <v>0.29519400121193468</v>
      </c>
      <c r="E72">
        <f t="shared" si="2"/>
        <v>0.32973507250806527</v>
      </c>
      <c r="F72">
        <f t="shared" si="3"/>
        <v>0.32973507250806527</v>
      </c>
    </row>
    <row r="73" spans="1:6" x14ac:dyDescent="0.25">
      <c r="A73">
        <v>2005</v>
      </c>
      <c r="B73">
        <v>12</v>
      </c>
      <c r="C73">
        <f>[1]Sheet1!E1201</f>
        <v>0.46804398599999997</v>
      </c>
      <c r="D73">
        <f>[2]excluding_NM!G73</f>
        <v>0.26041400157553674</v>
      </c>
      <c r="E73">
        <f t="shared" si="2"/>
        <v>0.20762998442446323</v>
      </c>
      <c r="F73">
        <f t="shared" si="3"/>
        <v>0.20762998442446323</v>
      </c>
    </row>
    <row r="74" spans="1:6" x14ac:dyDescent="0.25">
      <c r="A74">
        <v>2006</v>
      </c>
      <c r="B74">
        <v>1</v>
      </c>
      <c r="C74">
        <f>[1]Sheet1!E1202</f>
        <v>0.49048468763999992</v>
      </c>
      <c r="D74">
        <f>[2]excluding_NM!G74</f>
        <v>0.25109550598539193</v>
      </c>
      <c r="E74">
        <f t="shared" si="2"/>
        <v>0.23938918165460799</v>
      </c>
      <c r="F74">
        <f t="shared" si="3"/>
        <v>0.23938918165460799</v>
      </c>
    </row>
    <row r="75" spans="1:6" x14ac:dyDescent="0.25">
      <c r="A75">
        <v>2006</v>
      </c>
      <c r="B75">
        <v>2</v>
      </c>
      <c r="C75">
        <f>[1]Sheet1!E1203</f>
        <v>0.40499465579999994</v>
      </c>
      <c r="D75">
        <f>[2]excluding_NM!G75</f>
        <v>0.23190973213302393</v>
      </c>
      <c r="E75">
        <f t="shared" si="2"/>
        <v>0.173084923666976</v>
      </c>
      <c r="F75">
        <f t="shared" si="3"/>
        <v>0.173084923666976</v>
      </c>
    </row>
    <row r="76" spans="1:6" x14ac:dyDescent="0.25">
      <c r="A76">
        <v>2006</v>
      </c>
      <c r="B76">
        <v>3</v>
      </c>
      <c r="C76">
        <f>[1]Sheet1!E1204</f>
        <v>0.66799232747999993</v>
      </c>
      <c r="D76">
        <f>[2]excluding_NM!G76</f>
        <v>0.31072264505914737</v>
      </c>
      <c r="E76">
        <f t="shared" si="2"/>
        <v>0.35726968242085255</v>
      </c>
      <c r="F76">
        <f t="shared" si="3"/>
        <v>0.35726968242085255</v>
      </c>
    </row>
    <row r="77" spans="1:6" x14ac:dyDescent="0.25">
      <c r="A77">
        <v>2006</v>
      </c>
      <c r="B77">
        <v>4</v>
      </c>
      <c r="C77">
        <f>[1]Sheet1!E1205</f>
        <v>1.8928540027199996</v>
      </c>
      <c r="D77">
        <f>[2]excluding_NM!G77</f>
        <v>0.35646766150142023</v>
      </c>
      <c r="E77">
        <f t="shared" si="2"/>
        <v>1.5363863412185794</v>
      </c>
      <c r="F77">
        <f t="shared" si="3"/>
        <v>1.5363863412185794</v>
      </c>
    </row>
    <row r="78" spans="1:6" x14ac:dyDescent="0.25">
      <c r="A78">
        <v>2006</v>
      </c>
      <c r="B78">
        <v>5</v>
      </c>
      <c r="C78">
        <f>[1]Sheet1!E1206</f>
        <v>3.9851049813599992</v>
      </c>
      <c r="D78">
        <f>[2]excluding_NM!G78</f>
        <v>0.4610241859564313</v>
      </c>
      <c r="E78">
        <f t="shared" si="2"/>
        <v>3.524080795403568</v>
      </c>
      <c r="F78">
        <f t="shared" si="3"/>
        <v>3.524080795403568</v>
      </c>
    </row>
    <row r="79" spans="1:6" x14ac:dyDescent="0.25">
      <c r="A79">
        <v>2006</v>
      </c>
      <c r="B79">
        <v>6</v>
      </c>
      <c r="C79">
        <f>[1]Sheet1!E1207</f>
        <v>3.0754640540399998</v>
      </c>
      <c r="D79">
        <f>[2]excluding_NM!G79</f>
        <v>0.50780206183275589</v>
      </c>
      <c r="E79">
        <f t="shared" si="2"/>
        <v>2.5676619922072437</v>
      </c>
      <c r="F79">
        <f t="shared" si="3"/>
        <v>2.5676619922072437</v>
      </c>
    </row>
    <row r="80" spans="1:6" x14ac:dyDescent="0.25">
      <c r="A80">
        <v>2006</v>
      </c>
      <c r="B80">
        <v>7</v>
      </c>
      <c r="C80">
        <f>[1]Sheet1!E1208</f>
        <v>1.4150803264799998</v>
      </c>
      <c r="D80">
        <f>[2]excluding_NM!G80</f>
        <v>0.55023127159983853</v>
      </c>
      <c r="E80">
        <f t="shared" si="2"/>
        <v>0.86484905488016128</v>
      </c>
      <c r="F80">
        <f t="shared" si="3"/>
        <v>0.86484905488016128</v>
      </c>
    </row>
    <row r="81" spans="1:6" x14ac:dyDescent="0.25">
      <c r="A81">
        <v>2006</v>
      </c>
      <c r="B81">
        <v>8</v>
      </c>
      <c r="C81">
        <f>[1]Sheet1!E1209</f>
        <v>0.95824373975999988</v>
      </c>
      <c r="D81">
        <f>[2]excluding_NM!G81</f>
        <v>0.5325538004130701</v>
      </c>
      <c r="E81">
        <f t="shared" si="2"/>
        <v>0.42568993934692978</v>
      </c>
      <c r="F81">
        <f t="shared" si="3"/>
        <v>0.42568993934692978</v>
      </c>
    </row>
    <row r="82" spans="1:6" x14ac:dyDescent="0.25">
      <c r="A82">
        <v>2006</v>
      </c>
      <c r="B82">
        <v>9</v>
      </c>
      <c r="C82">
        <f>[1]Sheet1!E1210</f>
        <v>0.66188536799999986</v>
      </c>
      <c r="D82">
        <f>[2]excluding_NM!G82</f>
        <v>0.44673629711871399</v>
      </c>
      <c r="E82">
        <f t="shared" si="2"/>
        <v>0.21514907088128588</v>
      </c>
      <c r="F82">
        <f t="shared" si="3"/>
        <v>0.21514907088128588</v>
      </c>
    </row>
    <row r="83" spans="1:6" x14ac:dyDescent="0.25">
      <c r="A83">
        <v>2006</v>
      </c>
      <c r="B83">
        <v>10</v>
      </c>
      <c r="C83">
        <f>[1]Sheet1!E1211</f>
        <v>1.9318171689599999</v>
      </c>
      <c r="D83">
        <f>[2]excluding_NM!G83</f>
        <v>0.38284246490667295</v>
      </c>
      <c r="E83">
        <f t="shared" si="2"/>
        <v>1.548974704053327</v>
      </c>
      <c r="F83">
        <f t="shared" si="3"/>
        <v>1.548974704053327</v>
      </c>
    </row>
    <row r="84" spans="1:6" x14ac:dyDescent="0.25">
      <c r="A84">
        <v>2006</v>
      </c>
      <c r="B84">
        <v>11</v>
      </c>
      <c r="C84">
        <f>[1]Sheet1!E1212</f>
        <v>0.71258386295999987</v>
      </c>
      <c r="D84">
        <f>[2]excluding_NM!G84</f>
        <v>0.29137702391341425</v>
      </c>
      <c r="E84">
        <f t="shared" si="2"/>
        <v>0.42120683904658562</v>
      </c>
      <c r="F84">
        <f t="shared" si="3"/>
        <v>0.42120683904658562</v>
      </c>
    </row>
    <row r="85" spans="1:6" x14ac:dyDescent="0.25">
      <c r="A85">
        <v>2006</v>
      </c>
      <c r="B85">
        <v>12</v>
      </c>
      <c r="C85">
        <f>[1]Sheet1!E1213</f>
        <v>0.49606618463999996</v>
      </c>
      <c r="D85">
        <f>[2]excluding_NM!G85</f>
        <v>0.25704674367683356</v>
      </c>
      <c r="E85">
        <f t="shared" si="2"/>
        <v>0.23901944096316641</v>
      </c>
      <c r="F85">
        <f t="shared" si="3"/>
        <v>0.23901944096316641</v>
      </c>
    </row>
    <row r="86" spans="1:6" x14ac:dyDescent="0.25">
      <c r="A86">
        <v>2007</v>
      </c>
      <c r="B86">
        <v>1</v>
      </c>
      <c r="C86">
        <f>[1]Sheet1!E1214</f>
        <v>0.41499941207999996</v>
      </c>
      <c r="D86">
        <f>[2]excluding_NM!G86</f>
        <v>0.26490440506775398</v>
      </c>
      <c r="E86">
        <f t="shared" si="2"/>
        <v>0.15009500701224598</v>
      </c>
      <c r="F86">
        <f t="shared" si="3"/>
        <v>0.15009500701224598</v>
      </c>
    </row>
    <row r="87" spans="1:6" x14ac:dyDescent="0.25">
      <c r="A87">
        <v>2007</v>
      </c>
      <c r="B87">
        <v>2</v>
      </c>
      <c r="C87">
        <f>[1]Sheet1!E1215</f>
        <v>0.56239657164000001</v>
      </c>
      <c r="D87">
        <f>[2]excluding_NM!G87</f>
        <v>0.24466351709096282</v>
      </c>
      <c r="E87">
        <f t="shared" si="2"/>
        <v>0.31773305454903722</v>
      </c>
      <c r="F87">
        <f t="shared" si="3"/>
        <v>0.31773305454903722</v>
      </c>
    </row>
    <row r="88" spans="1:6" x14ac:dyDescent="0.25">
      <c r="A88">
        <v>2007</v>
      </c>
      <c r="B88">
        <v>3</v>
      </c>
      <c r="C88">
        <f>[1]Sheet1!E1216</f>
        <v>1.2475601742</v>
      </c>
      <c r="D88">
        <f>[2]excluding_NM!G88</f>
        <v>0.3278107153190587</v>
      </c>
      <c r="E88">
        <f t="shared" si="2"/>
        <v>0.91974945888094128</v>
      </c>
      <c r="F88">
        <f t="shared" si="3"/>
        <v>0.91974945888094128</v>
      </c>
    </row>
    <row r="89" spans="1:6" x14ac:dyDescent="0.25">
      <c r="A89">
        <v>2007</v>
      </c>
      <c r="B89">
        <v>4</v>
      </c>
      <c r="C89">
        <f>[1]Sheet1!E1217</f>
        <v>1.4674131824399999</v>
      </c>
      <c r="D89">
        <f>[2]excluding_NM!G89</f>
        <v>0.37607146103770139</v>
      </c>
      <c r="E89">
        <f t="shared" si="2"/>
        <v>1.0913417214022985</v>
      </c>
      <c r="F89">
        <f t="shared" si="3"/>
        <v>1.0913417214022985</v>
      </c>
    </row>
    <row r="90" spans="1:6" x14ac:dyDescent="0.25">
      <c r="A90">
        <v>2007</v>
      </c>
      <c r="B90">
        <v>5</v>
      </c>
      <c r="C90">
        <f>[1]Sheet1!E1218</f>
        <v>3.1382481860399993</v>
      </c>
      <c r="D90">
        <f>[2]excluding_NM!G90</f>
        <v>0.48637803063563817</v>
      </c>
      <c r="E90">
        <f t="shared" si="2"/>
        <v>2.6518701554043611</v>
      </c>
      <c r="F90">
        <f t="shared" si="3"/>
        <v>2.6518701554043611</v>
      </c>
    </row>
    <row r="91" spans="1:6" x14ac:dyDescent="0.25">
      <c r="A91">
        <v>2007</v>
      </c>
      <c r="B91">
        <v>6</v>
      </c>
      <c r="C91">
        <f>[1]Sheet1!E1219</f>
        <v>2.6189666743199997</v>
      </c>
      <c r="D91">
        <f>[2]excluding_NM!G91</f>
        <v>0.53572843748868604</v>
      </c>
      <c r="E91">
        <f t="shared" si="2"/>
        <v>2.0832382368313138</v>
      </c>
      <c r="F91">
        <f t="shared" si="3"/>
        <v>2.0832382368313138</v>
      </c>
    </row>
    <row r="92" spans="1:6" x14ac:dyDescent="0.25">
      <c r="A92">
        <v>2007</v>
      </c>
      <c r="B92">
        <v>7</v>
      </c>
      <c r="C92">
        <f>[1]Sheet1!E1220</f>
        <v>1.29697214952</v>
      </c>
      <c r="D92">
        <f>[2]excluding_NM!G92</f>
        <v>0.58049102504171801</v>
      </c>
      <c r="E92">
        <f t="shared" si="2"/>
        <v>0.71648112447828194</v>
      </c>
      <c r="F92">
        <f t="shared" si="3"/>
        <v>0.71648112447828194</v>
      </c>
    </row>
    <row r="93" spans="1:6" x14ac:dyDescent="0.25">
      <c r="A93">
        <v>2007</v>
      </c>
      <c r="B93">
        <v>8</v>
      </c>
      <c r="C93">
        <f>[1]Sheet1!E1221</f>
        <v>1.0063679619599999</v>
      </c>
      <c r="D93">
        <f>[2]excluding_NM!G93</f>
        <v>0.56184138824532825</v>
      </c>
      <c r="E93">
        <f t="shared" si="2"/>
        <v>0.44452657371467164</v>
      </c>
      <c r="F93">
        <f t="shared" si="3"/>
        <v>0.44452657371467164</v>
      </c>
    </row>
    <row r="94" spans="1:6" x14ac:dyDescent="0.25">
      <c r="A94">
        <v>2007</v>
      </c>
      <c r="B94">
        <v>9</v>
      </c>
      <c r="C94">
        <f>[1]Sheet1!E1222</f>
        <v>0.59138088467999983</v>
      </c>
      <c r="D94">
        <f>[2]excluding_NM!G94</f>
        <v>0.47130438494303106</v>
      </c>
      <c r="E94">
        <f t="shared" si="2"/>
        <v>0.12007649973696877</v>
      </c>
      <c r="F94">
        <f t="shared" si="3"/>
        <v>0.12007649973696877</v>
      </c>
    </row>
    <row r="95" spans="1:6" x14ac:dyDescent="0.25">
      <c r="A95">
        <v>2007</v>
      </c>
      <c r="B95">
        <v>10</v>
      </c>
      <c r="C95">
        <f>[1]Sheet1!E1223</f>
        <v>0.70423443683999998</v>
      </c>
      <c r="D95">
        <f>[2]excluding_NM!G95</f>
        <v>0.40389673643412333</v>
      </c>
      <c r="E95">
        <f t="shared" si="2"/>
        <v>0.30033770040587665</v>
      </c>
      <c r="F95">
        <f t="shared" si="3"/>
        <v>0.30033770040587665</v>
      </c>
    </row>
    <row r="96" spans="1:6" x14ac:dyDescent="0.25">
      <c r="A96">
        <v>2007</v>
      </c>
      <c r="B96">
        <v>11</v>
      </c>
      <c r="C96">
        <f>[1]Sheet1!E1224</f>
        <v>0.50925825323999996</v>
      </c>
      <c r="D96">
        <f>[2]excluding_NM!G96</f>
        <v>0.30740118930956201</v>
      </c>
      <c r="E96">
        <f t="shared" si="2"/>
        <v>0.20185706393043795</v>
      </c>
      <c r="F96">
        <f t="shared" si="3"/>
        <v>0.20185706393043795</v>
      </c>
    </row>
    <row r="97" spans="1:6" x14ac:dyDescent="0.25">
      <c r="A97">
        <v>2007</v>
      </c>
      <c r="B97">
        <v>12</v>
      </c>
      <c r="C97">
        <f>[1]Sheet1!E1225</f>
        <v>0.50726248259999995</v>
      </c>
      <c r="D97">
        <f>[2]excluding_NM!G97</f>
        <v>0.27118292874694661</v>
      </c>
      <c r="E97">
        <f t="shared" si="2"/>
        <v>0.23607955385305335</v>
      </c>
      <c r="F97">
        <f t="shared" si="3"/>
        <v>0.23607955385305335</v>
      </c>
    </row>
    <row r="98" spans="1:6" x14ac:dyDescent="0.25">
      <c r="A98">
        <v>2008</v>
      </c>
      <c r="B98">
        <v>1</v>
      </c>
      <c r="C98">
        <f>[1]Sheet1!E1226</f>
        <v>0.45684398759999995</v>
      </c>
      <c r="D98">
        <f>[2]excluding_NM!G98</f>
        <v>0.2607856279159057</v>
      </c>
      <c r="E98">
        <f t="shared" si="2"/>
        <v>0.19605835968409424</v>
      </c>
      <c r="F98">
        <f t="shared" si="3"/>
        <v>0.19605835968409424</v>
      </c>
    </row>
    <row r="99" spans="1:6" x14ac:dyDescent="0.25">
      <c r="A99">
        <v>2008</v>
      </c>
      <c r="B99">
        <v>2</v>
      </c>
      <c r="C99">
        <f>[1]Sheet1!E1227</f>
        <v>0.58953929903999991</v>
      </c>
      <c r="D99">
        <f>[2]excluding_NM!G99</f>
        <v>0.24085944858622294</v>
      </c>
      <c r="E99">
        <f t="shared" si="2"/>
        <v>0.34867985045377697</v>
      </c>
      <c r="F99">
        <f t="shared" si="3"/>
        <v>0.34867985045377697</v>
      </c>
    </row>
    <row r="100" spans="1:6" x14ac:dyDescent="0.25">
      <c r="A100">
        <v>2008</v>
      </c>
      <c r="B100">
        <v>3</v>
      </c>
      <c r="C100">
        <f>[1]Sheet1!E1228</f>
        <v>0.91675440647999984</v>
      </c>
      <c r="D100">
        <f>[2]excluding_NM!G100</f>
        <v>0.32271386053462492</v>
      </c>
      <c r="E100">
        <f t="shared" si="2"/>
        <v>0.59404054594537492</v>
      </c>
      <c r="F100">
        <f t="shared" si="3"/>
        <v>0.59404054594537492</v>
      </c>
    </row>
    <row r="101" spans="1:6" x14ac:dyDescent="0.25">
      <c r="A101">
        <v>2008</v>
      </c>
      <c r="B101">
        <v>4</v>
      </c>
      <c r="C101">
        <f>[1]Sheet1!E1229</f>
        <v>1.6849941205199999</v>
      </c>
      <c r="D101">
        <f>[2]excluding_NM!G101</f>
        <v>0.37022424026087769</v>
      </c>
      <c r="E101">
        <f t="shared" si="2"/>
        <v>1.3147698802591221</v>
      </c>
      <c r="F101">
        <f t="shared" si="3"/>
        <v>1.3147698802591221</v>
      </c>
    </row>
    <row r="102" spans="1:6" x14ac:dyDescent="0.25">
      <c r="A102">
        <v>2008</v>
      </c>
      <c r="B102">
        <v>5</v>
      </c>
      <c r="C102">
        <f>[1]Sheet1!E1230</f>
        <v>4.4207676503999993</v>
      </c>
      <c r="D102">
        <f>[2]excluding_NM!G102</f>
        <v>0.47881574521712783</v>
      </c>
      <c r="E102">
        <f t="shared" si="2"/>
        <v>3.9419519051828713</v>
      </c>
      <c r="F102">
        <f t="shared" si="3"/>
        <v>3.9419519051828713</v>
      </c>
    </row>
    <row r="103" spans="1:6" x14ac:dyDescent="0.25">
      <c r="A103">
        <v>2008</v>
      </c>
      <c r="B103">
        <v>6</v>
      </c>
      <c r="C103">
        <f>[1]Sheet1!E1231</f>
        <v>5.9249817086399998</v>
      </c>
      <c r="D103">
        <f>[2]excluding_NM!G103</f>
        <v>0.52739884384769153</v>
      </c>
      <c r="E103">
        <f t="shared" si="2"/>
        <v>5.3975828647923088</v>
      </c>
      <c r="F103">
        <f t="shared" si="3"/>
        <v>5.3975828647923088</v>
      </c>
    </row>
    <row r="104" spans="1:6" x14ac:dyDescent="0.25">
      <c r="A104">
        <v>2008</v>
      </c>
      <c r="B104">
        <v>7</v>
      </c>
      <c r="C104">
        <f>[1]Sheet1!E1232</f>
        <v>2.7386154677999994</v>
      </c>
      <c r="D104">
        <f>[2]excluding_NM!G104</f>
        <v>0.57146545534542204</v>
      </c>
      <c r="E104">
        <f t="shared" si="2"/>
        <v>2.1671500124545773</v>
      </c>
      <c r="F104">
        <f t="shared" si="3"/>
        <v>2.1671500124545773</v>
      </c>
    </row>
    <row r="105" spans="1:6" x14ac:dyDescent="0.25">
      <c r="A105">
        <v>2008</v>
      </c>
      <c r="B105">
        <v>8</v>
      </c>
      <c r="C105">
        <f>[1]Sheet1!E1233</f>
        <v>1.0703189660399999</v>
      </c>
      <c r="D105">
        <f>[2]excluding_NM!G105</f>
        <v>0.55310578616171735</v>
      </c>
      <c r="E105">
        <f t="shared" si="2"/>
        <v>0.51721317987828253</v>
      </c>
      <c r="F105">
        <f t="shared" si="3"/>
        <v>0.51721317987828253</v>
      </c>
    </row>
    <row r="106" spans="1:6" x14ac:dyDescent="0.25">
      <c r="A106">
        <v>2008</v>
      </c>
      <c r="B106">
        <v>9</v>
      </c>
      <c r="C106">
        <f>[1]Sheet1!E1234</f>
        <v>0.59503938635999998</v>
      </c>
      <c r="D106">
        <f>[2]excluding_NM!G106</f>
        <v>0.4639764670408249</v>
      </c>
      <c r="E106">
        <f t="shared" si="2"/>
        <v>0.13106291931917508</v>
      </c>
      <c r="F106">
        <f t="shared" si="3"/>
        <v>0.13106291931917508</v>
      </c>
    </row>
    <row r="107" spans="1:6" x14ac:dyDescent="0.25">
      <c r="A107">
        <v>2008</v>
      </c>
      <c r="B107">
        <v>10</v>
      </c>
      <c r="C107">
        <f>[1]Sheet1!E1235</f>
        <v>0.53755675139999992</v>
      </c>
      <c r="D107">
        <f>[2]excluding_NM!G107</f>
        <v>0.39761688371024934</v>
      </c>
      <c r="E107">
        <f t="shared" si="2"/>
        <v>0.13993986768975059</v>
      </c>
      <c r="F107">
        <f t="shared" si="3"/>
        <v>0.13993986768975059</v>
      </c>
    </row>
    <row r="108" spans="1:6" x14ac:dyDescent="0.25">
      <c r="A108">
        <v>2008</v>
      </c>
      <c r="B108">
        <v>11</v>
      </c>
      <c r="C108">
        <f>[1]Sheet1!E1236</f>
        <v>0.53107111355999992</v>
      </c>
      <c r="D108">
        <f>[2]excluding_NM!G108</f>
        <v>0.30262166518403688</v>
      </c>
      <c r="E108">
        <f t="shared" si="2"/>
        <v>0.22844944837596304</v>
      </c>
      <c r="F108">
        <f t="shared" si="3"/>
        <v>0.22844944837596304</v>
      </c>
    </row>
    <row r="109" spans="1:6" x14ac:dyDescent="0.25">
      <c r="A109">
        <v>2008</v>
      </c>
      <c r="B109">
        <v>12</v>
      </c>
      <c r="C109">
        <f>[1]Sheet1!E1237</f>
        <v>0.41355130656</v>
      </c>
      <c r="D109">
        <f>[2]excluding_NM!G109</f>
        <v>0.2669665320788408</v>
      </c>
      <c r="E109">
        <f t="shared" si="2"/>
        <v>0.1465847744811592</v>
      </c>
      <c r="F109">
        <f t="shared" si="3"/>
        <v>0.1465847744811592</v>
      </c>
    </row>
    <row r="110" spans="1:6" x14ac:dyDescent="0.25">
      <c r="A110">
        <v>2009</v>
      </c>
      <c r="B110">
        <v>1</v>
      </c>
      <c r="C110">
        <f>[1]Sheet1!E1238</f>
        <v>0.47576433731999995</v>
      </c>
      <c r="D110">
        <f>[2]excluding_NM!G110</f>
        <v>0.25899129323838771</v>
      </c>
      <c r="E110">
        <f t="shared" si="2"/>
        <v>0.21677304408161224</v>
      </c>
      <c r="F110">
        <f t="shared" si="3"/>
        <v>0.21677304408161224</v>
      </c>
    </row>
    <row r="111" spans="1:6" x14ac:dyDescent="0.25">
      <c r="A111">
        <v>2009</v>
      </c>
      <c r="B111">
        <v>2</v>
      </c>
      <c r="C111">
        <f>[1]Sheet1!E1239</f>
        <v>0.47667834599999992</v>
      </c>
      <c r="D111">
        <f>[2]excluding_NM!G111</f>
        <v>0.23920221592175453</v>
      </c>
      <c r="E111">
        <f t="shared" si="2"/>
        <v>0.23747613007824539</v>
      </c>
      <c r="F111">
        <f t="shared" si="3"/>
        <v>0.23747613007824539</v>
      </c>
    </row>
    <row r="112" spans="1:6" x14ac:dyDescent="0.25">
      <c r="A112">
        <v>2009</v>
      </c>
      <c r="B112">
        <v>3</v>
      </c>
      <c r="C112">
        <f>[1]Sheet1!E1240</f>
        <v>0.69591338075999998</v>
      </c>
      <c r="D112">
        <f>[2]excluding_NM!G112</f>
        <v>0.3204934288509444</v>
      </c>
      <c r="E112">
        <f t="shared" si="2"/>
        <v>0.37541995190905558</v>
      </c>
      <c r="F112">
        <f t="shared" si="3"/>
        <v>0.37541995190905558</v>
      </c>
    </row>
    <row r="113" spans="1:6" x14ac:dyDescent="0.25">
      <c r="A113">
        <v>2009</v>
      </c>
      <c r="B113">
        <v>4</v>
      </c>
      <c r="C113">
        <f>[1]Sheet1!E1241</f>
        <v>1.5146752021199996</v>
      </c>
      <c r="D113">
        <f>[2]excluding_NM!G113</f>
        <v>0.36767691356167753</v>
      </c>
      <c r="E113">
        <f t="shared" si="2"/>
        <v>1.1469982885583221</v>
      </c>
      <c r="F113">
        <f t="shared" si="3"/>
        <v>1.1469982885583221</v>
      </c>
    </row>
    <row r="114" spans="1:6" x14ac:dyDescent="0.25">
      <c r="A114">
        <v>2009</v>
      </c>
      <c r="B114">
        <v>5</v>
      </c>
      <c r="C114">
        <f>[1]Sheet1!E1242</f>
        <v>5.1271791794399988</v>
      </c>
      <c r="D114">
        <f>[2]excluding_NM!G114</f>
        <v>0.47552125501592019</v>
      </c>
      <c r="E114">
        <f t="shared" si="2"/>
        <v>4.6516579244240788</v>
      </c>
      <c r="F114">
        <f t="shared" si="3"/>
        <v>4.6516579244240788</v>
      </c>
    </row>
    <row r="115" spans="1:6" x14ac:dyDescent="0.25">
      <c r="A115">
        <v>2009</v>
      </c>
      <c r="B115">
        <v>6</v>
      </c>
      <c r="C115">
        <f>[1]Sheet1!E1243</f>
        <v>4.274717450999999</v>
      </c>
      <c r="D115">
        <f>[2]excluding_NM!G115</f>
        <v>0.52377007779197937</v>
      </c>
      <c r="E115">
        <f t="shared" si="2"/>
        <v>3.7509473732080196</v>
      </c>
      <c r="F115">
        <f t="shared" si="3"/>
        <v>3.7509473732080196</v>
      </c>
    </row>
    <row r="116" spans="1:6" x14ac:dyDescent="0.25">
      <c r="A116">
        <v>2009</v>
      </c>
      <c r="B116">
        <v>7</v>
      </c>
      <c r="C116">
        <f>[1]Sheet1!E1244</f>
        <v>2.2872000256799998</v>
      </c>
      <c r="D116">
        <f>[2]excluding_NM!G116</f>
        <v>0.56753348911045542</v>
      </c>
      <c r="E116">
        <f t="shared" si="2"/>
        <v>1.7196665365695445</v>
      </c>
      <c r="F116">
        <f t="shared" si="3"/>
        <v>1.7196665365695445</v>
      </c>
    </row>
    <row r="117" spans="1:6" x14ac:dyDescent="0.25">
      <c r="A117">
        <v>2009</v>
      </c>
      <c r="B117">
        <v>8</v>
      </c>
      <c r="C117">
        <f>[1]Sheet1!E1245</f>
        <v>0.78794455703999999</v>
      </c>
      <c r="D117">
        <f>[2]excluding_NM!G117</f>
        <v>0.54930014357175883</v>
      </c>
      <c r="E117">
        <f t="shared" si="2"/>
        <v>0.23864441346824117</v>
      </c>
      <c r="F117">
        <f t="shared" si="3"/>
        <v>0.23864441346824117</v>
      </c>
    </row>
    <row r="118" spans="1:6" x14ac:dyDescent="0.25">
      <c r="A118">
        <v>2009</v>
      </c>
      <c r="B118">
        <v>9</v>
      </c>
      <c r="C118">
        <f>[1]Sheet1!E1246</f>
        <v>0.51013772447999994</v>
      </c>
      <c r="D118">
        <f>[2]excluding_NM!G118</f>
        <v>0.46078407844557562</v>
      </c>
      <c r="E118">
        <f t="shared" si="2"/>
        <v>4.9353646034424326E-2</v>
      </c>
      <c r="F118">
        <f t="shared" si="3"/>
        <v>4.9353646034424326E-2</v>
      </c>
    </row>
    <row r="119" spans="1:6" x14ac:dyDescent="0.25">
      <c r="A119">
        <v>2009</v>
      </c>
      <c r="B119">
        <v>10</v>
      </c>
      <c r="C119">
        <f>[1]Sheet1!E1247</f>
        <v>0.46047535271999995</v>
      </c>
      <c r="D119">
        <f>[2]excluding_NM!G119</f>
        <v>0.39488108201554084</v>
      </c>
      <c r="E119">
        <f t="shared" si="2"/>
        <v>6.5594270704459112E-2</v>
      </c>
      <c r="F119">
        <f t="shared" si="3"/>
        <v>6.5594270704459112E-2</v>
      </c>
    </row>
    <row r="120" spans="1:6" x14ac:dyDescent="0.25">
      <c r="A120">
        <v>2009</v>
      </c>
      <c r="B120">
        <v>11</v>
      </c>
      <c r="C120">
        <f>[1]Sheet1!E1248</f>
        <v>0.49227570059999998</v>
      </c>
      <c r="D120">
        <f>[2]excluding_NM!G120</f>
        <v>0.30053947778610607</v>
      </c>
      <c r="E120">
        <f t="shared" si="2"/>
        <v>0.19173622281389391</v>
      </c>
      <c r="F120">
        <f t="shared" si="3"/>
        <v>0.19173622281389391</v>
      </c>
    </row>
    <row r="121" spans="1:6" x14ac:dyDescent="0.25">
      <c r="A121">
        <v>2009</v>
      </c>
      <c r="B121">
        <v>12</v>
      </c>
      <c r="C121">
        <f>[1]Sheet1!E1249</f>
        <v>0.31743607799999995</v>
      </c>
      <c r="D121">
        <f>[2]excluding_NM!G121</f>
        <v>0.26512966971002855</v>
      </c>
      <c r="E121">
        <f t="shared" si="2"/>
        <v>5.2306408289971407E-2</v>
      </c>
      <c r="F121">
        <f t="shared" si="3"/>
        <v>5.2306408289971407E-2</v>
      </c>
    </row>
    <row r="122" spans="1:6" x14ac:dyDescent="0.25">
      <c r="A122">
        <v>2010</v>
      </c>
      <c r="B122">
        <v>1</v>
      </c>
      <c r="C122">
        <f>[1]Sheet1!E1250</f>
        <v>0.45519975875999991</v>
      </c>
      <c r="D122">
        <f>[2]excluding_NM!G122</f>
        <v>0.25547571168171013</v>
      </c>
      <c r="E122">
        <f t="shared" si="2"/>
        <v>0.19972404707828978</v>
      </c>
      <c r="F122">
        <f t="shared" si="3"/>
        <v>0.19972404707828978</v>
      </c>
    </row>
    <row r="123" spans="1:6" x14ac:dyDescent="0.25">
      <c r="A123">
        <v>2010</v>
      </c>
      <c r="B123">
        <v>2</v>
      </c>
      <c r="C123">
        <f>[1]Sheet1!E1251</f>
        <v>0.45298936259999995</v>
      </c>
      <c r="D123">
        <f>[2]excluding_NM!G123</f>
        <v>0.23595525387876073</v>
      </c>
      <c r="E123">
        <f t="shared" si="2"/>
        <v>0.21703410872123921</v>
      </c>
      <c r="F123">
        <f t="shared" si="3"/>
        <v>0.21703410872123921</v>
      </c>
    </row>
    <row r="124" spans="1:6" x14ac:dyDescent="0.25">
      <c r="A124">
        <v>2010</v>
      </c>
      <c r="B124">
        <v>3</v>
      </c>
      <c r="C124">
        <f>[1]Sheet1!E1252</f>
        <v>0.76996288559999992</v>
      </c>
      <c r="D124">
        <f>[2]excluding_NM!G124</f>
        <v>0.31614300929275624</v>
      </c>
      <c r="E124">
        <f t="shared" si="2"/>
        <v>0.45381987630724369</v>
      </c>
      <c r="F124">
        <f t="shared" si="3"/>
        <v>0.45381987630724369</v>
      </c>
    </row>
    <row r="125" spans="1:6" x14ac:dyDescent="0.25">
      <c r="A125">
        <v>2010</v>
      </c>
      <c r="B125">
        <v>4</v>
      </c>
      <c r="C125">
        <f>[1]Sheet1!E1253</f>
        <v>1.6357474315199998</v>
      </c>
      <c r="D125">
        <f>[2]excluding_NM!G125</f>
        <v>0.36268601923480226</v>
      </c>
      <c r="E125">
        <f t="shared" si="2"/>
        <v>1.2730614122851975</v>
      </c>
      <c r="F125">
        <f t="shared" si="3"/>
        <v>1.2730614122851975</v>
      </c>
    </row>
    <row r="126" spans="1:6" x14ac:dyDescent="0.25">
      <c r="A126">
        <v>2010</v>
      </c>
      <c r="B126">
        <v>5</v>
      </c>
      <c r="C126">
        <f>[1]Sheet1!E1254</f>
        <v>2.6778123046799993</v>
      </c>
      <c r="D126">
        <f>[2]excluding_NM!G126</f>
        <v>0.46906646754782033</v>
      </c>
      <c r="E126">
        <f t="shared" si="2"/>
        <v>2.2087458371321791</v>
      </c>
      <c r="F126">
        <f t="shared" si="3"/>
        <v>2.2087458371321791</v>
      </c>
    </row>
    <row r="127" spans="1:6" x14ac:dyDescent="0.25">
      <c r="A127">
        <v>2010</v>
      </c>
      <c r="B127">
        <v>6</v>
      </c>
      <c r="C127">
        <f>[1]Sheet1!E1255</f>
        <v>4.6254537885599989</v>
      </c>
      <c r="D127">
        <f>[2]excluding_NM!G127</f>
        <v>0.51666035451749781</v>
      </c>
      <c r="E127">
        <f t="shared" si="2"/>
        <v>4.108793434042501</v>
      </c>
      <c r="F127">
        <f t="shared" si="3"/>
        <v>4.108793434042501</v>
      </c>
    </row>
    <row r="128" spans="1:6" x14ac:dyDescent="0.25">
      <c r="A128">
        <v>2010</v>
      </c>
      <c r="B128">
        <v>7</v>
      </c>
      <c r="C128">
        <f>[1]Sheet1!E1256</f>
        <v>1.5424544051999998</v>
      </c>
      <c r="D128">
        <f>[2]excluding_NM!G128</f>
        <v>0.55982971558909189</v>
      </c>
      <c r="E128">
        <f t="shared" si="2"/>
        <v>0.98262468961090788</v>
      </c>
      <c r="F128">
        <f t="shared" si="3"/>
        <v>0.98262468961090788</v>
      </c>
    </row>
    <row r="129" spans="1:6" x14ac:dyDescent="0.25">
      <c r="A129">
        <v>2010</v>
      </c>
      <c r="B129">
        <v>8</v>
      </c>
      <c r="C129">
        <f>[1]Sheet1!E1257</f>
        <v>1.1759122549199998</v>
      </c>
      <c r="D129">
        <f>[2]excluding_NM!G129</f>
        <v>0.54184387185823946</v>
      </c>
      <c r="E129">
        <f t="shared" si="2"/>
        <v>0.63406838306176039</v>
      </c>
      <c r="F129">
        <f t="shared" si="3"/>
        <v>0.63406838306176039</v>
      </c>
    </row>
    <row r="130" spans="1:6" x14ac:dyDescent="0.25">
      <c r="A130">
        <v>2010</v>
      </c>
      <c r="B130">
        <v>9</v>
      </c>
      <c r="C130">
        <f>[1]Sheet1!E1258</f>
        <v>0.57833189975999988</v>
      </c>
      <c r="D130">
        <f>[2]excluding_NM!G130</f>
        <v>0.45452933533225071</v>
      </c>
      <c r="E130">
        <f t="shared" si="2"/>
        <v>0.12380256442774917</v>
      </c>
      <c r="F130">
        <f t="shared" si="3"/>
        <v>0.12380256442774917</v>
      </c>
    </row>
    <row r="131" spans="1:6" x14ac:dyDescent="0.25">
      <c r="A131">
        <v>2010</v>
      </c>
      <c r="B131">
        <v>10</v>
      </c>
      <c r="C131">
        <f>[1]Sheet1!E1259</f>
        <v>0.68442844847999984</v>
      </c>
      <c r="D131">
        <f>[2]excluding_NM!G131</f>
        <v>0.38952091476182199</v>
      </c>
      <c r="E131">
        <f t="shared" ref="E131:E194" si="4">C131-D131</f>
        <v>0.29490753371817785</v>
      </c>
      <c r="F131">
        <f t="shared" ref="F131:F194" si="5">IF(E131&lt;0.01, 0.01, E131)</f>
        <v>0.29490753371817785</v>
      </c>
    </row>
    <row r="132" spans="1:6" x14ac:dyDescent="0.25">
      <c r="A132">
        <v>2010</v>
      </c>
      <c r="B132">
        <v>11</v>
      </c>
      <c r="C132">
        <f>[1]Sheet1!E1260</f>
        <v>0.49473279275999998</v>
      </c>
      <c r="D132">
        <f>[2]excluding_NM!G132</f>
        <v>0.29645991575934011</v>
      </c>
      <c r="E132">
        <f t="shared" si="4"/>
        <v>0.19827287700065988</v>
      </c>
      <c r="F132">
        <f t="shared" si="5"/>
        <v>0.19827287700065988</v>
      </c>
    </row>
    <row r="133" spans="1:6" x14ac:dyDescent="0.25">
      <c r="A133">
        <v>2010</v>
      </c>
      <c r="B133">
        <v>12</v>
      </c>
      <c r="C133">
        <f>[1]Sheet1!E1261</f>
        <v>0.57842564423999987</v>
      </c>
      <c r="D133">
        <f>[2]excluding_NM!G133</f>
        <v>0.26153076503139661</v>
      </c>
      <c r="E133">
        <f t="shared" si="4"/>
        <v>0.31689487920860326</v>
      </c>
      <c r="F133">
        <f t="shared" si="5"/>
        <v>0.31689487920860326</v>
      </c>
    </row>
    <row r="134" spans="1:6" x14ac:dyDescent="0.25">
      <c r="A134">
        <v>2011</v>
      </c>
      <c r="B134">
        <v>1</v>
      </c>
      <c r="C134">
        <f>[1]Sheet1!E1262</f>
        <v>0.38238866783999992</v>
      </c>
      <c r="D134">
        <f>[2]excluding_NM!G134</f>
        <v>0.25534185599746639</v>
      </c>
      <c r="E134">
        <f t="shared" si="4"/>
        <v>0.12704681184253352</v>
      </c>
      <c r="F134">
        <f t="shared" si="5"/>
        <v>0.12704681184253352</v>
      </c>
    </row>
    <row r="135" spans="1:6" x14ac:dyDescent="0.25">
      <c r="A135">
        <v>2011</v>
      </c>
      <c r="B135">
        <v>2</v>
      </c>
      <c r="C135">
        <f>[1]Sheet1!E1263</f>
        <v>0.39059871071999996</v>
      </c>
      <c r="D135">
        <f>[2]excluding_NM!G135</f>
        <v>0.23583162587611836</v>
      </c>
      <c r="E135">
        <f t="shared" si="4"/>
        <v>0.1547670848438816</v>
      </c>
      <c r="F135">
        <f t="shared" si="5"/>
        <v>0.1547670848438816</v>
      </c>
    </row>
    <row r="136" spans="1:6" x14ac:dyDescent="0.25">
      <c r="A136">
        <v>2011</v>
      </c>
      <c r="B136">
        <v>3</v>
      </c>
      <c r="C136">
        <f>[1]Sheet1!E1264</f>
        <v>0.78972076823999982</v>
      </c>
      <c r="D136">
        <f>[2]excluding_NM!G136</f>
        <v>0.31597736717143987</v>
      </c>
      <c r="E136">
        <f t="shared" si="4"/>
        <v>0.47374340106855994</v>
      </c>
      <c r="F136">
        <f t="shared" si="5"/>
        <v>0.47374340106855994</v>
      </c>
    </row>
    <row r="137" spans="1:6" x14ac:dyDescent="0.25">
      <c r="A137">
        <v>2011</v>
      </c>
      <c r="B137">
        <v>4</v>
      </c>
      <c r="C137">
        <f>[1]Sheet1!E1265</f>
        <v>1.5408940529999997</v>
      </c>
      <c r="D137">
        <f>[2]excluding_NM!G137</f>
        <v>0.36249599105188524</v>
      </c>
      <c r="E137">
        <f t="shared" si="4"/>
        <v>1.1783980619481145</v>
      </c>
      <c r="F137">
        <f t="shared" si="5"/>
        <v>1.1783980619481145</v>
      </c>
    </row>
    <row r="138" spans="1:6" x14ac:dyDescent="0.25">
      <c r="A138">
        <v>2011</v>
      </c>
      <c r="B138">
        <v>5</v>
      </c>
      <c r="C138">
        <f>[1]Sheet1!E1266</f>
        <v>3.7985016599999994</v>
      </c>
      <c r="D138">
        <f>[2]excluding_NM!G138</f>
        <v>0.46882070166833179</v>
      </c>
      <c r="E138">
        <f t="shared" si="4"/>
        <v>3.3296809583316676</v>
      </c>
      <c r="F138">
        <f t="shared" si="5"/>
        <v>3.3296809583316676</v>
      </c>
    </row>
    <row r="139" spans="1:6" x14ac:dyDescent="0.25">
      <c r="A139">
        <v>2011</v>
      </c>
      <c r="B139">
        <v>6</v>
      </c>
      <c r="C139">
        <f>[1]Sheet1!E1267</f>
        <v>8.2474876323599986</v>
      </c>
      <c r="D139">
        <f>[2]excluding_NM!G139</f>
        <v>0.516389651972742</v>
      </c>
      <c r="E139">
        <f t="shared" si="4"/>
        <v>7.7310979803872568</v>
      </c>
      <c r="F139">
        <f t="shared" si="5"/>
        <v>7.7310979803872568</v>
      </c>
    </row>
    <row r="140" spans="1:6" x14ac:dyDescent="0.25">
      <c r="A140">
        <v>2011</v>
      </c>
      <c r="B140">
        <v>7</v>
      </c>
      <c r="C140">
        <f>[1]Sheet1!E1268</f>
        <v>5.5371299578799995</v>
      </c>
      <c r="D140">
        <f>[2]excluding_NM!G140</f>
        <v>0.55953639459530002</v>
      </c>
      <c r="E140">
        <f t="shared" si="4"/>
        <v>4.9775935632846995</v>
      </c>
      <c r="F140">
        <f t="shared" si="5"/>
        <v>4.9775935632846995</v>
      </c>
    </row>
    <row r="141" spans="1:6" x14ac:dyDescent="0.25">
      <c r="A141">
        <v>2011</v>
      </c>
      <c r="B141">
        <v>8</v>
      </c>
      <c r="C141">
        <f>[1]Sheet1!E1269</f>
        <v>1.5895671737999999</v>
      </c>
      <c r="D141">
        <f>[2]excluding_NM!G141</f>
        <v>0.5415599744899009</v>
      </c>
      <c r="E141">
        <f t="shared" si="4"/>
        <v>1.048007199310099</v>
      </c>
      <c r="F141">
        <f t="shared" si="5"/>
        <v>1.048007199310099</v>
      </c>
    </row>
    <row r="142" spans="1:6" x14ac:dyDescent="0.25">
      <c r="A142">
        <v>2011</v>
      </c>
      <c r="B142">
        <v>9</v>
      </c>
      <c r="C142">
        <f>[1]Sheet1!E1270</f>
        <v>0.87179776091999983</v>
      </c>
      <c r="D142">
        <f>[2]excluding_NM!G142</f>
        <v>0.4542911861368174</v>
      </c>
      <c r="E142">
        <f t="shared" si="4"/>
        <v>0.41750657478318243</v>
      </c>
      <c r="F142">
        <f t="shared" si="5"/>
        <v>0.41750657478318243</v>
      </c>
    </row>
    <row r="143" spans="1:6" x14ac:dyDescent="0.25">
      <c r="A143">
        <v>2011</v>
      </c>
      <c r="B143">
        <v>10</v>
      </c>
      <c r="C143">
        <f>[1]Sheet1!E1271</f>
        <v>0.78169574735999992</v>
      </c>
      <c r="D143">
        <f>[2]excluding_NM!G143</f>
        <v>0.38931682652098892</v>
      </c>
      <c r="E143">
        <f t="shared" si="4"/>
        <v>0.39237892083901099</v>
      </c>
      <c r="F143">
        <f t="shared" si="5"/>
        <v>0.39237892083901099</v>
      </c>
    </row>
    <row r="144" spans="1:6" x14ac:dyDescent="0.25">
      <c r="A144">
        <v>2011</v>
      </c>
      <c r="B144">
        <v>11</v>
      </c>
      <c r="C144">
        <f>[1]Sheet1!E1272</f>
        <v>0.64915955483999999</v>
      </c>
      <c r="D144">
        <f>[2]excluding_NM!G144</f>
        <v>0.29630458653209735</v>
      </c>
      <c r="E144">
        <f t="shared" si="4"/>
        <v>0.35285496830790264</v>
      </c>
      <c r="F144">
        <f t="shared" si="5"/>
        <v>0.35285496830790264</v>
      </c>
    </row>
    <row r="145" spans="1:6" x14ac:dyDescent="0.25">
      <c r="A145">
        <v>2011</v>
      </c>
      <c r="B145">
        <v>12</v>
      </c>
      <c r="C145">
        <f>[1]Sheet1!E1273</f>
        <v>0.44475341663999995</v>
      </c>
      <c r="D145">
        <f>[2]excluding_NM!G145</f>
        <v>0.2613937368212641</v>
      </c>
      <c r="E145">
        <f t="shared" si="4"/>
        <v>0.18335967981873585</v>
      </c>
      <c r="F145">
        <f t="shared" si="5"/>
        <v>0.18335967981873585</v>
      </c>
    </row>
    <row r="146" spans="1:6" x14ac:dyDescent="0.25">
      <c r="A146">
        <v>2012</v>
      </c>
      <c r="B146">
        <v>1</v>
      </c>
      <c r="C146">
        <f>[1]Sheet1!E1274</f>
        <v>0.47097350099999996</v>
      </c>
      <c r="D146">
        <f>[2]excluding_NM!G146</f>
        <v>0.27438539113675037</v>
      </c>
      <c r="E146">
        <f t="shared" si="4"/>
        <v>0.19658810986324959</v>
      </c>
      <c r="F146">
        <f t="shared" si="5"/>
        <v>0.19658810986324959</v>
      </c>
    </row>
    <row r="147" spans="1:6" x14ac:dyDescent="0.25">
      <c r="A147">
        <v>2012</v>
      </c>
      <c r="B147">
        <v>2</v>
      </c>
      <c r="C147">
        <f>[1]Sheet1!E1275</f>
        <v>0.47430636395999998</v>
      </c>
      <c r="D147">
        <f>[2]excluding_NM!G147</f>
        <v>0.25342007739254696</v>
      </c>
      <c r="E147">
        <f t="shared" si="4"/>
        <v>0.22088628656745302</v>
      </c>
      <c r="F147">
        <f t="shared" si="5"/>
        <v>0.22088628656745302</v>
      </c>
    </row>
    <row r="148" spans="1:6" x14ac:dyDescent="0.25">
      <c r="A148">
        <v>2012</v>
      </c>
      <c r="B148">
        <v>3</v>
      </c>
      <c r="C148">
        <f>[1]Sheet1!E1276</f>
        <v>0.90481061963999987</v>
      </c>
      <c r="D148">
        <f>[2]excluding_NM!G148</f>
        <v>0.33954313186537027</v>
      </c>
      <c r="E148">
        <f t="shared" si="4"/>
        <v>0.56526748777462954</v>
      </c>
      <c r="F148">
        <f t="shared" si="5"/>
        <v>0.56526748777462954</v>
      </c>
    </row>
    <row r="149" spans="1:6" x14ac:dyDescent="0.25">
      <c r="A149">
        <v>2012</v>
      </c>
      <c r="B149">
        <v>4</v>
      </c>
      <c r="C149">
        <f>[1]Sheet1!E1277</f>
        <v>1.5099349384799996</v>
      </c>
      <c r="D149">
        <f>[2]excluding_NM!G149</f>
        <v>0.38953114013263224</v>
      </c>
      <c r="E149">
        <f t="shared" si="4"/>
        <v>1.1204037983473674</v>
      </c>
      <c r="F149">
        <f t="shared" si="5"/>
        <v>1.1204037983473674</v>
      </c>
    </row>
    <row r="150" spans="1:6" x14ac:dyDescent="0.25">
      <c r="A150">
        <v>2012</v>
      </c>
      <c r="B150">
        <v>5</v>
      </c>
      <c r="C150">
        <f>[1]Sheet1!E1278</f>
        <v>1.6697236381199998</v>
      </c>
      <c r="D150">
        <f>[2]excluding_NM!G150</f>
        <v>0.50378560576275966</v>
      </c>
      <c r="E150">
        <f t="shared" si="4"/>
        <v>1.1659380323572401</v>
      </c>
      <c r="F150">
        <f t="shared" si="5"/>
        <v>1.1659380323572401</v>
      </c>
    </row>
    <row r="151" spans="1:6" x14ac:dyDescent="0.25">
      <c r="A151">
        <v>2012</v>
      </c>
      <c r="B151">
        <v>6</v>
      </c>
      <c r="C151">
        <f>[1]Sheet1!E1279</f>
        <v>1.3256505595199999</v>
      </c>
      <c r="D151">
        <f>[2]excluding_NM!G151</f>
        <v>0.55490227437258499</v>
      </c>
      <c r="E151">
        <f t="shared" si="4"/>
        <v>0.77074828514741489</v>
      </c>
      <c r="F151">
        <f t="shared" si="5"/>
        <v>0.77074828514741489</v>
      </c>
    </row>
    <row r="152" spans="1:6" x14ac:dyDescent="0.25">
      <c r="A152">
        <v>2012</v>
      </c>
      <c r="B152">
        <v>7</v>
      </c>
      <c r="C152">
        <f>[1]Sheet1!E1280</f>
        <v>0.91921149863999985</v>
      </c>
      <c r="D152">
        <f>[2]excluding_NM!G152</f>
        <v>0.60126692463534792</v>
      </c>
      <c r="E152">
        <f t="shared" si="4"/>
        <v>0.31794457400465193</v>
      </c>
      <c r="F152">
        <f t="shared" si="5"/>
        <v>0.31794457400465193</v>
      </c>
    </row>
    <row r="153" spans="1:6" x14ac:dyDescent="0.25">
      <c r="A153">
        <v>2012</v>
      </c>
      <c r="B153">
        <v>8</v>
      </c>
      <c r="C153">
        <f>[1]Sheet1!E1281</f>
        <v>0.78240869879999986</v>
      </c>
      <c r="D153">
        <f>[2]excluding_NM!G153</f>
        <v>0.5819498132961578</v>
      </c>
      <c r="E153">
        <f t="shared" si="4"/>
        <v>0.20045888550384205</v>
      </c>
      <c r="F153">
        <f t="shared" si="5"/>
        <v>0.20045888550384205</v>
      </c>
    </row>
    <row r="154" spans="1:6" x14ac:dyDescent="0.25">
      <c r="A154">
        <v>2012</v>
      </c>
      <c r="B154">
        <v>9</v>
      </c>
      <c r="C154">
        <f>[1]Sheet1!E1282</f>
        <v>0.46427447111999992</v>
      </c>
      <c r="D154">
        <f>[2]excluding_NM!G154</f>
        <v>0.48817247102396616</v>
      </c>
      <c r="E154">
        <f t="shared" si="4"/>
        <v>-2.3897999903966238E-2</v>
      </c>
      <c r="F154">
        <f t="shared" si="5"/>
        <v>0.01</v>
      </c>
    </row>
    <row r="155" spans="1:6" x14ac:dyDescent="0.25">
      <c r="A155">
        <v>2012</v>
      </c>
      <c r="B155">
        <v>10</v>
      </c>
      <c r="C155">
        <f>[1]Sheet1!E1283</f>
        <v>0.42178725251999993</v>
      </c>
      <c r="D155">
        <f>[2]excluding_NM!G155</f>
        <v>0.41835228816594749</v>
      </c>
      <c r="E155">
        <f t="shared" si="4"/>
        <v>3.4349643540524388E-3</v>
      </c>
      <c r="F155">
        <f t="shared" si="5"/>
        <v>0.01</v>
      </c>
    </row>
    <row r="156" spans="1:6" x14ac:dyDescent="0.25">
      <c r="A156">
        <v>2012</v>
      </c>
      <c r="B156">
        <v>11</v>
      </c>
      <c r="C156">
        <f>[1]Sheet1!E1284</f>
        <v>0.38740153055999998</v>
      </c>
      <c r="D156">
        <f>[2]excluding_NM!G156</f>
        <v>0.31840314449672263</v>
      </c>
      <c r="E156">
        <f t="shared" si="4"/>
        <v>6.899838606327735E-2</v>
      </c>
      <c r="F156">
        <f t="shared" si="5"/>
        <v>6.899838606327735E-2</v>
      </c>
    </row>
    <row r="157" spans="1:6" x14ac:dyDescent="0.25">
      <c r="A157">
        <v>2012</v>
      </c>
      <c r="B157">
        <v>12</v>
      </c>
      <c r="C157">
        <f>[1]Sheet1!E1285</f>
        <v>0.27999132563999996</v>
      </c>
      <c r="D157">
        <f>[2]excluding_NM!G157</f>
        <v>0.28088862453913938</v>
      </c>
      <c r="E157">
        <f t="shared" si="4"/>
        <v>-8.972988991394204E-4</v>
      </c>
      <c r="F157">
        <f t="shared" si="5"/>
        <v>0.01</v>
      </c>
    </row>
    <row r="158" spans="1:6" x14ac:dyDescent="0.25">
      <c r="A158">
        <v>2013</v>
      </c>
      <c r="B158">
        <v>1</v>
      </c>
      <c r="C158">
        <f>[1]Sheet1!E1286</f>
        <v>0.26437670231999999</v>
      </c>
      <c r="D158">
        <f>[2]excluding_NM!G158</f>
        <v>0.20905690126369364</v>
      </c>
      <c r="E158">
        <f t="shared" si="4"/>
        <v>5.531980105630635E-2</v>
      </c>
      <c r="F158">
        <f t="shared" si="5"/>
        <v>5.531980105630635E-2</v>
      </c>
    </row>
    <row r="159" spans="1:6" x14ac:dyDescent="0.25">
      <c r="A159">
        <v>2013</v>
      </c>
      <c r="B159">
        <v>2</v>
      </c>
      <c r="C159">
        <f>[1]Sheet1!E1287</f>
        <v>0.35548646903999997</v>
      </c>
      <c r="D159">
        <f>[2]excluding_NM!G159</f>
        <v>0.1930832245776784</v>
      </c>
      <c r="E159">
        <f t="shared" si="4"/>
        <v>0.16240324446232157</v>
      </c>
      <c r="F159">
        <f t="shared" si="5"/>
        <v>0.16240324446232157</v>
      </c>
    </row>
    <row r="160" spans="1:6" x14ac:dyDescent="0.25">
      <c r="A160">
        <v>2013</v>
      </c>
      <c r="B160">
        <v>3</v>
      </c>
      <c r="C160">
        <f>[1]Sheet1!E1288</f>
        <v>0.44165984879999998</v>
      </c>
      <c r="D160">
        <f>[2]excluding_NM!G160</f>
        <v>0.25870121838143539</v>
      </c>
      <c r="E160">
        <f t="shared" si="4"/>
        <v>0.18295863041856458</v>
      </c>
      <c r="F160">
        <f t="shared" si="5"/>
        <v>0.18295863041856458</v>
      </c>
    </row>
    <row r="161" spans="1:6" x14ac:dyDescent="0.25">
      <c r="A161">
        <v>2013</v>
      </c>
      <c r="B161">
        <v>4</v>
      </c>
      <c r="C161">
        <f>[1]Sheet1!E1289</f>
        <v>0.67172237099999987</v>
      </c>
      <c r="D161">
        <f>[2]excluding_NM!G161</f>
        <v>0.29678756862553191</v>
      </c>
      <c r="E161">
        <f t="shared" si="4"/>
        <v>0.37493480237446797</v>
      </c>
      <c r="F161">
        <f t="shared" si="5"/>
        <v>0.37493480237446797</v>
      </c>
    </row>
    <row r="162" spans="1:6" x14ac:dyDescent="0.25">
      <c r="A162">
        <v>2013</v>
      </c>
      <c r="B162">
        <v>5</v>
      </c>
      <c r="C162">
        <f>[1]Sheet1!E1290</f>
        <v>2.4211016805599996</v>
      </c>
      <c r="D162">
        <f>[2]excluding_NM!G162</f>
        <v>0.38383915851236122</v>
      </c>
      <c r="E162">
        <f t="shared" si="4"/>
        <v>2.0372625220476386</v>
      </c>
      <c r="F162">
        <f t="shared" si="5"/>
        <v>2.0372625220476386</v>
      </c>
    </row>
    <row r="163" spans="1:6" x14ac:dyDescent="0.25">
      <c r="A163">
        <v>2013</v>
      </c>
      <c r="B163">
        <v>6</v>
      </c>
      <c r="C163">
        <f>[1]Sheet1!E1291</f>
        <v>2.41981886136</v>
      </c>
      <c r="D163">
        <f>[2]excluding_NM!G163</f>
        <v>0.42278544606149415</v>
      </c>
      <c r="E163">
        <f t="shared" si="4"/>
        <v>1.9970334152985059</v>
      </c>
      <c r="F163">
        <f t="shared" si="5"/>
        <v>1.9970334152985059</v>
      </c>
    </row>
    <row r="164" spans="1:6" x14ac:dyDescent="0.25">
      <c r="A164">
        <v>2013</v>
      </c>
      <c r="B164">
        <v>7</v>
      </c>
      <c r="C164">
        <f>[1]Sheet1!E1292</f>
        <v>1.0753503309599999</v>
      </c>
      <c r="D164">
        <f>[2]excluding_NM!G164</f>
        <v>0.45811112456045372</v>
      </c>
      <c r="E164">
        <f t="shared" si="4"/>
        <v>0.61723920639954621</v>
      </c>
      <c r="F164">
        <f t="shared" si="5"/>
        <v>0.61723920639954621</v>
      </c>
    </row>
    <row r="165" spans="1:6" x14ac:dyDescent="0.25">
      <c r="A165">
        <v>2013</v>
      </c>
      <c r="B165">
        <v>8</v>
      </c>
      <c r="C165">
        <f>[1]Sheet1!E1293</f>
        <v>0.89614295567999991</v>
      </c>
      <c r="D165">
        <f>[2]excluding_NM!G165</f>
        <v>0.4433932293357617</v>
      </c>
      <c r="E165">
        <f t="shared" si="4"/>
        <v>0.45274972634423821</v>
      </c>
      <c r="F165">
        <f t="shared" si="5"/>
        <v>0.45274972634423821</v>
      </c>
    </row>
    <row r="166" spans="1:6" x14ac:dyDescent="0.25">
      <c r="A166">
        <v>2013</v>
      </c>
      <c r="B166">
        <v>9</v>
      </c>
      <c r="C166">
        <f>[1]Sheet1!E1294</f>
        <v>1.4151568022399998</v>
      </c>
      <c r="D166">
        <f>[2]excluding_NM!G166</f>
        <v>0.37194335912602305</v>
      </c>
      <c r="E166">
        <f t="shared" si="4"/>
        <v>1.0432134431139768</v>
      </c>
      <c r="F166">
        <f t="shared" si="5"/>
        <v>1.0432134431139768</v>
      </c>
    </row>
    <row r="167" spans="1:6" x14ac:dyDescent="0.25">
      <c r="A167">
        <v>2013</v>
      </c>
      <c r="B167">
        <v>10</v>
      </c>
      <c r="C167">
        <f>[1]Sheet1!E1295</f>
        <v>0.79822191239999984</v>
      </c>
      <c r="D167">
        <f>[2]excluding_NM!G167</f>
        <v>0.31874668195057099</v>
      </c>
      <c r="E167">
        <f t="shared" si="4"/>
        <v>0.47947523044942886</v>
      </c>
      <c r="F167">
        <f t="shared" si="5"/>
        <v>0.47947523044942886</v>
      </c>
    </row>
    <row r="168" spans="1:6" x14ac:dyDescent="0.25">
      <c r="A168">
        <v>2013</v>
      </c>
      <c r="B168">
        <v>11</v>
      </c>
      <c r="C168">
        <f>[1]Sheet1!E1296</f>
        <v>0.64377294767999993</v>
      </c>
      <c r="D168">
        <f>[2]excluding_NM!G168</f>
        <v>0.24259445616011693</v>
      </c>
      <c r="E168">
        <f t="shared" si="4"/>
        <v>0.401178491519883</v>
      </c>
      <c r="F168">
        <f t="shared" si="5"/>
        <v>0.401178491519883</v>
      </c>
    </row>
    <row r="169" spans="1:6" x14ac:dyDescent="0.25">
      <c r="A169">
        <v>2013</v>
      </c>
      <c r="B169">
        <v>12</v>
      </c>
      <c r="C169">
        <f>[1]Sheet1!E1297</f>
        <v>0.41658196691999994</v>
      </c>
      <c r="D169">
        <f>[2]excluding_NM!G169</f>
        <v>0.21401177811652294</v>
      </c>
      <c r="E169">
        <f t="shared" si="4"/>
        <v>0.20257018880347699</v>
      </c>
      <c r="F169">
        <f t="shared" si="5"/>
        <v>0.20257018880347699</v>
      </c>
    </row>
    <row r="170" spans="1:6" x14ac:dyDescent="0.25">
      <c r="A170">
        <v>2014</v>
      </c>
      <c r="B170">
        <v>1</v>
      </c>
      <c r="C170">
        <f>[1]Sheet1!E1298</f>
        <v>0.38033862407999997</v>
      </c>
      <c r="D170">
        <f>[2]excluding_NM!G170</f>
        <v>0.23722045313365828</v>
      </c>
      <c r="E170">
        <f t="shared" si="4"/>
        <v>0.14311817094634169</v>
      </c>
      <c r="F170">
        <f t="shared" si="5"/>
        <v>0.14311817094634169</v>
      </c>
    </row>
    <row r="171" spans="1:6" x14ac:dyDescent="0.25">
      <c r="A171">
        <v>2014</v>
      </c>
      <c r="B171">
        <v>2</v>
      </c>
      <c r="C171">
        <f>[1]Sheet1!E1299</f>
        <v>0.45986354663999995</v>
      </c>
      <c r="D171">
        <f>[2]excluding_NM!G171</f>
        <v>0.21909484810095245</v>
      </c>
      <c r="E171">
        <f t="shared" si="4"/>
        <v>0.2407686985390475</v>
      </c>
      <c r="F171">
        <f t="shared" si="5"/>
        <v>0.2407686985390475</v>
      </c>
    </row>
    <row r="172" spans="1:6" x14ac:dyDescent="0.25">
      <c r="A172">
        <v>2014</v>
      </c>
      <c r="B172">
        <v>3</v>
      </c>
      <c r="C172">
        <f>[1]Sheet1!E1300</f>
        <v>0.69181329323999985</v>
      </c>
      <c r="D172">
        <f>[2]excluding_NM!G172</f>
        <v>0.29355271162880969</v>
      </c>
      <c r="E172">
        <f t="shared" si="4"/>
        <v>0.39826058161119016</v>
      </c>
      <c r="F172">
        <f t="shared" si="5"/>
        <v>0.39826058161119016</v>
      </c>
    </row>
    <row r="173" spans="1:6" x14ac:dyDescent="0.25">
      <c r="A173">
        <v>2014</v>
      </c>
      <c r="B173">
        <v>4</v>
      </c>
      <c r="C173">
        <f>[1]Sheet1!E1301</f>
        <v>1.5623171336399999</v>
      </c>
      <c r="D173">
        <f>[2]excluding_NM!G173</f>
        <v>0.33676994678583366</v>
      </c>
      <c r="E173">
        <f t="shared" si="4"/>
        <v>1.2255471868541663</v>
      </c>
      <c r="F173">
        <f t="shared" si="5"/>
        <v>1.2255471868541663</v>
      </c>
    </row>
    <row r="174" spans="1:6" x14ac:dyDescent="0.25">
      <c r="A174">
        <v>2014</v>
      </c>
      <c r="B174">
        <v>5</v>
      </c>
      <c r="C174">
        <f>[1]Sheet1!E1302</f>
        <v>3.6131305851599995</v>
      </c>
      <c r="D174">
        <f>[2]excluding_NM!G174</f>
        <v>0.43554887957462329</v>
      </c>
      <c r="E174">
        <f t="shared" si="4"/>
        <v>3.1775817055853763</v>
      </c>
      <c r="F174">
        <f t="shared" si="5"/>
        <v>3.1775817055853763</v>
      </c>
    </row>
    <row r="175" spans="1:6" x14ac:dyDescent="0.25">
      <c r="A175">
        <v>2014</v>
      </c>
      <c r="B175">
        <v>6</v>
      </c>
      <c r="C175">
        <f>[1]Sheet1!E1303</f>
        <v>4.8447023915999994</v>
      </c>
      <c r="D175">
        <f>[2]excluding_NM!G175</f>
        <v>0.47974190034759295</v>
      </c>
      <c r="E175">
        <f t="shared" si="4"/>
        <v>4.3649604912524067</v>
      </c>
      <c r="F175">
        <f t="shared" si="5"/>
        <v>4.3649604912524067</v>
      </c>
    </row>
    <row r="176" spans="1:6" x14ac:dyDescent="0.25">
      <c r="A176">
        <v>2014</v>
      </c>
      <c r="B176">
        <v>7</v>
      </c>
      <c r="C176">
        <f>[1]Sheet1!E1304</f>
        <v>1.8794386742399998</v>
      </c>
      <c r="D176">
        <f>[2]excluding_NM!G176</f>
        <v>0.51982655390421983</v>
      </c>
      <c r="E176">
        <f t="shared" si="4"/>
        <v>1.3596121203357798</v>
      </c>
      <c r="F176">
        <f t="shared" si="5"/>
        <v>1.3596121203357798</v>
      </c>
    </row>
    <row r="177" spans="1:6" x14ac:dyDescent="0.25">
      <c r="A177">
        <v>2014</v>
      </c>
      <c r="B177">
        <v>8</v>
      </c>
      <c r="C177">
        <f>[1]Sheet1!E1305</f>
        <v>1.1097520881599998</v>
      </c>
      <c r="D177">
        <f>[2]excluding_NM!G177</f>
        <v>0.50312590564400617</v>
      </c>
      <c r="E177">
        <f t="shared" si="4"/>
        <v>0.60662618251599365</v>
      </c>
      <c r="F177">
        <f t="shared" si="5"/>
        <v>0.60662618251599365</v>
      </c>
    </row>
    <row r="178" spans="1:6" x14ac:dyDescent="0.25">
      <c r="A178">
        <v>2014</v>
      </c>
      <c r="B178">
        <v>9</v>
      </c>
      <c r="C178">
        <f>[1]Sheet1!E1306</f>
        <v>0.97390153487999986</v>
      </c>
      <c r="D178">
        <f>[2]excluding_NM!G178</f>
        <v>0.42205051188737436</v>
      </c>
      <c r="E178">
        <f t="shared" si="4"/>
        <v>0.55185102299262545</v>
      </c>
      <c r="F178">
        <f t="shared" si="5"/>
        <v>0.55185102299262545</v>
      </c>
    </row>
    <row r="179" spans="1:6" x14ac:dyDescent="0.25">
      <c r="A179">
        <v>2014</v>
      </c>
      <c r="B179">
        <v>10</v>
      </c>
      <c r="C179">
        <f>[1]Sheet1!E1307</f>
        <v>1.0835838099599999</v>
      </c>
      <c r="D179">
        <f>[2]excluding_NM!G179</f>
        <v>0.361687329478733</v>
      </c>
      <c r="E179">
        <f t="shared" si="4"/>
        <v>0.72189648048126687</v>
      </c>
      <c r="F179">
        <f t="shared" si="5"/>
        <v>0.72189648048126687</v>
      </c>
    </row>
    <row r="180" spans="1:6" x14ac:dyDescent="0.25">
      <c r="A180">
        <v>2014</v>
      </c>
      <c r="B180">
        <v>11</v>
      </c>
      <c r="C180">
        <f>[1]Sheet1!E1308</f>
        <v>0.57393577703999998</v>
      </c>
      <c r="D180">
        <f>[2]excluding_NM!G180</f>
        <v>0.27527609215554083</v>
      </c>
      <c r="E180">
        <f t="shared" si="4"/>
        <v>0.29865968488445915</v>
      </c>
      <c r="F180">
        <f t="shared" si="5"/>
        <v>0.29865968488445915</v>
      </c>
    </row>
    <row r="181" spans="1:6" x14ac:dyDescent="0.25">
      <c r="A181">
        <v>2014</v>
      </c>
      <c r="B181">
        <v>12</v>
      </c>
      <c r="C181">
        <f>[1]Sheet1!E1309</f>
        <v>0.52231340555999994</v>
      </c>
      <c r="D181">
        <f>[2]excluding_NM!G181</f>
        <v>0.24284283692077399</v>
      </c>
      <c r="E181">
        <f t="shared" si="4"/>
        <v>0.27947056863922592</v>
      </c>
      <c r="F181">
        <f t="shared" si="5"/>
        <v>0.27947056863922592</v>
      </c>
    </row>
    <row r="182" spans="1:6" x14ac:dyDescent="0.25">
      <c r="A182">
        <v>2015</v>
      </c>
      <c r="B182">
        <v>1</v>
      </c>
      <c r="C182">
        <f>[1]Sheet1!E1310</f>
        <v>0.50351023643999993</v>
      </c>
      <c r="D182">
        <f>[2]excluding_NM!G182</f>
        <v>0.23145895592232837</v>
      </c>
      <c r="E182">
        <f t="shared" si="4"/>
        <v>0.27205128051767158</v>
      </c>
      <c r="F182">
        <f t="shared" si="5"/>
        <v>0.27205128051767158</v>
      </c>
    </row>
    <row r="183" spans="1:6" x14ac:dyDescent="0.25">
      <c r="A183">
        <v>2015</v>
      </c>
      <c r="B183">
        <v>2</v>
      </c>
      <c r="C183">
        <f>[1]Sheet1!E1311</f>
        <v>0.64757576651999993</v>
      </c>
      <c r="D183">
        <f>[2]excluding_NM!G183</f>
        <v>0.21377357693872617</v>
      </c>
      <c r="E183">
        <f t="shared" si="4"/>
        <v>0.43380218958127376</v>
      </c>
      <c r="F183">
        <f t="shared" si="5"/>
        <v>0.43380218958127376</v>
      </c>
    </row>
    <row r="184" spans="1:6" x14ac:dyDescent="0.25">
      <c r="A184">
        <v>2015</v>
      </c>
      <c r="B184">
        <v>3</v>
      </c>
      <c r="C184">
        <f>[1]Sheet1!E1312</f>
        <v>0.86574507455999994</v>
      </c>
      <c r="D184">
        <f>[2]excluding_NM!G184</f>
        <v>0.28642304339369007</v>
      </c>
      <c r="E184">
        <f t="shared" si="4"/>
        <v>0.57932203116630987</v>
      </c>
      <c r="F184">
        <f t="shared" si="5"/>
        <v>0.57932203116630987</v>
      </c>
    </row>
    <row r="185" spans="1:6" x14ac:dyDescent="0.25">
      <c r="A185">
        <v>2015</v>
      </c>
      <c r="B185">
        <v>4</v>
      </c>
      <c r="C185">
        <f>[1]Sheet1!E1313</f>
        <v>1.04619703116</v>
      </c>
      <c r="D185">
        <f>[2]excluding_NM!G185</f>
        <v>0.32859063895788226</v>
      </c>
      <c r="E185">
        <f t="shared" si="4"/>
        <v>0.71760639220211764</v>
      </c>
      <c r="F185">
        <f t="shared" si="5"/>
        <v>0.71760639220211764</v>
      </c>
    </row>
    <row r="186" spans="1:6" x14ac:dyDescent="0.25">
      <c r="A186">
        <v>2015</v>
      </c>
      <c r="B186">
        <v>5</v>
      </c>
      <c r="C186">
        <f>[1]Sheet1!E1314</f>
        <v>2.6107800675599999</v>
      </c>
      <c r="D186">
        <f>[2]excluding_NM!G186</f>
        <v>0.42497047614474215</v>
      </c>
      <c r="E186">
        <f t="shared" si="4"/>
        <v>2.185809591415258</v>
      </c>
      <c r="F186">
        <f t="shared" si="5"/>
        <v>2.185809591415258</v>
      </c>
    </row>
    <row r="187" spans="1:6" x14ac:dyDescent="0.25">
      <c r="A187">
        <v>2015</v>
      </c>
      <c r="B187">
        <v>6</v>
      </c>
      <c r="C187">
        <f>[1]Sheet1!E1315</f>
        <v>5.2582759007999993</v>
      </c>
      <c r="D187">
        <f>[2]excluding_NM!G187</f>
        <v>0.46809015790929048</v>
      </c>
      <c r="E187">
        <f t="shared" si="4"/>
        <v>4.7901857428907091</v>
      </c>
      <c r="F187">
        <f t="shared" si="5"/>
        <v>4.7901857428907091</v>
      </c>
    </row>
    <row r="188" spans="1:6" x14ac:dyDescent="0.25">
      <c r="A188">
        <v>2015</v>
      </c>
      <c r="B188">
        <v>7</v>
      </c>
      <c r="C188">
        <f>[1]Sheet1!E1316</f>
        <v>2.0326652602799999</v>
      </c>
      <c r="D188">
        <f>[2]excluding_NM!G188</f>
        <v>0.50720125452075171</v>
      </c>
      <c r="E188">
        <f t="shared" si="4"/>
        <v>1.5254640057592481</v>
      </c>
      <c r="F188">
        <f t="shared" si="5"/>
        <v>1.5254640057592481</v>
      </c>
    </row>
    <row r="189" spans="1:6" x14ac:dyDescent="0.25">
      <c r="A189">
        <v>2015</v>
      </c>
      <c r="B189">
        <v>8</v>
      </c>
      <c r="C189">
        <f>[1]Sheet1!E1317</f>
        <v>0.82264728335999981</v>
      </c>
      <c r="D189">
        <f>[2]excluding_NM!G189</f>
        <v>0.49090622363925712</v>
      </c>
      <c r="E189">
        <f t="shared" si="4"/>
        <v>0.33174105972074269</v>
      </c>
      <c r="F189">
        <f t="shared" si="5"/>
        <v>0.33174105972074269</v>
      </c>
    </row>
    <row r="190" spans="1:6" x14ac:dyDescent="0.25">
      <c r="A190">
        <v>2015</v>
      </c>
      <c r="B190">
        <v>9</v>
      </c>
      <c r="C190">
        <f>[1]Sheet1!E1318</f>
        <v>0.58484467415999986</v>
      </c>
      <c r="D190">
        <f>[2]excluding_NM!G190</f>
        <v>0.41179995037314693</v>
      </c>
      <c r="E190">
        <f t="shared" si="4"/>
        <v>0.17304472378685293</v>
      </c>
      <c r="F190">
        <f t="shared" si="5"/>
        <v>0.17304472378685293</v>
      </c>
    </row>
    <row r="191" spans="1:6" x14ac:dyDescent="0.25">
      <c r="A191">
        <v>2015</v>
      </c>
      <c r="B191">
        <v>10</v>
      </c>
      <c r="C191">
        <f>[1]Sheet1!E1319</f>
        <v>0.77026878863999992</v>
      </c>
      <c r="D191">
        <f>[2]excluding_NM!G191</f>
        <v>0.35290284014555157</v>
      </c>
      <c r="E191">
        <f t="shared" si="4"/>
        <v>0.41736594849444836</v>
      </c>
      <c r="F191">
        <f t="shared" si="5"/>
        <v>0.41736594849444836</v>
      </c>
    </row>
    <row r="192" spans="1:6" x14ac:dyDescent="0.25">
      <c r="A192">
        <v>2015</v>
      </c>
      <c r="B192">
        <v>11</v>
      </c>
      <c r="C192">
        <f>[1]Sheet1!E1320</f>
        <v>0.5449021248</v>
      </c>
      <c r="D192">
        <f>[2]excluding_NM!G192</f>
        <v>0.26859031773622322</v>
      </c>
      <c r="E192">
        <f t="shared" si="4"/>
        <v>0.27631180706377678</v>
      </c>
      <c r="F192">
        <f t="shared" si="5"/>
        <v>0.27631180706377678</v>
      </c>
    </row>
    <row r="193" spans="1:6" x14ac:dyDescent="0.25">
      <c r="A193">
        <v>2015</v>
      </c>
      <c r="B193">
        <v>12</v>
      </c>
      <c r="C193">
        <f>[1]Sheet1!E1321</f>
        <v>0.39080346839999991</v>
      </c>
      <c r="D193">
        <f>[2]excluding_NM!G193</f>
        <v>0.23694478593390497</v>
      </c>
      <c r="E193">
        <f t="shared" si="4"/>
        <v>0.15385868246609494</v>
      </c>
      <c r="F193">
        <f t="shared" si="5"/>
        <v>0.15385868246609494</v>
      </c>
    </row>
    <row r="194" spans="1:6" x14ac:dyDescent="0.25">
      <c r="A194">
        <v>2016</v>
      </c>
      <c r="B194">
        <v>1</v>
      </c>
      <c r="C194">
        <f>[1]Sheet1!E1322</f>
        <v>0.44351500272</v>
      </c>
      <c r="D194">
        <f>[2]excluding_NM!G194</f>
        <v>0.25351346754178627</v>
      </c>
      <c r="E194">
        <f t="shared" si="4"/>
        <v>0.19000153517821372</v>
      </c>
      <c r="F194">
        <f t="shared" si="5"/>
        <v>0.19000153517821372</v>
      </c>
    </row>
    <row r="195" spans="1:6" x14ac:dyDescent="0.25">
      <c r="A195">
        <v>2016</v>
      </c>
      <c r="B195">
        <v>2</v>
      </c>
      <c r="C195">
        <f>[1]Sheet1!E1323</f>
        <v>0.55087340147999997</v>
      </c>
      <c r="D195">
        <f>[2]excluding_NM!G195</f>
        <v>0.23414294142385045</v>
      </c>
      <c r="E195">
        <f t="shared" ref="E195:E241" si="6">C195-D195</f>
        <v>0.31673046005614952</v>
      </c>
      <c r="F195">
        <f t="shared" ref="F195:F241" si="7">IF(E195&lt;0.01, 0.01, E195)</f>
        <v>0.31673046005614952</v>
      </c>
    </row>
    <row r="196" spans="1:6" x14ac:dyDescent="0.25">
      <c r="A196">
        <v>2016</v>
      </c>
      <c r="B196">
        <v>3</v>
      </c>
      <c r="C196">
        <f>[1]Sheet1!E1324</f>
        <v>0.83816322827999989</v>
      </c>
      <c r="D196">
        <f>[2]excluding_NM!G196</f>
        <v>0.31371479502816313</v>
      </c>
      <c r="E196">
        <f t="shared" si="6"/>
        <v>0.52444843325183677</v>
      </c>
      <c r="F196">
        <f t="shared" si="7"/>
        <v>0.52444843325183677</v>
      </c>
    </row>
    <row r="197" spans="1:6" x14ac:dyDescent="0.25">
      <c r="A197">
        <v>2016</v>
      </c>
      <c r="B197">
        <v>4</v>
      </c>
      <c r="C197">
        <f>[1]Sheet1!E1325</f>
        <v>1.3631791885199998</v>
      </c>
      <c r="D197">
        <f>[2]excluding_NM!G197</f>
        <v>0.35990031991649502</v>
      </c>
      <c r="E197">
        <f t="shared" si="6"/>
        <v>1.0032788686035048</v>
      </c>
      <c r="F197">
        <f t="shared" si="7"/>
        <v>1.0032788686035048</v>
      </c>
    </row>
    <row r="198" spans="1:6" x14ac:dyDescent="0.25">
      <c r="A198">
        <v>2016</v>
      </c>
      <c r="B198">
        <v>5</v>
      </c>
      <c r="C198">
        <f>[1]Sheet1!E1326</f>
        <v>3.6841716322799996</v>
      </c>
      <c r="D198">
        <f>[2]excluding_NM!G198</f>
        <v>0.46546368698945856</v>
      </c>
      <c r="E198">
        <f t="shared" si="6"/>
        <v>3.2187079452905412</v>
      </c>
      <c r="F198">
        <f t="shared" si="7"/>
        <v>3.2187079452905412</v>
      </c>
    </row>
    <row r="199" spans="1:6" x14ac:dyDescent="0.25">
      <c r="A199">
        <v>2016</v>
      </c>
      <c r="B199">
        <v>6</v>
      </c>
      <c r="C199">
        <f>[1]Sheet1!E1327</f>
        <v>4.8706807138799997</v>
      </c>
      <c r="D199">
        <f>[2]excluding_NM!G199</f>
        <v>0.51269201738552805</v>
      </c>
      <c r="E199">
        <f t="shared" si="6"/>
        <v>4.3579886964944716</v>
      </c>
      <c r="F199">
        <f t="shared" si="7"/>
        <v>4.3579886964944716</v>
      </c>
    </row>
    <row r="200" spans="1:6" x14ac:dyDescent="0.25">
      <c r="A200">
        <v>2016</v>
      </c>
      <c r="B200">
        <v>7</v>
      </c>
      <c r="C200">
        <f>[1]Sheet1!E1328</f>
        <v>1.7150342924399999</v>
      </c>
      <c r="D200">
        <f>[2]excluding_NM!G200</f>
        <v>0.5555298055446547</v>
      </c>
      <c r="E200">
        <f t="shared" si="6"/>
        <v>1.1595044868953452</v>
      </c>
      <c r="F200">
        <f t="shared" si="7"/>
        <v>1.1595044868953452</v>
      </c>
    </row>
    <row r="201" spans="1:6" x14ac:dyDescent="0.25">
      <c r="A201">
        <v>2016</v>
      </c>
      <c r="B201">
        <v>8</v>
      </c>
      <c r="C201">
        <f>[1]Sheet1!E1329</f>
        <v>0.79642843247999995</v>
      </c>
      <c r="D201">
        <f>[2]excluding_NM!G201</f>
        <v>0.53768210651738335</v>
      </c>
      <c r="E201">
        <f t="shared" si="6"/>
        <v>0.2587463259626166</v>
      </c>
      <c r="F201">
        <f t="shared" si="7"/>
        <v>0.2587463259626166</v>
      </c>
    </row>
    <row r="202" spans="1:6" x14ac:dyDescent="0.25">
      <c r="A202">
        <v>2016</v>
      </c>
      <c r="B202">
        <v>9</v>
      </c>
      <c r="C202">
        <f>[1]Sheet1!E1330</f>
        <v>0.63037118747999998</v>
      </c>
      <c r="D202">
        <f>[2]excluding_NM!G202</f>
        <v>0.45103821079908812</v>
      </c>
      <c r="E202">
        <f t="shared" si="6"/>
        <v>0.17933297668091186</v>
      </c>
      <c r="F202">
        <f t="shared" si="7"/>
        <v>0.17933297668091186</v>
      </c>
    </row>
    <row r="203" spans="1:6" x14ac:dyDescent="0.25">
      <c r="A203">
        <v>2016</v>
      </c>
      <c r="B203">
        <v>10</v>
      </c>
      <c r="C203">
        <f>[1]Sheet1!E1331</f>
        <v>0.69254351339999987</v>
      </c>
      <c r="D203">
        <f>[2]excluding_NM!G203</f>
        <v>0.38652910341765229</v>
      </c>
      <c r="E203">
        <f t="shared" si="6"/>
        <v>0.30601440998234758</v>
      </c>
      <c r="F203">
        <f t="shared" si="7"/>
        <v>0.30601440998234758</v>
      </c>
    </row>
    <row r="204" spans="1:6" x14ac:dyDescent="0.25">
      <c r="A204">
        <v>2016</v>
      </c>
      <c r="B204">
        <v>11</v>
      </c>
      <c r="C204">
        <f>[1]Sheet1!E1332</f>
        <v>0.52839322847999992</v>
      </c>
      <c r="D204">
        <f>[2]excluding_NM!G204</f>
        <v>0.29418288234355366</v>
      </c>
      <c r="E204">
        <f t="shared" si="6"/>
        <v>0.23421034613644626</v>
      </c>
      <c r="F204">
        <f t="shared" si="7"/>
        <v>0.23421034613644626</v>
      </c>
    </row>
    <row r="205" spans="1:6" x14ac:dyDescent="0.25">
      <c r="A205">
        <v>2016</v>
      </c>
      <c r="B205">
        <v>12</v>
      </c>
      <c r="C205">
        <f>[1]Sheet1!E1333</f>
        <v>0.42652998311999996</v>
      </c>
      <c r="D205">
        <f>[2]excluding_NM!G205</f>
        <v>0.25952201356256016</v>
      </c>
      <c r="E205">
        <f t="shared" si="6"/>
        <v>0.16700796955743979</v>
      </c>
      <c r="F205">
        <f t="shared" si="7"/>
        <v>0.16700796955743979</v>
      </c>
    </row>
    <row r="206" spans="1:6" x14ac:dyDescent="0.25">
      <c r="A206">
        <v>2017</v>
      </c>
      <c r="B206">
        <v>1</v>
      </c>
      <c r="C206">
        <f>[1]Sheet1!E1334</f>
        <v>0.51551693075999994</v>
      </c>
      <c r="D206">
        <f>[2]excluding_NM!G206</f>
        <v>0.27322852050291047</v>
      </c>
      <c r="E206">
        <f t="shared" si="6"/>
        <v>0.24228841025708947</v>
      </c>
      <c r="F206">
        <f t="shared" si="7"/>
        <v>0.24228841025708947</v>
      </c>
    </row>
    <row r="207" spans="1:6" x14ac:dyDescent="0.25">
      <c r="A207">
        <v>2017</v>
      </c>
      <c r="B207">
        <v>2</v>
      </c>
      <c r="C207">
        <f>[1]Sheet1!E1335</f>
        <v>0.74235636971999996</v>
      </c>
      <c r="D207">
        <f>[2]excluding_NM!G207</f>
        <v>0.25235160124537936</v>
      </c>
      <c r="E207">
        <f t="shared" si="6"/>
        <v>0.4900047684746206</v>
      </c>
      <c r="F207">
        <f t="shared" si="7"/>
        <v>0.4900047684746206</v>
      </c>
    </row>
    <row r="208" spans="1:6" x14ac:dyDescent="0.25">
      <c r="A208">
        <v>2017</v>
      </c>
      <c r="B208">
        <v>3</v>
      </c>
      <c r="C208">
        <f>[1]Sheet1!E1336</f>
        <v>1.61976153072</v>
      </c>
      <c r="D208">
        <f>[2]excluding_NM!G208</f>
        <v>0.33811154151520723</v>
      </c>
      <c r="E208">
        <f t="shared" si="6"/>
        <v>1.2816499892047928</v>
      </c>
      <c r="F208">
        <f t="shared" si="7"/>
        <v>1.2816499892047928</v>
      </c>
    </row>
    <row r="209" spans="1:6" x14ac:dyDescent="0.25">
      <c r="A209">
        <v>2017</v>
      </c>
      <c r="B209">
        <v>4</v>
      </c>
      <c r="C209">
        <f>[1]Sheet1!E1337</f>
        <v>2.3616109401599998</v>
      </c>
      <c r="D209">
        <f>[2]excluding_NM!G209</f>
        <v>0.38788878907626345</v>
      </c>
      <c r="E209">
        <f t="shared" si="6"/>
        <v>1.9737221510837364</v>
      </c>
      <c r="F209">
        <f t="shared" si="7"/>
        <v>1.9737221510837364</v>
      </c>
    </row>
    <row r="210" spans="1:6" x14ac:dyDescent="0.25">
      <c r="A210">
        <v>2017</v>
      </c>
      <c r="B210">
        <v>5</v>
      </c>
      <c r="C210">
        <f>[1]Sheet1!E1338</f>
        <v>3.9519835763999995</v>
      </c>
      <c r="D210">
        <f>[2]excluding_NM!G210</f>
        <v>0.50166153213535691</v>
      </c>
      <c r="E210">
        <f t="shared" si="6"/>
        <v>3.4503220442646425</v>
      </c>
      <c r="F210">
        <f t="shared" si="7"/>
        <v>3.4503220442646425</v>
      </c>
    </row>
    <row r="211" spans="1:6" x14ac:dyDescent="0.25">
      <c r="A211">
        <v>2017</v>
      </c>
      <c r="B211">
        <v>6</v>
      </c>
      <c r="C211">
        <f>[1]Sheet1!E1339</f>
        <v>5.5201659074399991</v>
      </c>
      <c r="D211">
        <f>[2]excluding_NM!G211</f>
        <v>0.55256268135266118</v>
      </c>
      <c r="E211">
        <f t="shared" si="6"/>
        <v>4.9676032260873377</v>
      </c>
      <c r="F211">
        <f t="shared" si="7"/>
        <v>4.9676032260873377</v>
      </c>
    </row>
    <row r="212" spans="1:6" x14ac:dyDescent="0.25">
      <c r="A212">
        <v>2017</v>
      </c>
      <c r="B212">
        <v>7</v>
      </c>
      <c r="C212">
        <f>[1]Sheet1!E1340</f>
        <v>2.2948920069599996</v>
      </c>
      <c r="D212">
        <f>[2]excluding_NM!G212</f>
        <v>0.59873184780298416</v>
      </c>
      <c r="E212">
        <f t="shared" si="6"/>
        <v>1.6961601591570155</v>
      </c>
      <c r="F212">
        <f t="shared" si="7"/>
        <v>1.6961601591570155</v>
      </c>
    </row>
    <row r="213" spans="1:6" x14ac:dyDescent="0.25">
      <c r="A213">
        <v>2017</v>
      </c>
      <c r="B213">
        <v>8</v>
      </c>
      <c r="C213">
        <f>[1]Sheet1!E1341</f>
        <v>1.1464555190399999</v>
      </c>
      <c r="D213">
        <f>[2]excluding_NM!G213</f>
        <v>0.57949618175775208</v>
      </c>
      <c r="E213">
        <f t="shared" si="6"/>
        <v>0.56695933728224779</v>
      </c>
      <c r="F213">
        <f t="shared" si="7"/>
        <v>0.56695933728224779</v>
      </c>
    </row>
    <row r="214" spans="1:6" x14ac:dyDescent="0.25">
      <c r="A214">
        <v>2017</v>
      </c>
      <c r="B214">
        <v>9</v>
      </c>
      <c r="C214">
        <f>[1]Sheet1!E1342</f>
        <v>0.49651763831999995</v>
      </c>
      <c r="D214">
        <f>[2]excluding_NM!G214</f>
        <v>0.48611422589059011</v>
      </c>
      <c r="E214">
        <f t="shared" si="6"/>
        <v>1.0403412429409842E-2</v>
      </c>
      <c r="F214">
        <f t="shared" si="7"/>
        <v>1.0403412429409842E-2</v>
      </c>
    </row>
    <row r="215" spans="1:6" x14ac:dyDescent="0.25">
      <c r="A215">
        <v>2017</v>
      </c>
      <c r="B215">
        <v>10</v>
      </c>
      <c r="C215">
        <f>[1]Sheet1!E1343</f>
        <v>0.68285206103999996</v>
      </c>
      <c r="D215">
        <f>[2]excluding_NM!G215</f>
        <v>0.41658842065545859</v>
      </c>
      <c r="E215">
        <f t="shared" si="6"/>
        <v>0.26626364038454137</v>
      </c>
      <c r="F215">
        <f t="shared" si="7"/>
        <v>0.26626364038454137</v>
      </c>
    </row>
    <row r="216" spans="1:6" x14ac:dyDescent="0.25">
      <c r="A216">
        <v>2017</v>
      </c>
      <c r="B216">
        <v>11</v>
      </c>
      <c r="C216">
        <f>[1]Sheet1!E1344</f>
        <v>0.51965895659999994</v>
      </c>
      <c r="D216">
        <f>[2]excluding_NM!G216</f>
        <v>0.31706068509659019</v>
      </c>
      <c r="E216">
        <f t="shared" si="6"/>
        <v>0.20259827150340975</v>
      </c>
      <c r="F216">
        <f t="shared" si="7"/>
        <v>0.20259827150340975</v>
      </c>
    </row>
    <row r="217" spans="1:6" x14ac:dyDescent="0.25">
      <c r="A217">
        <v>2017</v>
      </c>
      <c r="B217">
        <v>12</v>
      </c>
      <c r="C217">
        <f>[1]Sheet1!E1345</f>
        <v>0.37606831631999998</v>
      </c>
      <c r="D217">
        <f>[2]excluding_NM!G217</f>
        <v>0.27970433480795959</v>
      </c>
      <c r="E217">
        <f t="shared" si="6"/>
        <v>9.6363981512040398E-2</v>
      </c>
      <c r="F217">
        <f t="shared" si="7"/>
        <v>9.6363981512040398E-2</v>
      </c>
    </row>
    <row r="218" spans="1:6" x14ac:dyDescent="0.25">
      <c r="A218">
        <v>2018</v>
      </c>
      <c r="B218">
        <v>1</v>
      </c>
      <c r="C218">
        <f>[1]Sheet1!E1346</f>
        <v>0.36608452919999995</v>
      </c>
      <c r="D218">
        <f>[2]excluding_NM!G218</f>
        <v>0.27399665348081959</v>
      </c>
      <c r="E218">
        <f t="shared" si="6"/>
        <v>9.2087875719180368E-2</v>
      </c>
      <c r="F218">
        <f t="shared" si="7"/>
        <v>9.2087875719180368E-2</v>
      </c>
    </row>
    <row r="219" spans="1:6" x14ac:dyDescent="0.25">
      <c r="A219">
        <v>2018</v>
      </c>
      <c r="B219">
        <v>2</v>
      </c>
      <c r="C219">
        <f>[1]Sheet1!E1347</f>
        <v>0.40383641807999998</v>
      </c>
      <c r="D219">
        <f>[2]excluding_NM!G219</f>
        <v>0.25306104250937317</v>
      </c>
      <c r="E219">
        <f t="shared" si="6"/>
        <v>0.15077537557062681</v>
      </c>
      <c r="F219">
        <f t="shared" si="7"/>
        <v>0.15077537557062681</v>
      </c>
    </row>
    <row r="220" spans="1:6" x14ac:dyDescent="0.25">
      <c r="A220">
        <v>2018</v>
      </c>
      <c r="B220">
        <v>3</v>
      </c>
      <c r="C220">
        <f>[1]Sheet1!E1348</f>
        <v>0.55642529495999993</v>
      </c>
      <c r="D220">
        <f>[2]excluding_NM!G220</f>
        <v>0.3390620814689847</v>
      </c>
      <c r="E220">
        <f t="shared" si="6"/>
        <v>0.21736321349101523</v>
      </c>
      <c r="F220">
        <f t="shared" si="7"/>
        <v>0.21736321349101523</v>
      </c>
    </row>
    <row r="221" spans="1:6" x14ac:dyDescent="0.25">
      <c r="A221">
        <v>2018</v>
      </c>
      <c r="B221">
        <v>4</v>
      </c>
      <c r="C221">
        <f>[1]Sheet1!E1349</f>
        <v>0.86596340051999987</v>
      </c>
      <c r="D221">
        <f>[2]excluding_NM!G221</f>
        <v>0.38897926883328987</v>
      </c>
      <c r="E221">
        <f t="shared" si="6"/>
        <v>0.47698413168671</v>
      </c>
      <c r="F221">
        <f t="shared" si="7"/>
        <v>0.47698413168671</v>
      </c>
    </row>
    <row r="222" spans="1:6" x14ac:dyDescent="0.25">
      <c r="A222">
        <v>2018</v>
      </c>
      <c r="B222">
        <v>5</v>
      </c>
      <c r="C222">
        <f>[1]Sheet1!E1350</f>
        <v>2.5768186627199996</v>
      </c>
      <c r="D222">
        <f>[2]excluding_NM!G222</f>
        <v>0.50307186355270783</v>
      </c>
      <c r="E222">
        <f t="shared" si="6"/>
        <v>2.0737467991672918</v>
      </c>
      <c r="F222">
        <f t="shared" si="7"/>
        <v>2.0737467991672918</v>
      </c>
    </row>
    <row r="223" spans="1:6" x14ac:dyDescent="0.25">
      <c r="A223">
        <v>2018</v>
      </c>
      <c r="B223">
        <v>6</v>
      </c>
      <c r="C223">
        <f>[1]Sheet1!E1351</f>
        <v>2.0395246425599995</v>
      </c>
      <c r="D223">
        <f>[2]excluding_NM!G223</f>
        <v>0.55411611222117974</v>
      </c>
      <c r="E223">
        <f t="shared" si="6"/>
        <v>1.4854085303388198</v>
      </c>
      <c r="F223">
        <f t="shared" si="7"/>
        <v>1.4854085303388198</v>
      </c>
    </row>
    <row r="224" spans="1:6" x14ac:dyDescent="0.25">
      <c r="A224">
        <v>2018</v>
      </c>
      <c r="B224">
        <v>7</v>
      </c>
      <c r="C224">
        <f>[1]Sheet1!E1352</f>
        <v>1.0513739467199998</v>
      </c>
      <c r="D224">
        <f>[2]excluding_NM!G224</f>
        <v>0.60041507500187041</v>
      </c>
      <c r="E224">
        <f t="shared" si="6"/>
        <v>0.45095887171812943</v>
      </c>
      <c r="F224">
        <f t="shared" si="7"/>
        <v>0.45095887171812943</v>
      </c>
    </row>
    <row r="225" spans="1:6" x14ac:dyDescent="0.25">
      <c r="A225">
        <v>2018</v>
      </c>
      <c r="B225">
        <v>8</v>
      </c>
      <c r="C225">
        <f>[1]Sheet1!E1353</f>
        <v>0.58675163423999988</v>
      </c>
      <c r="D225">
        <f>[2]excluding_NM!G225</f>
        <v>0.58112533133174682</v>
      </c>
      <c r="E225">
        <f t="shared" si="6"/>
        <v>5.6263029082530558E-3</v>
      </c>
      <c r="F225">
        <f t="shared" si="7"/>
        <v>0.01</v>
      </c>
    </row>
    <row r="226" spans="1:6" x14ac:dyDescent="0.25">
      <c r="A226">
        <v>2018</v>
      </c>
      <c r="B226">
        <v>9</v>
      </c>
      <c r="C226">
        <f>[1]Sheet1!E1354</f>
        <v>0.43218672239999995</v>
      </c>
      <c r="D226">
        <f>[2]excluding_NM!G226</f>
        <v>0.48748084884506815</v>
      </c>
      <c r="E226">
        <f t="shared" si="6"/>
        <v>-5.5294126445068204E-2</v>
      </c>
      <c r="F226">
        <f t="shared" si="7"/>
        <v>0.01</v>
      </c>
    </row>
    <row r="227" spans="1:6" x14ac:dyDescent="0.25">
      <c r="A227">
        <v>2018</v>
      </c>
      <c r="B227">
        <v>10</v>
      </c>
      <c r="C227">
        <f>[1]Sheet1!E1355</f>
        <v>0.59725348295999992</v>
      </c>
      <c r="D227">
        <f>[2]excluding_NM!G227</f>
        <v>0.41775958427897614</v>
      </c>
      <c r="E227">
        <f t="shared" si="6"/>
        <v>0.17949389868102378</v>
      </c>
      <c r="F227">
        <f t="shared" si="7"/>
        <v>0.17949389868102378</v>
      </c>
    </row>
    <row r="228" spans="1:6" x14ac:dyDescent="0.25">
      <c r="A228">
        <v>2018</v>
      </c>
      <c r="B228">
        <v>11</v>
      </c>
      <c r="C228">
        <f>[1]Sheet1!E1356</f>
        <v>0.36138743735999995</v>
      </c>
      <c r="D228">
        <f>[2]excluding_NM!G228</f>
        <v>0.31795204434332214</v>
      </c>
      <c r="E228">
        <f t="shared" si="6"/>
        <v>4.3435393016677815E-2</v>
      </c>
      <c r="F228">
        <f t="shared" si="7"/>
        <v>4.3435393016677815E-2</v>
      </c>
    </row>
    <row r="229" spans="1:6" x14ac:dyDescent="0.25">
      <c r="A229">
        <v>2018</v>
      </c>
      <c r="B229">
        <v>12</v>
      </c>
      <c r="C229">
        <f>[1]Sheet1!E1357</f>
        <v>0.31410938243999992</v>
      </c>
      <c r="D229">
        <f>[2]excluding_NM!G229</f>
        <v>0.28049067337625644</v>
      </c>
      <c r="E229">
        <f t="shared" si="6"/>
        <v>3.3618709063743479E-2</v>
      </c>
      <c r="F229">
        <f t="shared" si="7"/>
        <v>3.3618709063743479E-2</v>
      </c>
    </row>
    <row r="230" spans="1:6" x14ac:dyDescent="0.25">
      <c r="A230">
        <v>2019</v>
      </c>
      <c r="B230">
        <v>1</v>
      </c>
      <c r="C230">
        <f>[1]Sheet1!E1358</f>
        <v>0.31769634227999999</v>
      </c>
      <c r="D230">
        <f>[2]excluding_NM!G230</f>
        <v>0.27201815448547617</v>
      </c>
      <c r="E230">
        <f t="shared" si="6"/>
        <v>4.5678187794523817E-2</v>
      </c>
      <c r="F230">
        <f t="shared" si="7"/>
        <v>4.5678187794523817E-2</v>
      </c>
    </row>
    <row r="231" spans="1:6" x14ac:dyDescent="0.25">
      <c r="A231">
        <v>2019</v>
      </c>
      <c r="B231">
        <v>2</v>
      </c>
      <c r="C231">
        <f>[1]Sheet1!E1359</f>
        <v>0.36659518991999995</v>
      </c>
      <c r="D231">
        <f>[2]excluding_NM!G231</f>
        <v>0.25123371720446613</v>
      </c>
      <c r="E231">
        <f t="shared" si="6"/>
        <v>0.11536147271553382</v>
      </c>
      <c r="F231">
        <f t="shared" si="7"/>
        <v>0.11536147271553382</v>
      </c>
    </row>
    <row r="232" spans="1:6" x14ac:dyDescent="0.25">
      <c r="A232">
        <v>2019</v>
      </c>
      <c r="B232">
        <v>3</v>
      </c>
      <c r="C232">
        <f>[1]Sheet1!E1360</f>
        <v>0.89715070883999992</v>
      </c>
      <c r="D232">
        <f>[2]excluding_NM!G232</f>
        <v>0.33661375234151819</v>
      </c>
      <c r="E232">
        <f t="shared" si="6"/>
        <v>0.56053695649848168</v>
      </c>
      <c r="F232">
        <f t="shared" si="7"/>
        <v>0.56053695649848168</v>
      </c>
    </row>
    <row r="233" spans="1:6" x14ac:dyDescent="0.25">
      <c r="A233">
        <v>2019</v>
      </c>
      <c r="B233">
        <v>4</v>
      </c>
      <c r="C233">
        <f>[1]Sheet1!E1361</f>
        <v>2.0761762672799997</v>
      </c>
      <c r="D233">
        <f>[2]excluding_NM!G233</f>
        <v>0.38617049331424891</v>
      </c>
      <c r="E233">
        <f t="shared" si="6"/>
        <v>1.6900057739657508</v>
      </c>
      <c r="F233">
        <f t="shared" si="7"/>
        <v>1.6900057739657508</v>
      </c>
    </row>
    <row r="234" spans="1:6" x14ac:dyDescent="0.25">
      <c r="A234">
        <v>2019</v>
      </c>
      <c r="B234">
        <v>5</v>
      </c>
      <c r="C234">
        <f>[1]Sheet1!E1362</f>
        <v>3.8431425346799992</v>
      </c>
      <c r="D234">
        <f>[2]excluding_NM!G234</f>
        <v>0.49943923824878517</v>
      </c>
      <c r="E234">
        <f t="shared" si="6"/>
        <v>3.3437032964312139</v>
      </c>
      <c r="F234">
        <f t="shared" si="7"/>
        <v>3.3437032964312139</v>
      </c>
    </row>
    <row r="235" spans="1:6" x14ac:dyDescent="0.25">
      <c r="A235">
        <v>2019</v>
      </c>
      <c r="B235">
        <v>6</v>
      </c>
      <c r="C235">
        <f>[1]Sheet1!E1363</f>
        <v>7.100694139799999</v>
      </c>
      <c r="D235">
        <f>[2]excluding_NM!G235</f>
        <v>0.55011490214286052</v>
      </c>
      <c r="E235">
        <f t="shared" si="6"/>
        <v>6.5505792376571383</v>
      </c>
      <c r="F235">
        <f t="shared" si="7"/>
        <v>6.5505792376571383</v>
      </c>
    </row>
    <row r="236" spans="1:6" x14ac:dyDescent="0.25">
      <c r="A236">
        <v>2019</v>
      </c>
      <c r="B236">
        <v>7</v>
      </c>
      <c r="C236">
        <f>[1]Sheet1!E1364</f>
        <v>4.2198658288799997</v>
      </c>
      <c r="D236">
        <f>[2]excluding_NM!G236</f>
        <v>0.59607954532444896</v>
      </c>
      <c r="E236">
        <f t="shared" si="6"/>
        <v>3.6237862835555505</v>
      </c>
      <c r="F236">
        <f t="shared" si="7"/>
        <v>3.6237862835555505</v>
      </c>
    </row>
    <row r="237" spans="1:6" x14ac:dyDescent="0.25">
      <c r="A237">
        <v>2019</v>
      </c>
      <c r="B237">
        <v>8</v>
      </c>
      <c r="C237">
        <f>[1]Sheet1!E1365</f>
        <v>1.2991369069199998</v>
      </c>
      <c r="D237">
        <f>[2]excluding_NM!G237</f>
        <v>0.57692909072222809</v>
      </c>
      <c r="E237">
        <f t="shared" si="6"/>
        <v>0.72220781619777175</v>
      </c>
      <c r="F237">
        <f t="shared" si="7"/>
        <v>0.72220781619777175</v>
      </c>
    </row>
    <row r="238" spans="1:6" x14ac:dyDescent="0.25">
      <c r="A238">
        <v>2019</v>
      </c>
      <c r="B238">
        <v>9</v>
      </c>
      <c r="C238">
        <f>[1]Sheet1!E1366</f>
        <v>0.50117649227999994</v>
      </c>
      <c r="D238">
        <f>[2]excluding_NM!G238</f>
        <v>0.48396080450351692</v>
      </c>
      <c r="E238">
        <f t="shared" si="6"/>
        <v>1.7215687776483024E-2</v>
      </c>
      <c r="F238">
        <f t="shared" si="7"/>
        <v>1.7215687776483024E-2</v>
      </c>
    </row>
    <row r="239" spans="1:6" x14ac:dyDescent="0.25">
      <c r="A239">
        <v>2019</v>
      </c>
      <c r="B239">
        <v>10</v>
      </c>
      <c r="C239">
        <f>[1]Sheet1!E1367</f>
        <v>0.41023694579999997</v>
      </c>
      <c r="D239">
        <f>[2]excluding_NM!G239</f>
        <v>0.41474298934144382</v>
      </c>
      <c r="E239">
        <f t="shared" si="6"/>
        <v>-4.5060435414438493E-3</v>
      </c>
      <c r="F239">
        <f t="shared" si="7"/>
        <v>0.01</v>
      </c>
    </row>
    <row r="240" spans="1:6" x14ac:dyDescent="0.25">
      <c r="A240">
        <v>2019</v>
      </c>
      <c r="B240">
        <v>11</v>
      </c>
      <c r="C240">
        <f>[1]Sheet1!E1368</f>
        <v>0.51924080687999996</v>
      </c>
      <c r="D240">
        <f>[2]excluding_NM!G240</f>
        <v>0.31565614841791922</v>
      </c>
      <c r="E240">
        <f t="shared" si="6"/>
        <v>0.20358465846208074</v>
      </c>
      <c r="F240">
        <f t="shared" si="7"/>
        <v>0.20358465846208074</v>
      </c>
    </row>
    <row r="241" spans="1:6" x14ac:dyDescent="0.25">
      <c r="A241">
        <v>2019</v>
      </c>
      <c r="B241">
        <v>12</v>
      </c>
      <c r="C241">
        <f>[1]Sheet1!E1369</f>
        <v>0.46274248895999998</v>
      </c>
      <c r="D241">
        <f>[2]excluding_NM!G241</f>
        <v>0.27846528179417651</v>
      </c>
      <c r="E241">
        <f t="shared" si="6"/>
        <v>0.18427720716582346</v>
      </c>
      <c r="F241">
        <f t="shared" si="7"/>
        <v>0.18427720716582346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Kyungmin Kim</dc:creator>
  <cp:lastModifiedBy>Kyungmin Kim</cp:lastModifiedBy>
  <dcterms:created xsi:type="dcterms:W3CDTF">2025-02-14T05:55:23Z</dcterms:created>
  <dcterms:modified xsi:type="dcterms:W3CDTF">2025-06-18T00:26:30Z</dcterms:modified>
</cp:coreProperties>
</file>