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yuri1/Desktop/MLM&amp;Psychometrics/Assignment2/MLM_Assignment2/"/>
    </mc:Choice>
  </mc:AlternateContent>
  <xr:revisionPtr revIDLastSave="0" documentId="13_ncr:1_{F42004DA-976D-2F4C-96A6-10BCBF0E962B}" xr6:coauthVersionLast="47" xr6:coauthVersionMax="47" xr10:uidLastSave="{00000000-0000-0000-0000-000000000000}"/>
  <bookViews>
    <workbookView xWindow="28580" yWindow="2720" windowWidth="22340" windowHeight="150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tc={0581DD56-14F9-4A92-9426-5125B97AF1AE}</author>
    <author>tc={00CDB03D-45C8-43C6-B514-BFC0CB6E89EF}</author>
    <author>tc={1043E76E-FE68-4FDA-91C7-0294F39C6B7F}</author>
    <author>tc={33EA7848-9AD9-4D96-A3A1-0BF99655575D}</author>
    <author>tc={05E6D2B3-4C84-4E05-9229-1CE7B13BC3E9}</author>
  </authors>
  <commentList>
    <comment ref="J23" authorId="0" shapeId="0" xr:uid="{0581DD56-14F9-4A92-9426-5125B97AF1AE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compared to model 2 because read is non-significant in model 3 and therefore removed</t>
      </text>
    </comment>
    <comment ref="L23" authorId="1" shapeId="0" xr:uid="{00CDB03D-45C8-43C6-B514-BFC0CB6E89EF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compared to model 2 because read is non-significant in model 3 and therefore removed</t>
      </text>
    </comment>
    <comment ref="N23" authorId="2" shapeId="0" xr:uid="{1043E76E-FE68-4FDA-91C7-0294F39C6B7F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compared to model 4b because read and momage are non-significant in model 3 and model 4a and therefore removed</t>
      </text>
    </comment>
    <comment ref="P23" authorId="3" shapeId="0" xr:uid="{33EA7848-9AD9-4D96-A3A1-0BF99655575D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Compare with model 4a</t>
      </text>
    </comment>
    <comment ref="T23" authorId="4" shapeId="0" xr:uid="{05E6D2B3-4C84-4E05-9229-1CE7B13BC3E9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Compare with model 5a</t>
      </text>
    </comment>
  </commentList>
</comments>
</file>

<file path=xl/sharedStrings.xml><?xml version="1.0" encoding="utf-8"?>
<sst xmlns="http://schemas.openxmlformats.org/spreadsheetml/2006/main" count="122" uniqueCount="73">
  <si>
    <t>intercept</t>
  </si>
  <si>
    <t>FIXED</t>
  </si>
  <si>
    <t>RANDOM</t>
  </si>
  <si>
    <t>SE</t>
  </si>
  <si>
    <t>AIC **</t>
  </si>
  <si>
    <t>mean/intercept</t>
  </si>
  <si>
    <t>R2 level 1</t>
  </si>
  <si>
    <t>R2 level 2</t>
  </si>
  <si>
    <t>R2 cross level interaction</t>
  </si>
  <si>
    <t>Model 1:</t>
  </si>
  <si>
    <t>Model 2:</t>
  </si>
  <si>
    <t>Model 3:</t>
  </si>
  <si>
    <t>Explained variance</t>
  </si>
  <si>
    <t>Model 0:</t>
  </si>
  <si>
    <t>random</t>
  </si>
  <si>
    <t>no random</t>
  </si>
  <si>
    <t>Fit</t>
  </si>
  <si>
    <t>par</t>
  </si>
  <si>
    <t xml:space="preserve">* cut off value for test with 1 df is 3,84; </t>
  </si>
  <si>
    <t xml:space="preserve">** lowest AIC is best model ; </t>
  </si>
  <si>
    <t xml:space="preserve">Deviance </t>
  </si>
  <si>
    <t>Diff Dev *,***</t>
  </si>
  <si>
    <t>Interpret model parameter estimates of model with lowest AIC</t>
  </si>
  <si>
    <t>*** in test of random parameters (both Wald as well as difference of deviances), p has to be divided by 2</t>
  </si>
  <si>
    <t>Par. Est.</t>
  </si>
  <si>
    <t>Adjust number of rows and columns as needed</t>
  </si>
  <si>
    <t>with HLM 7</t>
  </si>
  <si>
    <t>full ML</t>
  </si>
  <si>
    <t>Variance decomposition</t>
  </si>
  <si>
    <t>ICC</t>
  </si>
  <si>
    <t>time</t>
  </si>
  <si>
    <t>SD</t>
  </si>
  <si>
    <t>add time</t>
  </si>
  <si>
    <t>log-Likelihood</t>
  </si>
  <si>
    <t>add read</t>
  </si>
  <si>
    <t>read</t>
  </si>
  <si>
    <t>significant</t>
  </si>
  <si>
    <t>momage</t>
  </si>
  <si>
    <t>homecog</t>
  </si>
  <si>
    <t>momage not</t>
  </si>
  <si>
    <t>not significant</t>
  </si>
  <si>
    <t>without momage</t>
  </si>
  <si>
    <t>&amp; read</t>
  </si>
  <si>
    <t>without read</t>
  </si>
  <si>
    <t>add momage &amp; homecog</t>
  </si>
  <si>
    <t>random slope for</t>
  </si>
  <si>
    <t>Model 5a:</t>
  </si>
  <si>
    <t>Model 5b:</t>
  </si>
  <si>
    <t>Model 5c:</t>
  </si>
  <si>
    <t xml:space="preserve">random slope for </t>
  </si>
  <si>
    <t>time and read</t>
  </si>
  <si>
    <t xml:space="preserve">does not converge </t>
  </si>
  <si>
    <t>Model 6a:</t>
  </si>
  <si>
    <t>time * homecog</t>
  </si>
  <si>
    <t>Model 6b:</t>
  </si>
  <si>
    <t>time * momage</t>
  </si>
  <si>
    <t>momage and interaction not significant</t>
  </si>
  <si>
    <t>NA</t>
  </si>
  <si>
    <t>Model 4a:</t>
  </si>
  <si>
    <t>Model 4b:</t>
  </si>
  <si>
    <t>Curran</t>
  </si>
  <si>
    <t>231.97***</t>
  </si>
  <si>
    <t>Var_occ</t>
  </si>
  <si>
    <t>Var_sub</t>
  </si>
  <si>
    <t>Var_time</t>
  </si>
  <si>
    <t>Var_read</t>
  </si>
  <si>
    <t>Cor(sub*time)</t>
  </si>
  <si>
    <t>20.06***</t>
  </si>
  <si>
    <t>11.642**</t>
  </si>
  <si>
    <t>11.641***</t>
  </si>
  <si>
    <t>26.561***</t>
  </si>
  <si>
    <t>18.86***</t>
  </si>
  <si>
    <t>6.8778*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</si>
</sst>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"/>
    <numFmt numFmtId="166" formatCode="0.0"/>
    <numFmt numFmtId="167" formatCode="_-* #,##0.000_-;\-* #,##0.000_-;_-* &quot;-&quot;??_-;_-@_-"/>
  </numFmts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0" fontId="1" fillId="0" borderId="3" xfId="0" applyFont="1" applyBorder="1"/>
    <xf numFmtId="0" fontId="1" fillId="0" borderId="3" xfId="0" applyFont="1" applyBorder="1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0" xfId="0" applyFill="1"/>
    <xf numFmtId="2" fontId="1" fillId="0" borderId="2" xfId="0" applyNumberFormat="1" applyFont="1" applyBorder="1"/>
    <xf numFmtId="2" fontId="0" fillId="0" borderId="0" xfId="0" applyNumberFormat="1" applyFont="1"/>
    <xf numFmtId="2" fontId="0" fillId="0" borderId="1" xfId="0" applyNumberFormat="1" applyFont="1" applyBorder="1"/>
    <xf numFmtId="2" fontId="1" fillId="0" borderId="2" xfId="0" applyNumberFormat="1" applyFont="1" applyBorder="1" applyAlignment="1">
      <alignment horizontal="right"/>
    </xf>
    <xf numFmtId="166" fontId="0" fillId="0" borderId="0" xfId="0" applyNumberFormat="1" applyFont="1"/>
    <xf numFmtId="166" fontId="0" fillId="0" borderId="1" xfId="0" applyNumberFormat="1" applyFont="1" applyBorder="1"/>
    <xf numFmtId="166" fontId="0" fillId="0" borderId="1" xfId="0" applyNumberFormat="1" applyBorder="1"/>
    <xf numFmtId="0" fontId="0" fillId="0" borderId="0" xfId="0" applyBorder="1"/>
    <xf numFmtId="166" fontId="0" fillId="0" borderId="0" xfId="0" applyNumberFormat="1" applyBorder="1"/>
    <xf numFmtId="166" fontId="0" fillId="0" borderId="0" xfId="0" applyNumberFormat="1" applyFont="1" applyBorder="1"/>
    <xf numFmtId="0" fontId="1" fillId="0" borderId="0" xfId="0" applyFont="1" applyBorder="1"/>
    <xf numFmtId="0" fontId="0" fillId="0" borderId="0" xfId="0" applyFill="1" applyBorder="1"/>
    <xf numFmtId="0" fontId="2" fillId="0" borderId="0" xfId="0" applyFont="1"/>
    <xf numFmtId="0" fontId="3" fillId="0" borderId="3" xfId="0" applyFont="1" applyBorder="1" applyAlignment="1">
      <alignment horizontal="right"/>
    </xf>
    <xf numFmtId="2" fontId="2" fillId="0" borderId="2" xfId="0" applyNumberFormat="1" applyFont="1" applyBorder="1"/>
    <xf numFmtId="2" fontId="2" fillId="0" borderId="0" xfId="0" applyNumberFormat="1" applyFont="1"/>
    <xf numFmtId="165" fontId="2" fillId="0" borderId="0" xfId="0" applyNumberFormat="1" applyFont="1"/>
    <xf numFmtId="2" fontId="3" fillId="0" borderId="2" xfId="0" applyNumberFormat="1" applyFont="1" applyBorder="1" applyAlignment="1">
      <alignment horizontal="right"/>
    </xf>
    <xf numFmtId="166" fontId="2" fillId="0" borderId="0" xfId="0" applyNumberFormat="1" applyFont="1"/>
    <xf numFmtId="166" fontId="2" fillId="0" borderId="1" xfId="0" applyNumberFormat="1" applyFont="1" applyBorder="1"/>
    <xf numFmtId="166" fontId="2" fillId="0" borderId="0" xfId="0" applyNumberFormat="1" applyFont="1" applyBorder="1"/>
    <xf numFmtId="2" fontId="2" fillId="0" borderId="1" xfId="0" applyNumberFormat="1" applyFont="1" applyBorder="1"/>
    <xf numFmtId="0" fontId="2" fillId="0" borderId="2" xfId="0" applyFont="1" applyBorder="1"/>
    <xf numFmtId="166" fontId="2" fillId="0" borderId="0" xfId="0" applyNumberFormat="1" applyFont="1" applyFill="1"/>
    <xf numFmtId="166" fontId="2" fillId="0" borderId="1" xfId="0" applyNumberFormat="1" applyFont="1" applyFill="1" applyBorder="1"/>
    <xf numFmtId="2" fontId="2" fillId="0" borderId="1" xfId="0" applyNumberFormat="1" applyFont="1" applyFill="1" applyBorder="1"/>
    <xf numFmtId="166" fontId="2" fillId="0" borderId="0" xfId="0" applyNumberFormat="1" applyFont="1" applyFill="1" applyBorder="1"/>
    <xf numFmtId="2" fontId="2" fillId="0" borderId="0" xfId="0" applyNumberFormat="1" applyFont="1" applyFill="1" applyBorder="1"/>
    <xf numFmtId="2" fontId="2" fillId="0" borderId="2" xfId="0" applyNumberFormat="1" applyFont="1" applyFill="1" applyBorder="1"/>
    <xf numFmtId="2" fontId="2" fillId="0" borderId="0" xfId="0" applyNumberFormat="1" applyFont="1" applyFill="1"/>
    <xf numFmtId="0" fontId="2" fillId="0" borderId="0" xfId="0" applyFont="1" applyBorder="1"/>
    <xf numFmtId="2" fontId="0" fillId="0" borderId="0" xfId="0" applyNumberFormat="1" applyBorder="1"/>
    <xf numFmtId="167" fontId="0" fillId="0" borderId="0" xfId="0" applyNumberFormat="1" applyFont="1"/>
    <xf numFmtId="167" fontId="2" fillId="0" borderId="0" xfId="0" applyNumberFormat="1" applyFont="1"/>
    <xf numFmtId="167" fontId="1" fillId="0" borderId="2" xfId="0" applyNumberFormat="1" applyFont="1" applyBorder="1"/>
    <xf numFmtId="2" fontId="2" fillId="0" borderId="0" xfId="0" applyNumberFormat="1" applyFont="1" applyBorder="1"/>
    <xf numFmtId="167" fontId="0" fillId="0" borderId="0" xfId="0" applyNumberFormat="1" applyFont="1" applyBorder="1"/>
    <xf numFmtId="167" fontId="2" fillId="0" borderId="0" xfId="0" applyNumberFormat="1" applyFont="1" applyBorder="1"/>
    <xf numFmtId="2" fontId="3" fillId="0" borderId="0" xfId="0" applyNumberFormat="1" applyFont="1" applyBorder="1"/>
    <xf numFmtId="2" fontId="2" fillId="0" borderId="3" xfId="0" applyNumberFormat="1" applyFont="1" applyBorder="1"/>
    <xf numFmtId="2" fontId="3" fillId="0" borderId="3" xfId="0" applyNumberFormat="1" applyFont="1" applyBorder="1"/>
    <xf numFmtId="164" fontId="0" fillId="0" borderId="0" xfId="1" applyNumberFormat="1" applyFont="1"/>
    <xf numFmtId="164" fontId="0" fillId="0" borderId="0" xfId="0" applyNumberFormat="1" applyFont="1"/>
    <xf numFmtId="164" fontId="2" fillId="0" borderId="0" xfId="0" applyNumberFormat="1" applyFont="1"/>
    <xf numFmtId="166" fontId="0" fillId="3" borderId="0" xfId="0" applyNumberFormat="1" applyFont="1" applyFill="1"/>
    <xf numFmtId="0" fontId="0" fillId="4" borderId="0" xfId="0" applyFill="1"/>
    <xf numFmtId="0" fontId="0" fillId="4" borderId="1" xfId="0" applyFill="1" applyBorder="1"/>
    <xf numFmtId="0" fontId="2" fillId="4" borderId="0" xfId="0" applyFont="1" applyFill="1"/>
    <xf numFmtId="0" fontId="2" fillId="4" borderId="1" xfId="0" applyFont="1" applyFill="1" applyBorder="1"/>
    <xf numFmtId="166" fontId="2" fillId="3" borderId="0" xfId="0" applyNumberFormat="1" applyFont="1" applyFill="1"/>
    <xf numFmtId="2" fontId="2" fillId="5" borderId="2" xfId="0" applyNumberFormat="1" applyFont="1" applyFill="1" applyBorder="1"/>
    <xf numFmtId="2" fontId="2" fillId="3" borderId="0" xfId="0" applyNumberFormat="1" applyFont="1" applyFill="1"/>
    <xf numFmtId="0" fontId="0" fillId="6" borderId="0" xfId="0" applyFill="1"/>
    <xf numFmtId="0" fontId="0" fillId="6" borderId="1" xfId="0" applyFill="1" applyBorder="1"/>
    <xf numFmtId="0" fontId="2" fillId="6" borderId="0" xfId="0" applyFont="1" applyFill="1"/>
    <xf numFmtId="0" fontId="2" fillId="6" borderId="1" xfId="0" applyFont="1" applyFill="1" applyBorder="1"/>
    <xf numFmtId="165" fontId="2" fillId="3" borderId="0" xfId="0" applyNumberFormat="1" applyFont="1" applyFill="1"/>
    <xf numFmtId="166" fontId="2" fillId="7" borderId="0" xfId="0" applyNumberFormat="1" applyFont="1" applyFill="1"/>
    <xf numFmtId="2" fontId="2" fillId="5" borderId="0" xfId="0" applyNumberFormat="1" applyFont="1" applyFill="1" applyBorder="1"/>
    <xf numFmtId="0" fontId="0" fillId="5" borderId="2" xfId="0" applyFill="1" applyBorder="1"/>
    <xf numFmtId="0" fontId="0" fillId="0" borderId="3" xfId="0" applyFill="1" applyBorder="1"/>
    <xf numFmtId="167" fontId="0" fillId="0" borderId="3" xfId="0" applyNumberFormat="1" applyFont="1" applyBorder="1"/>
    <xf numFmtId="167" fontId="2" fillId="0" borderId="3" xfId="0" applyNumberFormat="1" applyFont="1" applyBorder="1"/>
    <xf numFmtId="0" fontId="0" fillId="0" borderId="3" xfId="0" applyBorder="1"/>
    <xf numFmtId="165" fontId="0" fillId="0" borderId="0" xfId="0" applyNumberFormat="1"/>
    <xf numFmtId="0" fontId="0" fillId="7" borderId="0" xfId="0" applyFill="1"/>
    <xf numFmtId="2" fontId="0" fillId="5" borderId="0" xfId="0" applyNumberFormat="1" applyFill="1"/>
    <xf numFmtId="2" fontId="0" fillId="5" borderId="0" xfId="0" applyNumberFormat="1" applyFill="1" applyBorder="1"/>
    <xf numFmtId="166" fontId="0" fillId="3" borderId="0" xfId="0" applyNumberFormat="1" applyFill="1"/>
    <xf numFmtId="0" fontId="0" fillId="5" borderId="0" xfId="0" applyFill="1"/>
    <xf numFmtId="0" fontId="0" fillId="0" borderId="0" xfId="0" applyBorder="1" applyAlignment="1">
      <alignment horizontal="left"/>
    </xf>
    <xf numFmtId="0" fontId="0" fillId="2" borderId="0" xfId="0" applyFill="1" applyBorder="1" applyAlignment="1">
      <alignment horizontal="left"/>
    </xf>
    <xf numFmtId="2" fontId="2" fillId="5" borderId="0" xfId="0" applyNumberFormat="1" applyFont="1" applyFill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tine Hedde - von Westernhagen" id="{24C583CE-2D79-4211-AD3C-D1BD77A0090E}" userId="5119beb6994823d0" providerId="Windows Live"/>
  <person displayName="Emilia Löscher" id="{64B1DFE9-73A3-46D0-ACB8-8F92A9AAFAF0}" userId="66b4ec3c2483f7f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3" dT="2022-03-03T14:17:43.33" personId="{24C583CE-2D79-4211-AD3C-D1BD77A0090E}" id="{0581DD56-14F9-4A92-9426-5125B97AF1AE}">
    <text>compared to model 2 because read is non-significant in model 3 and therefore removed</text>
  </threadedComment>
  <threadedComment ref="L23" dT="2022-03-03T14:22:23.28" personId="{24C583CE-2D79-4211-AD3C-D1BD77A0090E}" id="{00CDB03D-45C8-43C6-B514-BFC0CB6E89EF}">
    <text>compared to model 2 because read is non-significant in model 3 and therefore removed</text>
  </threadedComment>
  <threadedComment ref="N23" dT="2022-03-03T14:40:12.58" personId="{24C583CE-2D79-4211-AD3C-D1BD77A0090E}" id="{1043E76E-FE68-4FDA-91C7-0294F39C6B7F}">
    <text>compared to model 4b because read and momage are non-significant in model 3 and model 4a and therefore removed</text>
  </threadedComment>
  <threadedComment ref="P23" dT="2022-03-03T08:25:30.37" personId="{64B1DFE9-73A3-46D0-ACB8-8F92A9AAFAF0}" id="{33EA7848-9AD9-4D96-A3A1-0BF99655575D}">
    <text>Compare with model 4a</text>
  </threadedComment>
  <threadedComment ref="T23" dT="2022-03-03T08:47:36.74" personId="{64B1DFE9-73A3-46D0-ACB8-8F92A9AAFAF0}" id="{05E6D2B3-4C84-4E05-9229-1CE7B13BC3E9}">
    <text>Compare with model 5a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35"/>
  <sheetViews>
    <sheetView tabSelected="1" zoomScaleNormal="100" workbookViewId="0">
      <pane xSplit="1" topLeftCell="B1" activePane="topRight" state="frozen"/>
      <selection pane="topRight" activeCell="T23" sqref="T23"/>
    </sheetView>
  </sheetViews>
  <sheetFormatPr baseColWidth="10" defaultColWidth="8.83203125" defaultRowHeight="15" x14ac:dyDescent="0.2"/>
  <cols>
    <col min="1" max="1" width="22.5" customWidth="1"/>
    <col min="2" max="4" width="10.5" customWidth="1"/>
    <col min="5" max="5" width="9.5" customWidth="1"/>
    <col min="6" max="7" width="8.83203125" style="22"/>
    <col min="8" max="8" width="11.83203125" style="22" bestFit="1" customWidth="1"/>
    <col min="9" max="9" width="8.83203125" style="22"/>
    <col min="10" max="10" width="11.83203125" style="22" bestFit="1" customWidth="1"/>
    <col min="11" max="11" width="9.1640625" style="22" bestFit="1" customWidth="1"/>
    <col min="12" max="12" width="9.5" style="22" bestFit="1" customWidth="1"/>
    <col min="13" max="13" width="8.83203125" style="22"/>
    <col min="14" max="14" width="9.5" style="22" bestFit="1" customWidth="1"/>
    <col min="15" max="15" width="8.83203125" style="22"/>
    <col min="16" max="16" width="9.5" bestFit="1" customWidth="1"/>
    <col min="22" max="22" width="9.83203125" bestFit="1" customWidth="1"/>
  </cols>
  <sheetData>
    <row r="1" spans="1:23" x14ac:dyDescent="0.2">
      <c r="A1" s="1" t="s">
        <v>60</v>
      </c>
      <c r="B1" s="55" t="s">
        <v>13</v>
      </c>
      <c r="C1" s="55"/>
      <c r="D1" s="62" t="s">
        <v>9</v>
      </c>
      <c r="E1" s="62"/>
      <c r="F1" s="64" t="s">
        <v>10</v>
      </c>
      <c r="G1" s="64"/>
      <c r="H1" s="64" t="s">
        <v>11</v>
      </c>
      <c r="I1" s="64"/>
      <c r="J1" s="64" t="s">
        <v>58</v>
      </c>
      <c r="K1" s="64"/>
      <c r="L1" s="64" t="s">
        <v>59</v>
      </c>
      <c r="M1" s="64"/>
      <c r="N1" s="64" t="s">
        <v>46</v>
      </c>
      <c r="O1" s="64"/>
      <c r="P1" s="57" t="s">
        <v>47</v>
      </c>
      <c r="Q1" s="57"/>
      <c r="R1" s="55" t="s">
        <v>48</v>
      </c>
      <c r="S1" s="55"/>
      <c r="T1" s="64" t="s">
        <v>52</v>
      </c>
      <c r="U1" s="64"/>
      <c r="V1" s="55" t="s">
        <v>54</v>
      </c>
      <c r="W1" s="55"/>
    </row>
    <row r="2" spans="1:23" x14ac:dyDescent="0.2">
      <c r="A2" t="s">
        <v>26</v>
      </c>
      <c r="B2" s="55" t="s">
        <v>15</v>
      </c>
      <c r="C2" s="55"/>
      <c r="D2" s="62" t="s">
        <v>14</v>
      </c>
      <c r="E2" s="62"/>
      <c r="F2" s="64" t="s">
        <v>32</v>
      </c>
      <c r="G2" s="64"/>
      <c r="H2" s="64" t="s">
        <v>34</v>
      </c>
      <c r="I2" s="64"/>
      <c r="J2" s="64" t="s">
        <v>44</v>
      </c>
      <c r="K2" s="64"/>
      <c r="L2" s="64" t="s">
        <v>41</v>
      </c>
      <c r="M2" s="64"/>
      <c r="N2" s="64" t="s">
        <v>45</v>
      </c>
      <c r="O2" s="64"/>
      <c r="P2" s="57" t="s">
        <v>45</v>
      </c>
      <c r="Q2" s="57"/>
      <c r="R2" s="55" t="s">
        <v>49</v>
      </c>
      <c r="S2" s="55"/>
      <c r="T2" s="64" t="s">
        <v>53</v>
      </c>
      <c r="U2" s="64"/>
      <c r="V2" s="55" t="s">
        <v>55</v>
      </c>
      <c r="W2" s="55"/>
    </row>
    <row r="3" spans="1:23" x14ac:dyDescent="0.2">
      <c r="A3" s="2" t="s">
        <v>27</v>
      </c>
      <c r="B3" s="56" t="s">
        <v>0</v>
      </c>
      <c r="C3" s="56"/>
      <c r="D3" s="63" t="s">
        <v>0</v>
      </c>
      <c r="E3" s="63"/>
      <c r="F3" s="65"/>
      <c r="G3" s="65"/>
      <c r="H3" s="65"/>
      <c r="I3" s="65"/>
      <c r="J3" s="65" t="s">
        <v>43</v>
      </c>
      <c r="K3" s="65"/>
      <c r="L3" s="65" t="s">
        <v>42</v>
      </c>
      <c r="M3" s="65"/>
      <c r="N3" s="65" t="s">
        <v>30</v>
      </c>
      <c r="O3" s="65"/>
      <c r="P3" s="58" t="s">
        <v>35</v>
      </c>
      <c r="Q3" s="58"/>
      <c r="R3" s="55" t="s">
        <v>50</v>
      </c>
      <c r="S3" s="55"/>
      <c r="T3" s="65"/>
      <c r="U3" s="65"/>
      <c r="V3" s="55"/>
      <c r="W3" s="55"/>
    </row>
    <row r="4" spans="1:23" s="7" customFormat="1" x14ac:dyDescent="0.2">
      <c r="A4" s="5"/>
      <c r="B4" s="6" t="s">
        <v>24</v>
      </c>
      <c r="C4" s="6" t="s">
        <v>3</v>
      </c>
      <c r="D4" s="6" t="s">
        <v>24</v>
      </c>
      <c r="E4" s="6" t="s">
        <v>3</v>
      </c>
      <c r="F4" s="23" t="s">
        <v>24</v>
      </c>
      <c r="G4" s="23" t="s">
        <v>3</v>
      </c>
      <c r="H4" s="23" t="s">
        <v>24</v>
      </c>
      <c r="I4" s="23" t="s">
        <v>3</v>
      </c>
      <c r="J4" s="23" t="s">
        <v>24</v>
      </c>
      <c r="K4" s="23" t="s">
        <v>3</v>
      </c>
      <c r="L4" s="23" t="s">
        <v>24</v>
      </c>
      <c r="M4" s="23" t="s">
        <v>3</v>
      </c>
      <c r="N4" s="23" t="s">
        <v>24</v>
      </c>
      <c r="O4" s="23" t="s">
        <v>3</v>
      </c>
      <c r="P4" s="23" t="s">
        <v>24</v>
      </c>
      <c r="Q4" s="23" t="s">
        <v>3</v>
      </c>
      <c r="R4" s="23" t="s">
        <v>24</v>
      </c>
      <c r="S4" s="23" t="s">
        <v>3</v>
      </c>
      <c r="T4" s="23" t="s">
        <v>24</v>
      </c>
      <c r="U4" s="23" t="s">
        <v>3</v>
      </c>
      <c r="V4" s="23" t="s">
        <v>24</v>
      </c>
      <c r="W4" s="23" t="s">
        <v>3</v>
      </c>
    </row>
    <row r="5" spans="1:23" s="8" customFormat="1" x14ac:dyDescent="0.2">
      <c r="A5" s="3" t="s">
        <v>1</v>
      </c>
      <c r="B5" s="3"/>
      <c r="C5" s="3"/>
      <c r="D5" s="3"/>
      <c r="E5" s="10"/>
      <c r="F5" s="24"/>
      <c r="G5" s="24"/>
      <c r="H5" s="60" t="s">
        <v>40</v>
      </c>
      <c r="I5" s="60"/>
      <c r="J5" s="60" t="s">
        <v>39</v>
      </c>
      <c r="K5" s="60" t="s">
        <v>36</v>
      </c>
      <c r="L5" s="24"/>
      <c r="M5" s="24"/>
      <c r="N5" s="24"/>
      <c r="O5" s="24"/>
      <c r="P5" s="24"/>
      <c r="Q5" s="24"/>
      <c r="R5" s="69" t="s">
        <v>51</v>
      </c>
      <c r="S5" s="69"/>
      <c r="V5" s="69" t="s">
        <v>56</v>
      </c>
      <c r="W5" s="69"/>
    </row>
    <row r="6" spans="1:23" x14ac:dyDescent="0.2">
      <c r="A6" t="s">
        <v>5</v>
      </c>
      <c r="B6" s="51">
        <v>1.819</v>
      </c>
      <c r="C6" s="51">
        <v>6.132E-2</v>
      </c>
      <c r="D6" s="51">
        <v>1.819</v>
      </c>
      <c r="E6" s="52">
        <v>9.5469999999999999E-2</v>
      </c>
      <c r="F6" s="53">
        <v>1.5543</v>
      </c>
      <c r="G6" s="53">
        <v>0.112</v>
      </c>
      <c r="H6" s="25">
        <v>1.4994000000000001</v>
      </c>
      <c r="I6" s="25">
        <v>0.15087</v>
      </c>
      <c r="J6" s="25">
        <v>1.554</v>
      </c>
      <c r="K6" s="25">
        <v>0.1099</v>
      </c>
      <c r="L6" s="25">
        <v>1.5543</v>
      </c>
      <c r="M6" s="25">
        <v>0.10994</v>
      </c>
      <c r="N6" s="25">
        <v>1.5543</v>
      </c>
      <c r="O6" s="25">
        <v>9.5579999999999998E-2</v>
      </c>
      <c r="P6" s="25">
        <v>1.56412</v>
      </c>
      <c r="Q6" s="25">
        <v>9.9909999999999999E-2</v>
      </c>
      <c r="T6" s="25">
        <v>1.5543</v>
      </c>
      <c r="U6" s="25">
        <v>9.5380000000000006E-2</v>
      </c>
      <c r="V6" s="25">
        <v>1.5542990000000001</v>
      </c>
      <c r="W6" s="25">
        <v>9.5558000000000004E-2</v>
      </c>
    </row>
    <row r="7" spans="1:23" ht="15" customHeight="1" x14ac:dyDescent="0.2">
      <c r="A7" s="9" t="s">
        <v>30</v>
      </c>
      <c r="B7" s="53"/>
      <c r="C7" s="52"/>
      <c r="D7" s="52"/>
      <c r="E7" s="52"/>
      <c r="F7" s="53">
        <v>0.17649999999999999</v>
      </c>
      <c r="G7" s="53">
        <v>3.9100000000000003E-2</v>
      </c>
      <c r="H7" s="25">
        <v>0.21307000000000001</v>
      </c>
      <c r="I7" s="25">
        <v>7.8079999999999997E-2</v>
      </c>
      <c r="J7" s="25">
        <v>0.17649999999999999</v>
      </c>
      <c r="K7" s="25">
        <v>3.9100000000000003E-2</v>
      </c>
      <c r="L7" s="25">
        <v>0.17646999999999999</v>
      </c>
      <c r="M7" s="25">
        <v>3.9100000000000003E-2</v>
      </c>
      <c r="N7" s="25">
        <v>0.17646999999999999</v>
      </c>
      <c r="O7" s="25">
        <v>4.265E-2</v>
      </c>
      <c r="P7" s="25">
        <v>0.18082000000000001</v>
      </c>
      <c r="Q7" s="25">
        <v>4.0550000000000003E-2</v>
      </c>
      <c r="T7" s="25">
        <v>0.17646999999999999</v>
      </c>
      <c r="U7" s="25">
        <v>4.2000000000000003E-2</v>
      </c>
      <c r="V7" s="25">
        <v>0.17647099999999999</v>
      </c>
      <c r="W7" s="25">
        <v>4.2652000000000002E-2</v>
      </c>
    </row>
    <row r="8" spans="1:23" x14ac:dyDescent="0.2">
      <c r="A8" s="9" t="s">
        <v>35</v>
      </c>
      <c r="B8" s="52"/>
      <c r="C8" s="52"/>
      <c r="D8" s="52"/>
      <c r="E8" s="52"/>
      <c r="F8" s="53"/>
      <c r="G8" s="53"/>
      <c r="H8" s="25">
        <v>-3.3759999999999998E-2</v>
      </c>
      <c r="I8" s="25">
        <v>6.2330000000000003E-2</v>
      </c>
      <c r="J8" s="25"/>
      <c r="K8" s="25"/>
      <c r="L8" s="25"/>
      <c r="O8" s="25"/>
      <c r="P8" s="25"/>
      <c r="Q8" s="25"/>
    </row>
    <row r="9" spans="1:23" x14ac:dyDescent="0.2">
      <c r="A9" s="9" t="s">
        <v>37</v>
      </c>
      <c r="B9" s="42"/>
      <c r="C9" s="42"/>
      <c r="D9" s="42"/>
      <c r="E9" s="42"/>
      <c r="F9" s="43"/>
      <c r="H9" s="25"/>
      <c r="I9" s="25"/>
      <c r="J9" s="68">
        <v>-9.7519999999999996E-4</v>
      </c>
      <c r="K9" s="68">
        <v>5.1330000000000001E-2</v>
      </c>
      <c r="M9" s="48"/>
      <c r="N9" s="25"/>
      <c r="O9" s="25"/>
      <c r="P9" s="25"/>
      <c r="Q9" s="25"/>
      <c r="V9" s="76">
        <v>-6.2579999999999997E-3</v>
      </c>
      <c r="W9" s="76">
        <v>5.2533000000000003E-2</v>
      </c>
    </row>
    <row r="10" spans="1:23" s="17" customFormat="1" x14ac:dyDescent="0.2">
      <c r="A10" s="17" t="s">
        <v>38</v>
      </c>
      <c r="B10" s="46"/>
      <c r="C10" s="46"/>
      <c r="D10" s="46"/>
      <c r="E10" s="46"/>
      <c r="F10" s="47"/>
      <c r="G10" s="47"/>
      <c r="H10" s="45"/>
      <c r="I10" s="45"/>
      <c r="J10" s="45">
        <v>-0.13109999999999999</v>
      </c>
      <c r="K10" s="45">
        <v>3.9149999999999997E-2</v>
      </c>
      <c r="L10" s="45">
        <v>-0.13125000000000001</v>
      </c>
      <c r="M10" s="45">
        <v>3.7960000000000001E-2</v>
      </c>
      <c r="N10" s="25">
        <v>-0.10112</v>
      </c>
      <c r="O10" s="25">
        <v>3.6209999999999999E-2</v>
      </c>
      <c r="P10" s="25">
        <v>-0.10413</v>
      </c>
      <c r="Q10" s="25">
        <v>3.6940000000000001E-2</v>
      </c>
      <c r="T10" s="45">
        <v>-6.3280000000000003E-2</v>
      </c>
      <c r="U10" s="37">
        <v>3.8940000000000002E-2</v>
      </c>
      <c r="V10" s="37">
        <v>-9.9414000000000002E-2</v>
      </c>
      <c r="W10" s="37">
        <v>3.7338999999999997E-2</v>
      </c>
    </row>
    <row r="11" spans="1:23" s="17" customFormat="1" x14ac:dyDescent="0.2">
      <c r="A11" s="21" t="s">
        <v>53</v>
      </c>
      <c r="B11" s="46"/>
      <c r="C11" s="46"/>
      <c r="D11" s="46"/>
      <c r="E11" s="46"/>
      <c r="F11" s="47"/>
      <c r="G11" s="47"/>
      <c r="H11" s="45"/>
      <c r="I11" s="45"/>
      <c r="J11" s="45"/>
      <c r="K11" s="45"/>
      <c r="L11" s="45"/>
      <c r="M11" s="45"/>
      <c r="N11" s="45"/>
      <c r="O11" s="45"/>
      <c r="P11" s="45"/>
      <c r="Q11" s="45"/>
      <c r="T11" s="37">
        <v>-4.5319999999999999E-2</v>
      </c>
      <c r="U11" s="37">
        <v>1.7149999999999999E-2</v>
      </c>
      <c r="V11" s="41"/>
      <c r="W11" s="41"/>
    </row>
    <row r="12" spans="1:23" s="17" customFormat="1" x14ac:dyDescent="0.2">
      <c r="A12" s="21" t="s">
        <v>55</v>
      </c>
      <c r="B12" s="46"/>
      <c r="C12" s="46"/>
      <c r="D12" s="46"/>
      <c r="E12" s="46"/>
      <c r="F12" s="47"/>
      <c r="G12" s="47"/>
      <c r="H12" s="45"/>
      <c r="I12" s="45"/>
      <c r="J12" s="45"/>
      <c r="K12" s="45"/>
      <c r="L12" s="45"/>
      <c r="M12" s="45"/>
      <c r="N12" s="25"/>
      <c r="O12" s="25"/>
      <c r="P12" s="25"/>
      <c r="Q12" s="25"/>
      <c r="V12" s="77">
        <v>-3.2339999999999999E-3</v>
      </c>
      <c r="W12" s="77">
        <v>2.2832999999999999E-2</v>
      </c>
    </row>
    <row r="13" spans="1:23" s="73" customFormat="1" x14ac:dyDescent="0.2">
      <c r="A13" s="70"/>
      <c r="B13" s="71"/>
      <c r="C13" s="71"/>
      <c r="D13" s="71"/>
      <c r="E13" s="71"/>
      <c r="F13" s="72"/>
      <c r="G13" s="72"/>
      <c r="H13" s="49"/>
      <c r="I13" s="49"/>
      <c r="J13" s="49"/>
      <c r="K13" s="49"/>
      <c r="L13" s="49"/>
      <c r="M13" s="50"/>
      <c r="N13" s="50"/>
      <c r="O13" s="50"/>
      <c r="P13" s="49"/>
      <c r="Q13" s="49"/>
    </row>
    <row r="14" spans="1:23" s="8" customFormat="1" x14ac:dyDescent="0.2">
      <c r="A14" s="3" t="s">
        <v>2</v>
      </c>
      <c r="B14" s="44"/>
      <c r="C14" s="44" t="s">
        <v>31</v>
      </c>
      <c r="D14" s="44"/>
      <c r="E14" s="44" t="s">
        <v>31</v>
      </c>
      <c r="F14" s="44"/>
      <c r="G14" s="44" t="s">
        <v>31</v>
      </c>
      <c r="H14" s="44"/>
      <c r="I14" s="44" t="s">
        <v>31</v>
      </c>
      <c r="J14" s="44"/>
      <c r="K14" s="44" t="s">
        <v>31</v>
      </c>
      <c r="L14" s="44"/>
      <c r="M14" s="44" t="s">
        <v>31</v>
      </c>
      <c r="N14" s="44"/>
      <c r="O14" s="44" t="s">
        <v>31</v>
      </c>
      <c r="P14" s="44"/>
      <c r="Q14" s="44" t="s">
        <v>31</v>
      </c>
      <c r="T14" s="44"/>
      <c r="U14" s="44" t="s">
        <v>31</v>
      </c>
      <c r="V14" s="44"/>
      <c r="W14" s="44" t="s">
        <v>31</v>
      </c>
    </row>
    <row r="15" spans="1:23" x14ac:dyDescent="0.2">
      <c r="A15" t="s">
        <v>62</v>
      </c>
      <c r="B15" s="42">
        <v>3.3239420000000002</v>
      </c>
      <c r="C15" s="42">
        <v>1.8231679999999999</v>
      </c>
      <c r="D15" s="42">
        <v>1.7410000000000001</v>
      </c>
      <c r="E15" s="42">
        <v>1.32</v>
      </c>
      <c r="F15" s="43">
        <v>1.6890000000000001</v>
      </c>
      <c r="G15" s="43">
        <v>1.3</v>
      </c>
      <c r="H15" s="26">
        <v>1.6930000000000001</v>
      </c>
      <c r="I15" s="26">
        <v>1.3009999999999999</v>
      </c>
      <c r="J15" s="26">
        <v>1.6890000000000001</v>
      </c>
      <c r="K15" s="26">
        <v>1.3</v>
      </c>
      <c r="L15" s="26">
        <v>1.6890000000000001</v>
      </c>
      <c r="M15" s="26">
        <v>1.3</v>
      </c>
      <c r="N15" s="26">
        <v>1.52895</v>
      </c>
      <c r="O15" s="26">
        <v>1.2364999999999999</v>
      </c>
      <c r="P15" s="26">
        <v>1.5572900000000001</v>
      </c>
      <c r="Q15" s="26">
        <v>1.2479</v>
      </c>
      <c r="T15" s="26">
        <v>1.52894</v>
      </c>
      <c r="U15" s="26">
        <v>1.2364999999999999</v>
      </c>
      <c r="V15" s="26">
        <v>1.52895</v>
      </c>
      <c r="W15" s="26">
        <v>1.2364999999999999</v>
      </c>
    </row>
    <row r="16" spans="1:23" x14ac:dyDescent="0.2">
      <c r="A16" t="s">
        <v>63</v>
      </c>
      <c r="B16" s="42"/>
      <c r="C16" s="42"/>
      <c r="D16" s="42">
        <v>1.579</v>
      </c>
      <c r="E16" s="42">
        <v>1.2569999999999999</v>
      </c>
      <c r="F16" s="43">
        <v>1.5920000000000001</v>
      </c>
      <c r="G16" s="43">
        <v>1.262</v>
      </c>
      <c r="H16" s="26">
        <v>1.5760000000000001</v>
      </c>
      <c r="I16" s="26">
        <v>1.2549999999999999</v>
      </c>
      <c r="J16" s="26">
        <v>1.488</v>
      </c>
      <c r="K16" s="26">
        <v>1.22</v>
      </c>
      <c r="L16" s="26">
        <v>1.488</v>
      </c>
      <c r="M16" s="26">
        <v>1.22</v>
      </c>
      <c r="N16" s="26">
        <v>0.94864999999999999</v>
      </c>
      <c r="O16" s="26">
        <v>0.97399999999999998</v>
      </c>
      <c r="P16" s="26">
        <v>1.59354</v>
      </c>
      <c r="Q16" s="26">
        <v>1.2624</v>
      </c>
      <c r="T16" s="26">
        <v>0.94006000000000001</v>
      </c>
      <c r="U16" s="26">
        <v>0.96960000000000002</v>
      </c>
      <c r="V16" s="26">
        <v>0.94777</v>
      </c>
      <c r="W16" s="26">
        <v>0.97350000000000003</v>
      </c>
    </row>
    <row r="17" spans="1:23" x14ac:dyDescent="0.2">
      <c r="A17" t="s">
        <v>64</v>
      </c>
      <c r="B17" s="11"/>
      <c r="C17" s="11"/>
      <c r="D17" s="11"/>
      <c r="E17" s="11"/>
      <c r="F17" s="25"/>
      <c r="G17" s="25"/>
      <c r="H17" s="25"/>
      <c r="I17" s="25"/>
      <c r="J17" s="25"/>
      <c r="K17" s="25"/>
      <c r="L17" s="25"/>
      <c r="M17" s="25"/>
      <c r="N17" s="26">
        <v>9.6280000000000004E-2</v>
      </c>
      <c r="O17" s="26">
        <v>0.31030000000000002</v>
      </c>
      <c r="P17" s="26"/>
      <c r="Q17" s="26"/>
      <c r="T17" s="74">
        <v>8.3970000000000003E-2</v>
      </c>
      <c r="U17" s="74">
        <v>0.2898</v>
      </c>
      <c r="V17" s="74">
        <v>9.6250000000000002E-2</v>
      </c>
      <c r="W17" s="74">
        <v>0.31019999999999998</v>
      </c>
    </row>
    <row r="18" spans="1:23" x14ac:dyDescent="0.2">
      <c r="A18" t="s">
        <v>65</v>
      </c>
      <c r="B18" s="11"/>
      <c r="C18" s="11"/>
      <c r="D18" s="11"/>
      <c r="E18" s="11"/>
      <c r="F18" s="25"/>
      <c r="G18" s="25"/>
      <c r="H18" s="25"/>
      <c r="I18" s="25"/>
      <c r="J18" s="25"/>
      <c r="K18" s="25"/>
      <c r="L18" s="25"/>
      <c r="M18" s="25"/>
      <c r="N18" s="26"/>
      <c r="O18" s="26"/>
      <c r="P18" s="26">
        <v>4.5190000000000001E-2</v>
      </c>
      <c r="Q18" s="26">
        <v>0.21260000000000001</v>
      </c>
    </row>
    <row r="19" spans="1:23" x14ac:dyDescent="0.2">
      <c r="A19" t="s">
        <v>66</v>
      </c>
      <c r="B19" s="11"/>
      <c r="C19" s="11"/>
      <c r="D19" s="11"/>
      <c r="E19" s="11"/>
      <c r="F19" s="25"/>
      <c r="G19" s="25"/>
      <c r="H19" s="25"/>
      <c r="I19" s="25"/>
      <c r="J19" s="25"/>
      <c r="K19" s="25"/>
      <c r="L19" s="25"/>
      <c r="M19" s="25"/>
      <c r="N19">
        <v>0.41</v>
      </c>
      <c r="O19" s="26"/>
      <c r="P19">
        <v>0.68</v>
      </c>
      <c r="Q19" s="26"/>
      <c r="T19">
        <v>0.47</v>
      </c>
      <c r="V19">
        <v>0.41</v>
      </c>
    </row>
    <row r="20" spans="1:23" s="3" customFormat="1" x14ac:dyDescent="0.2">
      <c r="B20" s="4" t="s">
        <v>16</v>
      </c>
      <c r="C20" s="13" t="s">
        <v>17</v>
      </c>
      <c r="D20" s="4" t="s">
        <v>16</v>
      </c>
      <c r="E20" s="13" t="s">
        <v>17</v>
      </c>
      <c r="F20" s="27" t="s">
        <v>16</v>
      </c>
      <c r="G20" s="27" t="s">
        <v>17</v>
      </c>
      <c r="H20" s="27" t="s">
        <v>16</v>
      </c>
      <c r="I20" s="27" t="s">
        <v>17</v>
      </c>
      <c r="J20" s="27" t="s">
        <v>16</v>
      </c>
      <c r="K20" s="27" t="s">
        <v>17</v>
      </c>
      <c r="L20" s="27" t="s">
        <v>16</v>
      </c>
      <c r="M20" s="27" t="s">
        <v>17</v>
      </c>
      <c r="N20" s="27" t="s">
        <v>16</v>
      </c>
      <c r="O20" s="27" t="s">
        <v>17</v>
      </c>
      <c r="P20" s="27" t="s">
        <v>16</v>
      </c>
      <c r="Q20" s="27" t="s">
        <v>17</v>
      </c>
    </row>
    <row r="21" spans="1:23" x14ac:dyDescent="0.2">
      <c r="A21" t="s">
        <v>33</v>
      </c>
      <c r="B21" s="14">
        <v>-1784.8</v>
      </c>
      <c r="C21" s="54">
        <v>2</v>
      </c>
      <c r="D21" s="14">
        <v>-1688.8</v>
      </c>
      <c r="E21" s="54">
        <v>3</v>
      </c>
      <c r="F21" s="28">
        <v>-1658.7</v>
      </c>
      <c r="G21" s="59">
        <v>4</v>
      </c>
      <c r="H21" s="28">
        <v>-1658.6</v>
      </c>
      <c r="I21" s="59">
        <v>5</v>
      </c>
      <c r="J21" s="28">
        <v>-1652.9</v>
      </c>
      <c r="K21" s="59">
        <v>6</v>
      </c>
      <c r="L21" s="28">
        <v>-1652.9</v>
      </c>
      <c r="M21" s="59">
        <v>5</v>
      </c>
      <c r="N21" s="28">
        <v>-1639.6</v>
      </c>
      <c r="O21" s="59">
        <v>7</v>
      </c>
      <c r="P21" s="28">
        <v>-1643.5</v>
      </c>
      <c r="Q21" s="59"/>
      <c r="T21">
        <v>-1636.2</v>
      </c>
      <c r="U21" s="78">
        <v>8</v>
      </c>
      <c r="V21">
        <v>-1639.6</v>
      </c>
      <c r="W21" s="78">
        <v>9</v>
      </c>
    </row>
    <row r="22" spans="1:23" x14ac:dyDescent="0.2">
      <c r="A22" t="s">
        <v>20</v>
      </c>
      <c r="B22" s="14">
        <v>3569.5</v>
      </c>
      <c r="C22" s="14"/>
      <c r="D22" s="14">
        <v>3337.5</v>
      </c>
      <c r="E22" s="14"/>
      <c r="F22" s="28">
        <v>3317.5</v>
      </c>
      <c r="G22" s="28"/>
      <c r="H22" s="28">
        <v>3317.2</v>
      </c>
      <c r="I22" s="28"/>
      <c r="J22" s="28">
        <v>3305.8</v>
      </c>
      <c r="K22" s="28"/>
      <c r="L22" s="28">
        <v>3305.8</v>
      </c>
      <c r="M22" s="28"/>
      <c r="N22" s="28">
        <v>3279.3</v>
      </c>
      <c r="O22" s="28"/>
      <c r="P22" s="28">
        <v>3287</v>
      </c>
      <c r="Q22" s="28"/>
      <c r="T22">
        <v>3272.4</v>
      </c>
      <c r="V22">
        <v>3279.2</v>
      </c>
    </row>
    <row r="23" spans="1:23" x14ac:dyDescent="0.2">
      <c r="A23" t="s">
        <v>21</v>
      </c>
      <c r="B23" s="14"/>
      <c r="C23" s="14"/>
      <c r="D23" s="14" t="s">
        <v>61</v>
      </c>
      <c r="E23" s="14">
        <v>1</v>
      </c>
      <c r="F23" s="28" t="s">
        <v>67</v>
      </c>
      <c r="G23" s="28">
        <v>1</v>
      </c>
      <c r="H23" s="82">
        <v>0.28539999999999999</v>
      </c>
      <c r="I23" s="28">
        <v>1</v>
      </c>
      <c r="J23" s="67" t="s">
        <v>68</v>
      </c>
      <c r="K23" s="28">
        <v>2</v>
      </c>
      <c r="L23" s="67" t="s">
        <v>69</v>
      </c>
      <c r="M23" s="28">
        <v>1</v>
      </c>
      <c r="N23" s="67" t="s">
        <v>70</v>
      </c>
      <c r="O23" s="33">
        <v>2</v>
      </c>
      <c r="P23" s="67" t="s">
        <v>71</v>
      </c>
      <c r="Q23" s="33">
        <v>2</v>
      </c>
      <c r="T23" s="75" t="s">
        <v>72</v>
      </c>
      <c r="U23" s="33">
        <v>1</v>
      </c>
      <c r="V23" s="79">
        <v>5.3499999999999999E-2</v>
      </c>
      <c r="W23" s="78">
        <v>2</v>
      </c>
    </row>
    <row r="24" spans="1:23" s="2" customFormat="1" x14ac:dyDescent="0.2">
      <c r="A24" s="2" t="s">
        <v>4</v>
      </c>
      <c r="B24" s="16">
        <v>3573.5</v>
      </c>
      <c r="C24" s="16"/>
      <c r="D24" s="16">
        <v>3343.5</v>
      </c>
      <c r="E24" s="15"/>
      <c r="F24" s="29">
        <v>3325.5</v>
      </c>
      <c r="G24" s="29"/>
      <c r="H24" s="29">
        <v>3327.2</v>
      </c>
      <c r="I24" s="29"/>
      <c r="J24" s="29">
        <v>3317.8</v>
      </c>
      <c r="K24" s="29"/>
      <c r="L24" s="29">
        <v>3315.8</v>
      </c>
      <c r="M24" s="29"/>
      <c r="N24" s="34">
        <v>3293.3</v>
      </c>
      <c r="O24" s="35"/>
      <c r="P24" s="34">
        <v>3301</v>
      </c>
      <c r="Q24" s="35"/>
      <c r="T24" s="2">
        <v>3288.4</v>
      </c>
      <c r="V24" s="2">
        <v>3297.2</v>
      </c>
    </row>
    <row r="25" spans="1:23" s="17" customFormat="1" x14ac:dyDescent="0.2">
      <c r="A25" s="20" t="s">
        <v>28</v>
      </c>
      <c r="B25" s="18"/>
      <c r="C25" s="18"/>
      <c r="D25" s="18"/>
      <c r="E25" s="19"/>
      <c r="F25" s="30"/>
      <c r="G25" s="30"/>
      <c r="H25" s="30"/>
      <c r="I25" s="30"/>
      <c r="J25" s="30"/>
      <c r="K25" s="30"/>
      <c r="L25" s="30"/>
      <c r="M25" s="30"/>
      <c r="N25" s="36"/>
      <c r="O25" s="37"/>
      <c r="P25" s="36"/>
      <c r="Q25" s="37"/>
    </row>
    <row r="26" spans="1:23" s="17" customFormat="1" x14ac:dyDescent="0.2">
      <c r="A26" s="21" t="s">
        <v>29</v>
      </c>
      <c r="B26" s="41"/>
      <c r="C26" s="41"/>
      <c r="D26" s="41">
        <f xml:space="preserve"> D16 /(D15+D16)</f>
        <v>0.47560240963855416</v>
      </c>
      <c r="E26" s="19"/>
      <c r="F26" s="37"/>
      <c r="G26" s="30"/>
      <c r="H26" s="30"/>
      <c r="I26" s="30"/>
      <c r="J26" s="30"/>
      <c r="K26" s="30"/>
      <c r="L26" s="30"/>
      <c r="M26" s="30"/>
      <c r="N26" s="36"/>
      <c r="O26" s="37"/>
      <c r="P26" s="36"/>
      <c r="Q26" s="37"/>
    </row>
    <row r="27" spans="1:23" s="8" customFormat="1" x14ac:dyDescent="0.2">
      <c r="A27" s="3" t="s">
        <v>12</v>
      </c>
      <c r="B27" s="3"/>
      <c r="C27" s="3"/>
      <c r="D27" s="3"/>
      <c r="E27" s="10"/>
      <c r="F27" s="24"/>
      <c r="G27" s="24"/>
      <c r="H27" s="24"/>
      <c r="I27" s="24"/>
      <c r="J27" s="24"/>
      <c r="K27" s="24"/>
      <c r="L27" s="24"/>
      <c r="M27" s="24"/>
      <c r="N27" s="38"/>
      <c r="O27" s="24"/>
      <c r="P27" s="38"/>
      <c r="Q27" s="24"/>
    </row>
    <row r="28" spans="1:23" x14ac:dyDescent="0.2">
      <c r="A28" t="s">
        <v>6</v>
      </c>
      <c r="E28" s="11"/>
      <c r="F28" s="25"/>
      <c r="G28" s="25"/>
      <c r="H28" s="66" t="s">
        <v>57</v>
      </c>
      <c r="I28" s="25"/>
      <c r="J28" s="39"/>
      <c r="K28" s="25"/>
      <c r="L28" s="25"/>
      <c r="M28" s="25"/>
      <c r="N28" s="25"/>
      <c r="O28" s="25"/>
      <c r="P28" s="25"/>
      <c r="Q28" s="25"/>
    </row>
    <row r="29" spans="1:23" x14ac:dyDescent="0.2">
      <c r="A29" t="s">
        <v>7</v>
      </c>
      <c r="E29" s="11"/>
      <c r="F29" s="25"/>
      <c r="G29" s="25"/>
      <c r="H29" s="66">
        <v>1.005025E-2</v>
      </c>
      <c r="I29" s="25"/>
      <c r="J29" s="39"/>
      <c r="K29" s="25"/>
      <c r="L29" s="61">
        <v>6.5326629999999997E-2</v>
      </c>
      <c r="M29" s="25"/>
      <c r="N29" s="61"/>
      <c r="O29" s="25"/>
      <c r="P29" s="25"/>
      <c r="Q29" s="25"/>
    </row>
    <row r="30" spans="1:23" s="2" customFormat="1" x14ac:dyDescent="0.2">
      <c r="A30" s="2" t="s">
        <v>8</v>
      </c>
      <c r="E30" s="12"/>
      <c r="F30" s="31"/>
      <c r="G30" s="31"/>
      <c r="H30" s="31"/>
      <c r="I30" s="31"/>
      <c r="J30" s="31"/>
      <c r="K30" s="31"/>
      <c r="L30" s="31"/>
      <c r="M30" s="31"/>
      <c r="N30" s="35"/>
      <c r="O30" s="31"/>
      <c r="P30" s="35"/>
      <c r="Q30" s="31"/>
    </row>
    <row r="31" spans="1:23" s="8" customFormat="1" x14ac:dyDescent="0.2">
      <c r="A31" s="80" t="s">
        <v>18</v>
      </c>
      <c r="B31" s="80"/>
      <c r="C31" s="80"/>
      <c r="D31" s="80"/>
      <c r="E31" s="80"/>
      <c r="F31" s="80"/>
      <c r="G31" s="40"/>
      <c r="H31" s="40"/>
      <c r="I31" s="40"/>
      <c r="J31" s="40"/>
      <c r="K31" s="40"/>
      <c r="L31" s="40"/>
      <c r="M31" s="32"/>
      <c r="N31" s="32"/>
      <c r="O31" s="32"/>
      <c r="P31" s="32"/>
      <c r="Q31" s="32"/>
    </row>
    <row r="32" spans="1:23" x14ac:dyDescent="0.2">
      <c r="A32" s="80" t="s">
        <v>19</v>
      </c>
      <c r="B32" s="80"/>
      <c r="C32" s="80"/>
      <c r="D32" s="80"/>
      <c r="E32" s="80"/>
      <c r="F32" s="80"/>
      <c r="G32" s="40"/>
      <c r="H32" s="40"/>
      <c r="I32" s="40"/>
      <c r="J32" s="40"/>
      <c r="K32" s="40"/>
      <c r="L32" s="40"/>
      <c r="P32" s="22"/>
      <c r="Q32" s="22"/>
    </row>
    <row r="33" spans="1:17" x14ac:dyDescent="0.2">
      <c r="A33" s="81" t="s">
        <v>23</v>
      </c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P33" s="22"/>
      <c r="Q33" s="22"/>
    </row>
    <row r="34" spans="1:17" x14ac:dyDescent="0.2">
      <c r="A34" s="80" t="s">
        <v>22</v>
      </c>
      <c r="B34" s="80"/>
      <c r="C34" s="80"/>
      <c r="D34" s="80"/>
      <c r="E34" s="80"/>
      <c r="F34" s="80"/>
      <c r="G34" s="80"/>
      <c r="H34" s="80"/>
      <c r="I34" s="40"/>
      <c r="J34" s="40"/>
      <c r="K34" s="40"/>
      <c r="L34" s="40"/>
      <c r="P34" s="22"/>
      <c r="Q34" s="22"/>
    </row>
    <row r="35" spans="1:17" x14ac:dyDescent="0.2">
      <c r="A35" s="80" t="s">
        <v>25</v>
      </c>
      <c r="B35" s="80"/>
      <c r="C35" s="80"/>
      <c r="D35" s="80"/>
      <c r="E35" s="80"/>
      <c r="F35" s="80"/>
      <c r="G35" s="80"/>
      <c r="H35" s="40"/>
      <c r="I35" s="40"/>
      <c r="J35" s="40"/>
      <c r="K35" s="40"/>
      <c r="L35" s="40"/>
      <c r="P35" s="22"/>
      <c r="Q35" s="22"/>
    </row>
  </sheetData>
  <mergeCells count="5">
    <mergeCell ref="A31:F31"/>
    <mergeCell ref="A32:F32"/>
    <mergeCell ref="A33:L33"/>
    <mergeCell ref="A34:H34"/>
    <mergeCell ref="A35:G35"/>
  </mergeCells>
  <pageMargins left="0.7" right="0.7" top="0.75" bottom="0.75" header="0.3" footer="0.3"/>
  <pageSetup scale="86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Utrecht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Heijden, P.G.M. van der  (Peter)</dc:creator>
  <cp:lastModifiedBy>Kyuri Park</cp:lastModifiedBy>
  <cp:lastPrinted>2013-03-21T13:12:15Z</cp:lastPrinted>
  <dcterms:created xsi:type="dcterms:W3CDTF">2013-03-21T11:14:40Z</dcterms:created>
  <dcterms:modified xsi:type="dcterms:W3CDTF">2022-03-03T20:34:56Z</dcterms:modified>
</cp:coreProperties>
</file>