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<sst xmlns="http://schemas.openxmlformats.org/spreadsheetml/2006/main" count="68" uniqueCount="34">
  <si>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</si>
  <si>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</si>
  <si>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</si>
  <si>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</si>
  <si>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</si>
  <si>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</si>
  <si>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</si>
  <si>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</si>
  <si>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</si>
  <si>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</si>
  <si>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 xml:space="preserve">Training </t>
  </si>
  <si>
    <t>Data Present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</si>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</sst>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/>
    <xf numFmtId="0" fontId="0" fillId="3" borderId="1" xfId="0" applyFont="1" applyFill="1" applyBorder="1" applyAlignment="1"/>
    <xf numFmtId="1" fontId="0" fillId="3" borderId="1" xfId="0" applyNumberFormat="1" applyFont="1" applyFill="1" applyBorder="1" applyAlignment="1"/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" fillId="0" borderId="0" xfId="0" applyFont="1" applyFill="1" applyAlignment="1"/>
    <xf numFmtId="0" fontId="2" fillId="4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L5" sqref="L5"/>
    </sheetView>
  </sheetViews>
  <sheetFormatPr defaultColWidth="9.14285714285714" defaultRowHeight="15"/>
  <cols>
    <col min="1" max="1" width="15.8857142857143" style="1" customWidth="1"/>
    <col min="2" max="2" width="11.2190476190476" style="1" customWidth="1"/>
    <col min="3" max="3" width="14.4380952380952" style="1" customWidth="1"/>
    <col min="4" max="4" width="15.3333333333333" style="1" customWidth="1"/>
    <col min="5" max="5" width="9" style="1"/>
    <col min="6" max="6" width="22" style="1" customWidth="1"/>
    <col min="7" max="7" width="17.8857142857143" style="1" customWidth="1"/>
    <col min="8" max="8" width="12.8857142857143" style="1" customWidth="1"/>
    <col min="9" max="9" width="12.1428571428571" customWidth="1"/>
    <col min="10" max="10" width="22.8571428571429" customWidth="1"/>
    <col min="11" max="11" width="17.2857142857143" customWidth="1"/>
    <col min="12" max="12" width="18.1428571428571" customWidth="1"/>
  </cols>
  <sheetData>
    <row r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>
        <v>20777</v>
      </c>
      <c r="B2" s="5">
        <v>26058</v>
      </c>
      <c r="C2" s="4" t="s">
        <v>12</v>
      </c>
      <c r="D2" s="4">
        <v>70000</v>
      </c>
      <c r="E2" s="4" t="s">
        <v>13</v>
      </c>
      <c r="F2" s="4" t="s">
        <v>14</v>
      </c>
      <c r="G2" s="4" t="s">
        <v>15</v>
      </c>
      <c r="H2" s="4">
        <v>5</v>
      </c>
      <c r="I2" t="str">
        <f>IF(D2&lt;=2500,"Level1",IF(D2&lt;=50000,"Level2",IF(D2&lt;=75000,"Level3",IF(D2&gt;75000,"Senior Level"))))</f>
        <v>Level3</v>
      </c>
      <c r="J2" t="str">
        <f>IF(I2="level1","YES","NO")</f>
        <v>NO</v>
      </c>
      <c r="K2" t="str">
        <f>IF(H2&lt;=2,"YES","NO")</f>
        <v>NO</v>
      </c>
      <c r="L2" t="str">
        <f>IF(F2&lt;&gt;"","Data present","Missing Data")</f>
        <v>Data present</v>
      </c>
    </row>
    <row r="3" spans="1:12">
      <c r="A3" s="6">
        <v>20776</v>
      </c>
      <c r="B3" s="7">
        <v>27600</v>
      </c>
      <c r="C3" s="6" t="s">
        <v>16</v>
      </c>
      <c r="D3" s="6">
        <v>45000</v>
      </c>
      <c r="E3" s="6" t="s">
        <v>13</v>
      </c>
      <c r="F3" s="6" t="s">
        <v>17</v>
      </c>
      <c r="G3" s="6" t="s">
        <v>18</v>
      </c>
      <c r="H3" s="6">
        <v>4</v>
      </c>
      <c r="I3" t="str">
        <f t="shared" ref="I3:I13" si="0">IF(D3&lt;=2500,"Level1",IF(D3&lt;=50000,"Level2",IF(D3&lt;=75000,"Level3",IF(D3&gt;75000,"Senior Level"))))</f>
        <v>Level2</v>
      </c>
      <c r="J3" t="str">
        <f t="shared" ref="J3:J13" si="1">IF(I3="level1","YES","NO")</f>
        <v>NO</v>
      </c>
      <c r="K3" t="str">
        <f t="shared" ref="K3:K13" si="2">IF(H3&lt;=2,"YES","NO")</f>
        <v>NO</v>
      </c>
      <c r="L3" t="str">
        <f t="shared" ref="L3:L13" si="3">IF(F3&lt;&gt;"","Data present","Missing Data")</f>
        <v>Data present</v>
      </c>
    </row>
    <row r="4" spans="1:12">
      <c r="A4" s="4">
        <v>20775</v>
      </c>
      <c r="B4" s="5">
        <v>14706</v>
      </c>
      <c r="C4" s="4" t="s">
        <v>12</v>
      </c>
      <c r="D4" s="4">
        <v>30000</v>
      </c>
      <c r="E4" s="4" t="s">
        <v>13</v>
      </c>
      <c r="F4" s="4" t="s">
        <v>14</v>
      </c>
      <c r="G4" s="4" t="s">
        <v>19</v>
      </c>
      <c r="H4" s="4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</row>
    <row r="5" spans="1:12">
      <c r="A5" s="6">
        <v>20774</v>
      </c>
      <c r="B5" s="7">
        <v>22444</v>
      </c>
      <c r="C5" s="6" t="s">
        <v>12</v>
      </c>
      <c r="D5" s="6">
        <v>8000</v>
      </c>
      <c r="E5" s="6" t="s">
        <v>13</v>
      </c>
      <c r="F5" s="6" t="s">
        <v>17</v>
      </c>
      <c r="G5" s="6" t="s">
        <v>20</v>
      </c>
      <c r="H5" s="6">
        <v>7</v>
      </c>
      <c r="I5" t="str">
        <f t="shared" si="0"/>
        <v>Level2</v>
      </c>
      <c r="J5" t="str">
        <f t="shared" si="1"/>
        <v>NO</v>
      </c>
      <c r="K5" t="str">
        <f t="shared" si="2"/>
        <v>NO</v>
      </c>
      <c r="L5" t="str">
        <f t="shared" si="3"/>
        <v>Data present</v>
      </c>
    </row>
    <row r="6" spans="1:12">
      <c r="A6" s="4">
        <v>20773</v>
      </c>
      <c r="B6" s="5">
        <v>27356</v>
      </c>
      <c r="C6" s="4" t="s">
        <v>16</v>
      </c>
      <c r="D6" s="4">
        <v>1000</v>
      </c>
      <c r="E6" s="4" t="s">
        <v>13</v>
      </c>
      <c r="F6" s="4" t="s">
        <v>21</v>
      </c>
      <c r="G6" s="4" t="s">
        <v>22</v>
      </c>
      <c r="H6" s="4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2">
      <c r="A7" s="6">
        <v>20772</v>
      </c>
      <c r="B7" s="7">
        <v>25087</v>
      </c>
      <c r="C7" s="6" t="s">
        <v>12</v>
      </c>
      <c r="D7" s="6">
        <v>60000</v>
      </c>
      <c r="E7" s="6" t="s">
        <v>13</v>
      </c>
      <c r="F7" s="6" t="s">
        <v>14</v>
      </c>
      <c r="G7" s="6" t="s">
        <v>18</v>
      </c>
      <c r="H7" s="6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2">
      <c r="A8" s="4">
        <v>20771</v>
      </c>
      <c r="B8" s="5">
        <v>13608</v>
      </c>
      <c r="C8" s="4" t="s">
        <v>16</v>
      </c>
      <c r="D8" s="4">
        <v>3000</v>
      </c>
      <c r="E8" s="4" t="s">
        <v>13</v>
      </c>
      <c r="F8" s="4" t="s">
        <v>23</v>
      </c>
      <c r="G8" s="4" t="s">
        <v>19</v>
      </c>
      <c r="H8" s="4">
        <v>3</v>
      </c>
      <c r="I8" t="str">
        <f t="shared" si="0"/>
        <v>Level2</v>
      </c>
      <c r="J8" t="str">
        <f t="shared" si="1"/>
        <v>NO</v>
      </c>
      <c r="K8" t="str">
        <f t="shared" si="2"/>
        <v>NO</v>
      </c>
      <c r="L8" t="str">
        <f t="shared" si="3"/>
        <v>Data present</v>
      </c>
    </row>
    <row r="9" spans="1:12">
      <c r="A9" s="6">
        <v>20770</v>
      </c>
      <c r="B9" s="7">
        <v>24172</v>
      </c>
      <c r="C9" s="6" t="s">
        <v>12</v>
      </c>
      <c r="D9" s="6">
        <v>40000</v>
      </c>
      <c r="E9" s="6" t="s">
        <v>13</v>
      </c>
      <c r="F9" s="6" t="s">
        <v>14</v>
      </c>
      <c r="G9" s="6" t="s">
        <v>20</v>
      </c>
      <c r="H9" s="6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2">
      <c r="A10" s="4">
        <v>20769</v>
      </c>
      <c r="B10" s="5">
        <v>26606</v>
      </c>
      <c r="C10" s="4" t="s">
        <v>12</v>
      </c>
      <c r="D10" s="4">
        <v>35000</v>
      </c>
      <c r="E10" s="4" t="s">
        <v>13</v>
      </c>
      <c r="F10" s="4" t="s">
        <v>21</v>
      </c>
      <c r="G10" s="4" t="s">
        <v>22</v>
      </c>
      <c r="H10" s="4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2">
      <c r="A11" s="6">
        <v>20768</v>
      </c>
      <c r="B11" s="7">
        <v>24511</v>
      </c>
      <c r="C11" s="6" t="s">
        <v>16</v>
      </c>
      <c r="D11" s="6">
        <v>3200</v>
      </c>
      <c r="E11" s="6" t="s">
        <v>13</v>
      </c>
      <c r="F11" s="6"/>
      <c r="G11" s="6" t="s">
        <v>18</v>
      </c>
      <c r="H11" s="6">
        <v>9</v>
      </c>
      <c r="I11" t="str">
        <f t="shared" si="0"/>
        <v>Level2</v>
      </c>
      <c r="J11" t="str">
        <f t="shared" si="1"/>
        <v>NO</v>
      </c>
      <c r="K11" t="str">
        <f t="shared" si="2"/>
        <v>NO</v>
      </c>
      <c r="L11" t="str">
        <f t="shared" si="3"/>
        <v>Missing Data</v>
      </c>
    </row>
    <row r="12" spans="1:12">
      <c r="A12" s="4">
        <v>20767</v>
      </c>
      <c r="B12" s="5">
        <v>16188</v>
      </c>
      <c r="C12" s="4" t="s">
        <v>12</v>
      </c>
      <c r="D12" s="4">
        <v>50000</v>
      </c>
      <c r="E12" s="4" t="s">
        <v>13</v>
      </c>
      <c r="F12" s="4" t="s">
        <v>17</v>
      </c>
      <c r="G12" s="4" t="s">
        <v>15</v>
      </c>
      <c r="H12" s="4">
        <v>11</v>
      </c>
      <c r="I12" t="str">
        <f t="shared" si="0"/>
        <v>Level2</v>
      </c>
      <c r="J12" t="str">
        <f t="shared" si="1"/>
        <v>NO</v>
      </c>
      <c r="K12" t="str">
        <f t="shared" si="2"/>
        <v>NO</v>
      </c>
      <c r="L12" t="str">
        <f t="shared" si="3"/>
        <v>Data present</v>
      </c>
    </row>
    <row r="13" spans="1:12">
      <c r="A13" s="6">
        <v>20766</v>
      </c>
      <c r="B13" s="7">
        <v>20629</v>
      </c>
      <c r="C13" s="6" t="s">
        <v>16</v>
      </c>
      <c r="D13" s="6">
        <v>75000</v>
      </c>
      <c r="E13" s="6" t="s">
        <v>13</v>
      </c>
      <c r="F13" s="6" t="s">
        <v>24</v>
      </c>
      <c r="G13" s="6" t="s">
        <v>20</v>
      </c>
      <c r="H13" s="6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">
      <c r="A15" s="8" t="s">
        <v>25</v>
      </c>
    </row>
    <row r="16" spans="1:2">
      <c r="A16" s="9" t="s">
        <v>26</v>
      </c>
      <c r="B16" s="9" t="s">
        <v>27</v>
      </c>
    </row>
    <row r="17" spans="1:2">
      <c r="A17" s="9" t="s">
        <v>28</v>
      </c>
      <c r="B17" s="9" t="s">
        <v>29</v>
      </c>
    </row>
    <row r="18" spans="1:2">
      <c r="A18" s="9" t="s">
        <v>30</v>
      </c>
      <c r="B18" s="9" t="s">
        <v>31</v>
      </c>
    </row>
    <row r="19" spans="1:2">
      <c r="A19" s="9" t="s">
        <v>32</v>
      </c>
      <c r="B19" s="9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 Jud</dc:creator>
  <cp:lastModifiedBy>Manager Jud</cp:lastModifiedBy>
  <dcterms:created xsi:type="dcterms:W3CDTF">2023-09-13T06:14:00Z</dcterms:created>
  <dcterms:modified xsi:type="dcterms:W3CDTF">2023-09-13T07:34:19Z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2B1B46F6EA25461CA5784DDA5EDB801D_11</vt:lpwstr>
  </property>
  <property fmtid="{D5CDD505-2E9C-101B-9397-08002B2CF9AE}" pid="3" name="KSOProductBuildVer">
    <vt:lpwstr>1033-12.2.0.13201</vt:lpwstr>
  </property>
</Properties>
</file>