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350" activeTab="4"/>
  </bookViews>
  <sheets>
    <sheet name="IF" sheetId="1" r:id="rId1"/>
    <sheet name="AND" sheetId="2" r:id="rId2"/>
    <sheet name="OR" sheetId="3" r:id="rId3"/>
    <sheet name="NOT" sheetId="4" r:id="rId4"/>
    <sheet name="Sheet1" sheetId="5" r:id="rId5"/>
  </sheets>
  <calcPr calcId="144525"/>
</workbook>
</file>

<file path=xl/sharedStrings.xml><?xml version="1.0" encoding="utf-8"?>
<sst xmlns="http://schemas.openxmlformats.org/spreadsheetml/2006/main" count="4997" uniqueCount="766">
  <si>
    <t>Titles</t>
  </si>
  <si>
    <t>Aired Date</t>
  </si>
  <si>
    <t>Age Restriction</t>
  </si>
  <si>
    <t>Ratings</t>
  </si>
  <si>
    <t>Rank</t>
  </si>
  <si>
    <t>Recommended</t>
  </si>
  <si>
    <t>Move to Heaven</t>
  </si>
  <si>
    <t>May 14, 2021</t>
  </si>
  <si>
    <t>18+ Restricted (violence &amp; profanity)</t>
  </si>
  <si>
    <t>#1</t>
  </si>
  <si>
    <t>Flower of Evil</t>
  </si>
  <si>
    <t>Jul 29, 2020 - Sep 23, 2020</t>
  </si>
  <si>
    <t>15+ - Teens 15 or older</t>
  </si>
  <si>
    <t>#2</t>
  </si>
  <si>
    <t>Hospital Playlist</t>
  </si>
  <si>
    <t>Mar 12, 2020 - May 28, 2020</t>
  </si>
  <si>
    <t>#3</t>
  </si>
  <si>
    <t>Hospital Playlist 2</t>
  </si>
  <si>
    <t>Jun 17, 2021 - Sep 16, 2021</t>
  </si>
  <si>
    <t>#4</t>
  </si>
  <si>
    <t>My Mister</t>
  </si>
  <si>
    <t>Mar 21, 2018 - May 17, 2018</t>
  </si>
  <si>
    <t>#5</t>
  </si>
  <si>
    <t>Reply 1988</t>
  </si>
  <si>
    <t>Nov  6, 2015 - Jan 16, 2016</t>
  </si>
  <si>
    <t>#6</t>
  </si>
  <si>
    <t>Weak Hero Class 1</t>
  </si>
  <si>
    <t>Nov 18, 2022</t>
  </si>
  <si>
    <t>#7</t>
  </si>
  <si>
    <t>Prison Playbook</t>
  </si>
  <si>
    <t>Nov 22, 2017 - Jan 18, 2018</t>
  </si>
  <si>
    <t>#8</t>
  </si>
  <si>
    <t>Alchemy of Souls</t>
  </si>
  <si>
    <t>Jun 18, 2022 - Aug 28, 2022</t>
  </si>
  <si>
    <t>#9</t>
  </si>
  <si>
    <t>Extraordinary Attorney Woo</t>
  </si>
  <si>
    <t>Jun 29, 2022 - Aug 18, 2022</t>
  </si>
  <si>
    <t>#10</t>
  </si>
  <si>
    <t>Mr. Queen</t>
  </si>
  <si>
    <t>Dec 12, 2020 - Feb 14, 2021</t>
  </si>
  <si>
    <t>#11</t>
  </si>
  <si>
    <t>Mother</t>
  </si>
  <si>
    <t>Jan 24, 2018 - Mar 15, 2018</t>
  </si>
  <si>
    <t>#12</t>
  </si>
  <si>
    <t>It's Okay to Not Be Okay</t>
  </si>
  <si>
    <t>Jun 20, 2020 - Aug  9, 2020</t>
  </si>
  <si>
    <t>#13</t>
  </si>
  <si>
    <t>Crash Landing on You</t>
  </si>
  <si>
    <t>Dec 14, 2019 - Feb 16, 2020</t>
  </si>
  <si>
    <t>#14</t>
  </si>
  <si>
    <t>Vincenzo</t>
  </si>
  <si>
    <t>Feb 20, 2021 - May  2, 2021</t>
  </si>
  <si>
    <t>#15</t>
  </si>
  <si>
    <t>Navillera</t>
  </si>
  <si>
    <t>Mar 22, 2021 - Apr 27, 2021</t>
  </si>
  <si>
    <t>#16</t>
  </si>
  <si>
    <t>Signal</t>
  </si>
  <si>
    <t>Jan 22, 2016 - Mar 12, 2016</t>
  </si>
  <si>
    <t>#17</t>
  </si>
  <si>
    <t>Mr. Sunshine</t>
  </si>
  <si>
    <t>Jul  7, 2018 - Sep 30, 2018</t>
  </si>
  <si>
    <t>#18</t>
  </si>
  <si>
    <t>Happiness</t>
  </si>
  <si>
    <t>Nov  5, 2021 - Dec 11, 2021</t>
  </si>
  <si>
    <t>#19</t>
  </si>
  <si>
    <t>Kingdom: Season 2</t>
  </si>
  <si>
    <t>Mar 13, 2020</t>
  </si>
  <si>
    <t>#20</t>
  </si>
  <si>
    <t>SKY Castle</t>
  </si>
  <si>
    <t>Nov 23, 2018 - Feb  1, 2019</t>
  </si>
  <si>
    <t>#21</t>
  </si>
  <si>
    <t>Tomorrow</t>
  </si>
  <si>
    <t>Apr 1, 2022 - May 21, 2022</t>
  </si>
  <si>
    <t>#22</t>
  </si>
  <si>
    <t>Healer</t>
  </si>
  <si>
    <t>Dec  8, 2014 - Feb 10, 2015</t>
  </si>
  <si>
    <t>#23</t>
  </si>
  <si>
    <t>Stranger</t>
  </si>
  <si>
    <t>Jun 10, 2017 - Jul 30, 2017</t>
  </si>
  <si>
    <t>#24</t>
  </si>
  <si>
    <t>Twenty-Five Twenty-One</t>
  </si>
  <si>
    <t>Feb 12, 2022 - Apr 3, 2022</t>
  </si>
  <si>
    <t>#25</t>
  </si>
  <si>
    <t>The Red Sleeve</t>
  </si>
  <si>
    <t>Nov 12, 2021 - Jan 1, 2022</t>
  </si>
  <si>
    <t>#26</t>
  </si>
  <si>
    <t>Goblin</t>
  </si>
  <si>
    <t>Dec  2, 2016 - Jan 21, 2017</t>
  </si>
  <si>
    <t>#27</t>
  </si>
  <si>
    <t>The Uncanny Counter</t>
  </si>
  <si>
    <t>Nov 28, 2020 - Jan 24, 2021</t>
  </si>
  <si>
    <t>#28</t>
  </si>
  <si>
    <t>Mouse</t>
  </si>
  <si>
    <t>Mar  3, 2021 - May 19, 2021</t>
  </si>
  <si>
    <t>#29</t>
  </si>
  <si>
    <t>Kingdom</t>
  </si>
  <si>
    <t>Jan 25, 2019</t>
  </si>
  <si>
    <t>#30</t>
  </si>
  <si>
    <t>Weightlifting Fairy Kim Bok Joo</t>
  </si>
  <si>
    <t>Nov 16, 2016 - Jan 11, 2017</t>
  </si>
  <si>
    <t>#31</t>
  </si>
  <si>
    <t>D.P.</t>
  </si>
  <si>
    <t>Aug 27, 2021</t>
  </si>
  <si>
    <t>#32</t>
  </si>
  <si>
    <t>The Devil Judge</t>
  </si>
  <si>
    <t>Jul  3, 2021 - Aug 22, 2021</t>
  </si>
  <si>
    <t>#33</t>
  </si>
  <si>
    <t>The Penthouse</t>
  </si>
  <si>
    <t>Oct 26, 2020 - Jan  5, 2021</t>
  </si>
  <si>
    <t>#34</t>
  </si>
  <si>
    <t>Youth of May</t>
  </si>
  <si>
    <t>May  3, 2021 - Jun  8, 2021</t>
  </si>
  <si>
    <t>#35</t>
  </si>
  <si>
    <t>Taxi Driver</t>
  </si>
  <si>
    <t>Apr  9, 2021 - May 29, 2021</t>
  </si>
  <si>
    <t>#36</t>
  </si>
  <si>
    <t>Life on Mars</t>
  </si>
  <si>
    <t>Jun  9, 2018 - Aug  5, 2018</t>
  </si>
  <si>
    <t>#37</t>
  </si>
  <si>
    <t>Beyond Evil</t>
  </si>
  <si>
    <t>Feb 19, 2021 - Apr 10, 2021</t>
  </si>
  <si>
    <t>#38</t>
  </si>
  <si>
    <t>Racket Boys</t>
  </si>
  <si>
    <t>May 31, 2021 - Aug  9, 2021</t>
  </si>
  <si>
    <t>#39</t>
  </si>
  <si>
    <t>Hometown Cha-Cha-Cha</t>
  </si>
  <si>
    <t>Aug 28, 2021 - Oct 17, 2021</t>
  </si>
  <si>
    <t>#40</t>
  </si>
  <si>
    <t>Six Flying Dragons</t>
  </si>
  <si>
    <t>Oct  5, 2015 - Mar 22, 2016</t>
  </si>
  <si>
    <t>#41</t>
  </si>
  <si>
    <t>Our Beloved Summer</t>
  </si>
  <si>
    <t>Dec 6, 2021 - Jan 25, 2022</t>
  </si>
  <si>
    <t>#42</t>
  </si>
  <si>
    <t>The Guest</t>
  </si>
  <si>
    <t>Sep 12, 2018 - Nov  1, 2018</t>
  </si>
  <si>
    <t>#43</t>
  </si>
  <si>
    <t>Dear My Friends</t>
  </si>
  <si>
    <t>May 13, 2016 - Jul  2, 2016</t>
  </si>
  <si>
    <t>#44</t>
  </si>
  <si>
    <t>While You Were Sleeping</t>
  </si>
  <si>
    <t>Sep 27, 2017 - Nov 16, 2017</t>
  </si>
  <si>
    <t>#45</t>
  </si>
  <si>
    <t>The Penthouse 2</t>
  </si>
  <si>
    <t>Feb 19, 2021 - Apr  2, 2021</t>
  </si>
  <si>
    <t>#46</t>
  </si>
  <si>
    <t>Chicago Typewriter</t>
  </si>
  <si>
    <t>Apr  7, 2017 - Jun  3, 2017</t>
  </si>
  <si>
    <t>#47</t>
  </si>
  <si>
    <t>18 Again</t>
  </si>
  <si>
    <t>Sep 21, 2020 - Nov 10, 2020</t>
  </si>
  <si>
    <t>#48</t>
  </si>
  <si>
    <t>Arthdal Chronicles Part 2</t>
  </si>
  <si>
    <t>Jun 22, 2019 - Jul  7, 2019</t>
  </si>
  <si>
    <t>#49</t>
  </si>
  <si>
    <t>Arthdal Chronicles Part 3</t>
  </si>
  <si>
    <t>Sep  7, 2019 - Sep 22, 2019</t>
  </si>
  <si>
    <t>#50</t>
  </si>
  <si>
    <t>Through the Darkness</t>
  </si>
  <si>
    <t>Jan 14, 2022 - Mar 12, 2022</t>
  </si>
  <si>
    <t>#51</t>
  </si>
  <si>
    <t>Dr. Romantic 2</t>
  </si>
  <si>
    <t>Jan  6, 2020 - Feb 25, 2020</t>
  </si>
  <si>
    <t>#52</t>
  </si>
  <si>
    <t>Defendant</t>
  </si>
  <si>
    <t>Jan 23, 2017 - Mar 21, 2017</t>
  </si>
  <si>
    <t>#53</t>
  </si>
  <si>
    <t>Our Blues</t>
  </si>
  <si>
    <t>Apr 9, 2022 - Jun 12, 2022</t>
  </si>
  <si>
    <t>#54</t>
  </si>
  <si>
    <t>Sweet Home</t>
  </si>
  <si>
    <t>Dec 18, 2020</t>
  </si>
  <si>
    <t>#55</t>
  </si>
  <si>
    <t>Kill Me, Heal Me</t>
  </si>
  <si>
    <t>Jan  7, 2015 - Mar 12, 2015</t>
  </si>
  <si>
    <t>#56</t>
  </si>
  <si>
    <t>Moon Lovers</t>
  </si>
  <si>
    <t>Aug 29, 2016 - Nov  1, 2016</t>
  </si>
  <si>
    <t>#57</t>
  </si>
  <si>
    <t>A Business Proposal</t>
  </si>
  <si>
    <t>Feb 28, 2022 - Apr 5, 2022</t>
  </si>
  <si>
    <t>#58</t>
  </si>
  <si>
    <t>Misaeng</t>
  </si>
  <si>
    <t>Oct 17, 2014 - Dec 20, 2014</t>
  </si>
  <si>
    <t>#59</t>
  </si>
  <si>
    <t>Strong Woman Do Bong Soon</t>
  </si>
  <si>
    <t>Feb 24, 2017 - Apr 15, 2017</t>
  </si>
  <si>
    <t>#60</t>
  </si>
  <si>
    <t>The Fiery Priest</t>
  </si>
  <si>
    <t>Feb 15, 2019 - Apr 20, 2019</t>
  </si>
  <si>
    <t>#61</t>
  </si>
  <si>
    <t>My Name</t>
  </si>
  <si>
    <t>Oct 15, 2021</t>
  </si>
  <si>
    <t>#62</t>
  </si>
  <si>
    <t>Hotel del Luna</t>
  </si>
  <si>
    <t>Jul 13, 2019 - Sep  1, 2019</t>
  </si>
  <si>
    <t>#63</t>
  </si>
  <si>
    <t>Hot Stove League</t>
  </si>
  <si>
    <t>Dec 13, 2019 - Feb 14, 2020</t>
  </si>
  <si>
    <t>#64</t>
  </si>
  <si>
    <t>Dr. Romantic</t>
  </si>
  <si>
    <t>Nov  7, 2016 - Jan 16, 2017</t>
  </si>
  <si>
    <t>#65</t>
  </si>
  <si>
    <t>Descendants of the Sun</t>
  </si>
  <si>
    <t>Feb 24, 2016 - Apr 14, 2016</t>
  </si>
  <si>
    <t>#66</t>
  </si>
  <si>
    <t>Law School</t>
  </si>
  <si>
    <t>Apr 14, 2021 - Jun  9, 2021</t>
  </si>
  <si>
    <t>#67</t>
  </si>
  <si>
    <t>Strangers from Hell</t>
  </si>
  <si>
    <t>Aug 31, 2019 - Oct  6, 2019</t>
  </si>
  <si>
    <t>#68</t>
  </si>
  <si>
    <t>Live</t>
  </si>
  <si>
    <t>Mar 10, 2018 - May  6, 2018</t>
  </si>
  <si>
    <t>#69</t>
  </si>
  <si>
    <t>Tunnel</t>
  </si>
  <si>
    <t>Mar 25, 2017 - May 21, 2017</t>
  </si>
  <si>
    <t>#70</t>
  </si>
  <si>
    <t>My Liberation Notes</t>
  </si>
  <si>
    <t>Apr 9, 2022 - May 29, 2022</t>
  </si>
  <si>
    <t>#71</t>
  </si>
  <si>
    <t>Partners for Justice 2</t>
  </si>
  <si>
    <t>Jun  3, 2019 - Jul 29, 2019</t>
  </si>
  <si>
    <t>#72</t>
  </si>
  <si>
    <t>Jewel in the Palace</t>
  </si>
  <si>
    <t>Sep 15, 2003 - Mar 23, 2004</t>
  </si>
  <si>
    <t>13+ - Teens 13 or older</t>
  </si>
  <si>
    <t>#73</t>
  </si>
  <si>
    <t>It's Okay, That's Love</t>
  </si>
  <si>
    <t>Jul 23, 2014 - Sep 11, 2014</t>
  </si>
  <si>
    <t>#74</t>
  </si>
  <si>
    <t>Little Women</t>
  </si>
  <si>
    <t>Sep 3, 2022 - Oct 9, 2022</t>
  </si>
  <si>
    <t>#75</t>
  </si>
  <si>
    <t>Ghost Doctor</t>
  </si>
  <si>
    <t>Jan 3, 2022 - Feb 22, 2022</t>
  </si>
  <si>
    <t>#76</t>
  </si>
  <si>
    <t>Eulachacha Waikiki</t>
  </si>
  <si>
    <t>Feb  5, 2018 - Apr 17, 2018</t>
  </si>
  <si>
    <t>#77</t>
  </si>
  <si>
    <t>The Bridal Mask</t>
  </si>
  <si>
    <t>May 30, 2012 - Sep  6, 2012</t>
  </si>
  <si>
    <t>#78</t>
  </si>
  <si>
    <t>Children of Nobody</t>
  </si>
  <si>
    <t>Nov 21, 2018 - Jan 16, 2019</t>
  </si>
  <si>
    <t>#79</t>
  </si>
  <si>
    <t>Good Manager</t>
  </si>
  <si>
    <t>Jan 25, 2017 - Mar 30, 2017</t>
  </si>
  <si>
    <t>#80</t>
  </si>
  <si>
    <t>The King of Pigs</t>
  </si>
  <si>
    <t>Mar 18, 2022 - Apr 22, 2022</t>
  </si>
  <si>
    <t>#81</t>
  </si>
  <si>
    <t>Big Mouth</t>
  </si>
  <si>
    <t>Jul 29, 2022 - Sep 17, 2022</t>
  </si>
  <si>
    <t>#82</t>
  </si>
  <si>
    <t>Go Back Couple</t>
  </si>
  <si>
    <t>Oct 13, 2017 - Nov 18, 2017</t>
  </si>
  <si>
    <t>#83</t>
  </si>
  <si>
    <t>Empress Ki</t>
  </si>
  <si>
    <t>Oct 28, 2013 - Apr 29, 2014</t>
  </si>
  <si>
    <t>#84</t>
  </si>
  <si>
    <t>My Father is Strange</t>
  </si>
  <si>
    <t>Mar  4, 2017 - Aug 27, 2017</t>
  </si>
  <si>
    <t>#85</t>
  </si>
  <si>
    <t>Once Again</t>
  </si>
  <si>
    <t>Mar 28, 2020 - Sep 13, 2020</t>
  </si>
  <si>
    <t>#86</t>
  </si>
  <si>
    <t>Missing</t>
  </si>
  <si>
    <t>Aug 29, 2020 - Oct 11, 2020</t>
  </si>
  <si>
    <t>#87</t>
  </si>
  <si>
    <t>Stranger 2</t>
  </si>
  <si>
    <t>Aug 15, 2020 - Oct  4, 2020</t>
  </si>
  <si>
    <t>#88</t>
  </si>
  <si>
    <t>Designated Survivor</t>
  </si>
  <si>
    <t>Jul  1, 2019 - Aug 20, 2019</t>
  </si>
  <si>
    <t>#89</t>
  </si>
  <si>
    <t>Juvenile Justice</t>
  </si>
  <si>
    <t>Feb 25, 2022</t>
  </si>
  <si>
    <t>#90</t>
  </si>
  <si>
    <t>Cruel City</t>
  </si>
  <si>
    <t>May 27, 2013 - Jul 30, 2013</t>
  </si>
  <si>
    <t>#91</t>
  </si>
  <si>
    <t>My Love from the Star</t>
  </si>
  <si>
    <t>Dec 18, 2013 - Feb 27, 2014</t>
  </si>
  <si>
    <t>#92</t>
  </si>
  <si>
    <t>Mystic Pop-Up Bar</t>
  </si>
  <si>
    <t>May 20, 2020 - Jun 25, 2020</t>
  </si>
  <si>
    <t>#93</t>
  </si>
  <si>
    <t>Age of Youth</t>
  </si>
  <si>
    <t>Jul 22, 2016 - Aug 27, 2016</t>
  </si>
  <si>
    <t>#94</t>
  </si>
  <si>
    <t>Just Between Lovers</t>
  </si>
  <si>
    <t>Dec 11, 2017 - Jan 30, 2018</t>
  </si>
  <si>
    <t>#95</t>
  </si>
  <si>
    <t>Save Me</t>
  </si>
  <si>
    <t>Aug  5, 2017 - Sep 24, 2017</t>
  </si>
  <si>
    <t>#96</t>
  </si>
  <si>
    <t>Bad and Crazy</t>
  </si>
  <si>
    <t>Dec 17, 2021 - Jan 28, 2022</t>
  </si>
  <si>
    <t>#97</t>
  </si>
  <si>
    <t>Mar 23, 2020 - Apr 28, 2020</t>
  </si>
  <si>
    <t>#98</t>
  </si>
  <si>
    <t>The Master's Sun</t>
  </si>
  <si>
    <t>Aug  7, 2013 - Oct  3, 2013</t>
  </si>
  <si>
    <t>#99</t>
  </si>
  <si>
    <t>Avengers Social Club</t>
  </si>
  <si>
    <t>Oct 11, 2017 - Nov 16, 2017</t>
  </si>
  <si>
    <t>#100</t>
  </si>
  <si>
    <t>Rebel</t>
  </si>
  <si>
    <t>Jan 30, 2017 - May 16, 2017</t>
  </si>
  <si>
    <t>#101</t>
  </si>
  <si>
    <t>Nobody Knows</t>
  </si>
  <si>
    <t>Mar  2, 2020 - Apr 21, 2020</t>
  </si>
  <si>
    <t>#102</t>
  </si>
  <si>
    <t>Bad Guys</t>
  </si>
  <si>
    <t>Oct  4, 2014 - Dec 13, 2014</t>
  </si>
  <si>
    <t>#103</t>
  </si>
  <si>
    <t>Beautiful World</t>
  </si>
  <si>
    <t>Apr  5, 2019 - May 25, 2019</t>
  </si>
  <si>
    <t>#104</t>
  </si>
  <si>
    <t>Arthdal Chronicles Part 1</t>
  </si>
  <si>
    <t>Jun  1, 2019 - Jun 16, 2019</t>
  </si>
  <si>
    <t>#105</t>
  </si>
  <si>
    <t>Kairos</t>
  </si>
  <si>
    <t>Oct 26, 2020 - Dec 22, 2020</t>
  </si>
  <si>
    <t>#106</t>
  </si>
  <si>
    <t>I Hear Your Voice</t>
  </si>
  <si>
    <t>Jun  5, 2013 - Aug  1, 2013</t>
  </si>
  <si>
    <t>#107</t>
  </si>
  <si>
    <t>What's Wrong with Secretary Kim</t>
  </si>
  <si>
    <t>Jun  6, 2018 - Jul 26, 2018</t>
  </si>
  <si>
    <t>#108</t>
  </si>
  <si>
    <t>Vagabond</t>
  </si>
  <si>
    <t>Sep 20, 2019 - Nov 23, 2019</t>
  </si>
  <si>
    <t>#109</t>
  </si>
  <si>
    <t>One Ordinary Day</t>
  </si>
  <si>
    <t>Nov 27, 2021 - Dec 19, 2021</t>
  </si>
  <si>
    <t>#110</t>
  </si>
  <si>
    <t>Reply 1997</t>
  </si>
  <si>
    <t>Jul 24, 2012 - Sep 18, 2012</t>
  </si>
  <si>
    <t>#111</t>
  </si>
  <si>
    <t>Doctor John</t>
  </si>
  <si>
    <t>Jul 19, 2019 - Sep  7, 2019</t>
  </si>
  <si>
    <t>#112</t>
  </si>
  <si>
    <t>Hi Bye, Mama!</t>
  </si>
  <si>
    <t>Feb 22, 2020 - Apr 19, 2020</t>
  </si>
  <si>
    <t>#113</t>
  </si>
  <si>
    <t>Voice</t>
  </si>
  <si>
    <t>Jan 14, 2017 - Mar 12, 2017</t>
  </si>
  <si>
    <t>#114</t>
  </si>
  <si>
    <t>Fight For My Way</t>
  </si>
  <si>
    <t>May 22, 2017 - Jul 11, 2017</t>
  </si>
  <si>
    <t>#115</t>
  </si>
  <si>
    <t>Squid Game</t>
  </si>
  <si>
    <t>Sep 17, 2021</t>
  </si>
  <si>
    <t>#116</t>
  </si>
  <si>
    <t>W</t>
  </si>
  <si>
    <t>Jul 20, 2016 - Sep 14, 2016</t>
  </si>
  <si>
    <t>#117</t>
  </si>
  <si>
    <t>Queen Seon Duk</t>
  </si>
  <si>
    <t>May 25, 2009 - Dec 22, 2009</t>
  </si>
  <si>
    <t>#118</t>
  </si>
  <si>
    <t>Mad for Each Other</t>
  </si>
  <si>
    <t>May 24, 2021 - Jun 21, 2021</t>
  </si>
  <si>
    <t>#119</t>
  </si>
  <si>
    <t>Dali and the Cocky Prince</t>
  </si>
  <si>
    <t>Sep 22, 2021 - Nov 11, 2021</t>
  </si>
  <si>
    <t>#120</t>
  </si>
  <si>
    <t>Thirty But Seventeen</t>
  </si>
  <si>
    <t>Jul 23, 2018 - Sep 18, 2018</t>
  </si>
  <si>
    <t>#121</t>
  </si>
  <si>
    <t>When the Camellia Blooms</t>
  </si>
  <si>
    <t>Sep 18, 2019 - Nov 21, 2019</t>
  </si>
  <si>
    <t>#122</t>
  </si>
  <si>
    <t>Be Melodramatic</t>
  </si>
  <si>
    <t>Aug 9, 2019 - Sep 28, 2019</t>
  </si>
  <si>
    <t>#123</t>
  </si>
  <si>
    <t>Itaewon Class</t>
  </si>
  <si>
    <t>Jan 31, 2020 - Mar 21, 2020</t>
  </si>
  <si>
    <t>#124</t>
  </si>
  <si>
    <t>Snowdrop</t>
  </si>
  <si>
    <t>Dec 18, 2021 - Jan 30, 2022</t>
  </si>
  <si>
    <t>#125</t>
  </si>
  <si>
    <t>Circle</t>
  </si>
  <si>
    <t>May 22, 2017 - Jun 27, 2017</t>
  </si>
  <si>
    <t>#126</t>
  </si>
  <si>
    <t>Because This Is My First Life</t>
  </si>
  <si>
    <t>Oct  9, 2017 - Nov 28, 2017</t>
  </si>
  <si>
    <t>#127</t>
  </si>
  <si>
    <t>The Princess's Man</t>
  </si>
  <si>
    <t>Jul 20, 2011 - Oct 6, 2011</t>
  </si>
  <si>
    <t>#128</t>
  </si>
  <si>
    <t>Blind</t>
  </si>
  <si>
    <t>Sep 16, 2022 - Nov 5, 2022</t>
  </si>
  <si>
    <t>#129</t>
  </si>
  <si>
    <t>Two Weeks</t>
  </si>
  <si>
    <t>Aug 7, 2013 - Sep 26, 2013</t>
  </si>
  <si>
    <t>#130</t>
  </si>
  <si>
    <t>Work Later, Drink Now</t>
  </si>
  <si>
    <t>Oct 22, 2021 - Nov 26, 2021</t>
  </si>
  <si>
    <t>#131</t>
  </si>
  <si>
    <t>Dong Yi</t>
  </si>
  <si>
    <t>Mar 22, 2010 - Oct 12, 2010</t>
  </si>
  <si>
    <t>#132</t>
  </si>
  <si>
    <t>Gaus Electronics</t>
  </si>
  <si>
    <t>Sep 30, 2022 - Nov 5, 2022</t>
  </si>
  <si>
    <t>#133</t>
  </si>
  <si>
    <t>Angel's Last Mission: Love</t>
  </si>
  <si>
    <t>May 22, 2019 - Jul 11, 2019</t>
  </si>
  <si>
    <t>#134</t>
  </si>
  <si>
    <t>The World of the Married</t>
  </si>
  <si>
    <t>Mar 27, 2020 - May 16, 2020</t>
  </si>
  <si>
    <t>#135</t>
  </si>
  <si>
    <t>All of Us Are Dead</t>
  </si>
  <si>
    <t>Jan 28, 2022</t>
  </si>
  <si>
    <t>#136</t>
  </si>
  <si>
    <t>Extracurricular</t>
  </si>
  <si>
    <t>Apr 29, 2020</t>
  </si>
  <si>
    <t>#137</t>
  </si>
  <si>
    <t>Yumi's Cells</t>
  </si>
  <si>
    <t>Sep 17, 2021 - Oct 30, 2021</t>
  </si>
  <si>
    <t>#138</t>
  </si>
  <si>
    <t>Lost</t>
  </si>
  <si>
    <t>Sep 4, 2021 - Oct 24, 2021</t>
  </si>
  <si>
    <t>#139</t>
  </si>
  <si>
    <t>Queen In Hyun's Man</t>
  </si>
  <si>
    <t>Apr 18, 2012 - Jun 7, 2012</t>
  </si>
  <si>
    <t>#140</t>
  </si>
  <si>
    <t>One Dollar Lawyer</t>
  </si>
  <si>
    <t>Sep 23, 2022 - Nov 11, 2022</t>
  </si>
  <si>
    <t>#141</t>
  </si>
  <si>
    <t>If You Wish Upon Me</t>
  </si>
  <si>
    <t>Aug 10, 2022 - Sep 29, 2022</t>
  </si>
  <si>
    <t>#142</t>
  </si>
  <si>
    <t>I'm Not a Robot</t>
  </si>
  <si>
    <t>Dec 6, 2017 - Jan 25, 2018</t>
  </si>
  <si>
    <t>#143</t>
  </si>
  <si>
    <t>Memorist</t>
  </si>
  <si>
    <t>Mar 11, 2020 - Apr 30, 2020</t>
  </si>
  <si>
    <t>#144</t>
  </si>
  <si>
    <t>Voice 2</t>
  </si>
  <si>
    <t>Aug 11, 2018 - Sep 16, 2018</t>
  </si>
  <si>
    <t>#145</t>
  </si>
  <si>
    <t>Doom at Your Service</t>
  </si>
  <si>
    <t>May 10, 2021 - Jun 29, 2021</t>
  </si>
  <si>
    <t>#146</t>
  </si>
  <si>
    <t>Duel</t>
  </si>
  <si>
    <t>Jun 3, 2017 - Jul 23, 2017</t>
  </si>
  <si>
    <t>#147</t>
  </si>
  <si>
    <t>Search: WWW</t>
  </si>
  <si>
    <t>Jun 5, 2019 - Jul 25, 2019</t>
  </si>
  <si>
    <t>#148</t>
  </si>
  <si>
    <t>From Now On, Showtime!</t>
  </si>
  <si>
    <t>Apr 23, 2022 - Jun 12, 2022</t>
  </si>
  <si>
    <t>#149</t>
  </si>
  <si>
    <t>Hello Monster</t>
  </si>
  <si>
    <t>Jun 22, 2015 - Aug 11, 2015</t>
  </si>
  <si>
    <t>#150</t>
  </si>
  <si>
    <t>Moon Embracing the Sun</t>
  </si>
  <si>
    <t>Jan 4, 2012 - Mar 15, 2012</t>
  </si>
  <si>
    <t>#151</t>
  </si>
  <si>
    <t>Train</t>
  </si>
  <si>
    <t>Jul 11, 2020 - Aug 16, 2020</t>
  </si>
  <si>
    <t>#152</t>
  </si>
  <si>
    <t>Sh**ting Stars</t>
  </si>
  <si>
    <t>Apr 22, 2022 - Jun 11, 2022</t>
  </si>
  <si>
    <t>#153</t>
  </si>
  <si>
    <t>The Crowned Clown</t>
  </si>
  <si>
    <t>Jan 7, 2019 - Mar 4, 2019</t>
  </si>
  <si>
    <t>#154</t>
  </si>
  <si>
    <t>Mad Dog</t>
  </si>
  <si>
    <t>Oct 11, 2017 - Nov 30, 2017</t>
  </si>
  <si>
    <t>#155</t>
  </si>
  <si>
    <t>Birthcare Center</t>
  </si>
  <si>
    <t>Nov 2, 2020 - Nov 24, 2020</t>
  </si>
  <si>
    <t>#156</t>
  </si>
  <si>
    <t>Nine: Nine Times Time Travel</t>
  </si>
  <si>
    <t>Mar 11, 2013 - May 14, 2013</t>
  </si>
  <si>
    <t>#157</t>
  </si>
  <si>
    <t>Extraordinary You</t>
  </si>
  <si>
    <t>Oct 2, 2019 - Nov 21, 2019</t>
  </si>
  <si>
    <t>#158</t>
  </si>
  <si>
    <t>Pinocchio</t>
  </si>
  <si>
    <t>Nov 12, 2014 - Jan 15, 2015</t>
  </si>
  <si>
    <t>#159</t>
  </si>
  <si>
    <t>Doctor Prisoner</t>
  </si>
  <si>
    <t>Mar 20, 2019 - May 15, 2019</t>
  </si>
  <si>
    <t>#160</t>
  </si>
  <si>
    <t>Love All Play</t>
  </si>
  <si>
    <t>Apr 20, 2022 - Jun 9, 2022</t>
  </si>
  <si>
    <t>#161</t>
  </si>
  <si>
    <t>My Unfamiliar Family</t>
  </si>
  <si>
    <t>Jun 1, 2020 - Jul 21, 2020</t>
  </si>
  <si>
    <t>#162</t>
  </si>
  <si>
    <t>Her Private Life</t>
  </si>
  <si>
    <t>Apr 10, 2019 - May 30, 2019</t>
  </si>
  <si>
    <t>#163</t>
  </si>
  <si>
    <t>Age of Youth 2</t>
  </si>
  <si>
    <t>Aug 25, 2017 - Oct 7, 2017</t>
  </si>
  <si>
    <t>#164</t>
  </si>
  <si>
    <t>Secret</t>
  </si>
  <si>
    <t>Sep 25, 2013 - Nov 14, 2013</t>
  </si>
  <si>
    <t>#165</t>
  </si>
  <si>
    <t>Military Prosecutor Doberman</t>
  </si>
  <si>
    <t>Feb 28, 2022 - Apr 26, 2022</t>
  </si>
  <si>
    <t>#166</t>
  </si>
  <si>
    <t>Pachinko</t>
  </si>
  <si>
    <t>Mar 25, 2022 - Apr 29, 2022</t>
  </si>
  <si>
    <t>#167</t>
  </si>
  <si>
    <t>My Roommate Is a Gumiho</t>
  </si>
  <si>
    <t>May 26, 2021 - Jul 15, 2021</t>
  </si>
  <si>
    <t>#168</t>
  </si>
  <si>
    <t>Yumi's Cells 2</t>
  </si>
  <si>
    <t>Jun 10, 2022 - Jul 22, 2022</t>
  </si>
  <si>
    <t>#169</t>
  </si>
  <si>
    <t>My Country: The New Age</t>
  </si>
  <si>
    <t>Oct 4, 2019 - Nov 23, 2019</t>
  </si>
  <si>
    <t>#170</t>
  </si>
  <si>
    <t>Sell Your Haunted House</t>
  </si>
  <si>
    <t>Apr 14, 2021 - Jun 9, 2021</t>
  </si>
  <si>
    <t>#171</t>
  </si>
  <si>
    <t>Player</t>
  </si>
  <si>
    <t>Sep 29, 2018 - Nov 11, 2018</t>
  </si>
  <si>
    <t>#172</t>
  </si>
  <si>
    <t>The Legend of the Blue Sea</t>
  </si>
  <si>
    <t>Nov 16, 2016 - Jan 25, 2017</t>
  </si>
  <si>
    <t>#173</t>
  </si>
  <si>
    <t>Come and Hug Me</t>
  </si>
  <si>
    <t>May 16, 2018 - Jul 19, 2018</t>
  </si>
  <si>
    <t>#174</t>
  </si>
  <si>
    <t>Partners for Justice</t>
  </si>
  <si>
    <t>May 14, 2018 - Jul 17, 2018</t>
  </si>
  <si>
    <t>#175</t>
  </si>
  <si>
    <t>Seasons of Blossom</t>
  </si>
  <si>
    <t>Sep 21, 2022 - Nov 2, 2022</t>
  </si>
  <si>
    <t>#176</t>
  </si>
  <si>
    <t>The Tale of Nokdu</t>
  </si>
  <si>
    <t>Sep 30, 2019 - Nov 25, 2019</t>
  </si>
  <si>
    <t>#177</t>
  </si>
  <si>
    <t>Psychopath Diary</t>
  </si>
  <si>
    <t>Nov 20, 2019 - Jan 9, 2020</t>
  </si>
  <si>
    <t>#178</t>
  </si>
  <si>
    <t>The Beauty Inside</t>
  </si>
  <si>
    <t>Oct 1, 2018 - Nov 20, 2018</t>
  </si>
  <si>
    <t>#179</t>
  </si>
  <si>
    <t>Tale of the Nine-Tailed</t>
  </si>
  <si>
    <t>Oct 7, 2020 - Dec 3, 2020</t>
  </si>
  <si>
    <t>#180</t>
  </si>
  <si>
    <t>The Good Detective</t>
  </si>
  <si>
    <t>Jul 6, 2020 - Aug 25, 2020</t>
  </si>
  <si>
    <t>#181</t>
  </si>
  <si>
    <t>He Is Psychometric</t>
  </si>
  <si>
    <t>Mar 11, 2019 - Apr 30, 2019</t>
  </si>
  <si>
    <t>#182</t>
  </si>
  <si>
    <t>One Spring Night</t>
  </si>
  <si>
    <t>#183</t>
  </si>
  <si>
    <t>Soundtrack #1</t>
  </si>
  <si>
    <t>Mar 23, 2022 - Apr 13, 2022</t>
  </si>
  <si>
    <t>#184</t>
  </si>
  <si>
    <t>City Hunter</t>
  </si>
  <si>
    <t>May 25, 2011 - Jul 28, 2011</t>
  </si>
  <si>
    <t>#185</t>
  </si>
  <si>
    <t>Class of Lies</t>
  </si>
  <si>
    <t>Jul 17, 2019 - Sep 5, 2019</t>
  </si>
  <si>
    <t>#186</t>
  </si>
  <si>
    <t>100 Days My Prince</t>
  </si>
  <si>
    <t>Sep 10, 2018 - Oct 30, 2018</t>
  </si>
  <si>
    <t>#187</t>
  </si>
  <si>
    <t>At a Distance, Spring Is Green</t>
  </si>
  <si>
    <t>Jun 14, 2021 - Jul 20, 2021</t>
  </si>
  <si>
    <t>#188</t>
  </si>
  <si>
    <t>Lie After Lie</t>
  </si>
  <si>
    <t>Sep 4, 2020 - Oct 24, 2020</t>
  </si>
  <si>
    <t>#189</t>
  </si>
  <si>
    <t>The Sound of Magic</t>
  </si>
  <si>
    <t>May 6, 2022</t>
  </si>
  <si>
    <t>#190</t>
  </si>
  <si>
    <t>The Mysterious Class</t>
  </si>
  <si>
    <t>Nov 12, 2021 - Dec 31, 2021</t>
  </si>
  <si>
    <t>#191</t>
  </si>
  <si>
    <t>Good Doctor</t>
  </si>
  <si>
    <t>Aug 5, 2013 - Oct 8, 2013</t>
  </si>
  <si>
    <t>#192</t>
  </si>
  <si>
    <t>It's Okay, That's Friendship</t>
  </si>
  <si>
    <t>Mar 5, 2021</t>
  </si>
  <si>
    <t>G - All Ages</t>
  </si>
  <si>
    <t>#193</t>
  </si>
  <si>
    <t>Rookie Cops</t>
  </si>
  <si>
    <t>Jan 26, 2022 - Mar 16, 2022</t>
  </si>
  <si>
    <t>#194</t>
  </si>
  <si>
    <t>True Beauty</t>
  </si>
  <si>
    <t>Dec 9, 2020 - Feb 4, 2021</t>
  </si>
  <si>
    <t>#195</t>
  </si>
  <si>
    <t>Oh My Ghost</t>
  </si>
  <si>
    <t>Jul 3, 2015 - Aug 22, 2015</t>
  </si>
  <si>
    <t>#196</t>
  </si>
  <si>
    <t>God's Gift: 14 Days</t>
  </si>
  <si>
    <t>Mar 3, 2014 - Apr 22, 2014</t>
  </si>
  <si>
    <t>#197</t>
  </si>
  <si>
    <t>The Sound of Your Heart</t>
  </si>
  <si>
    <t>Nov 7, 2016 - Nov 28, 2016</t>
  </si>
  <si>
    <t>#198</t>
  </si>
  <si>
    <t>The Veil</t>
  </si>
  <si>
    <t>Sep 17, 2021 - Oct 23, 2021</t>
  </si>
  <si>
    <t>#199</t>
  </si>
  <si>
    <t>Graceful Family</t>
  </si>
  <si>
    <t>Aug 21, 2019 - Oct 17, 2019</t>
  </si>
  <si>
    <t>#200</t>
  </si>
  <si>
    <t>Gu Family Book</t>
  </si>
  <si>
    <t>Apr 8, 2013 - Jun 25, 2013</t>
  </si>
  <si>
    <t>#201</t>
  </si>
  <si>
    <t>The Hymn of Death</t>
  </si>
  <si>
    <t>Nov 27, 2018 - Dec 4, 2018</t>
  </si>
  <si>
    <t>#202</t>
  </si>
  <si>
    <t>Jumong</t>
  </si>
  <si>
    <t>May 15, 2006 - Mar 6, 2007</t>
  </si>
  <si>
    <t>#203</t>
  </si>
  <si>
    <t>Vampire Prosecutor 2</t>
  </si>
  <si>
    <t>Sep 9, 2012 - Nov 18, 2012</t>
  </si>
  <si>
    <t>#204</t>
  </si>
  <si>
    <t>Ugly Alert</t>
  </si>
  <si>
    <t>May 20, 2013 - Nov 29, 2013</t>
  </si>
  <si>
    <t>#205</t>
  </si>
  <si>
    <t>Misty</t>
  </si>
  <si>
    <t>Feb 2, 2018 - Mar 24, 2018</t>
  </si>
  <si>
    <t>#206</t>
  </si>
  <si>
    <t>Voice 3: City of Accomplices</t>
  </si>
  <si>
    <t>May 11, 2019 - Jun 30, 2019</t>
  </si>
  <si>
    <t>#207</t>
  </si>
  <si>
    <t>Confession</t>
  </si>
  <si>
    <t>Mar 23, 2019 - May 12, 2019</t>
  </si>
  <si>
    <t>#208</t>
  </si>
  <si>
    <t>Again My Life</t>
  </si>
  <si>
    <t>Apr 8, 2022 - May 28, 2022</t>
  </si>
  <si>
    <t>#209</t>
  </si>
  <si>
    <t>Money Heist: Korea - Joint Economic Area - Part 1</t>
  </si>
  <si>
    <t>Jun 24, 2022</t>
  </si>
  <si>
    <t>#210</t>
  </si>
  <si>
    <t>Are You Human Too?</t>
  </si>
  <si>
    <t>Jun 4, 2018 - Aug 7, 2018</t>
  </si>
  <si>
    <t>#211</t>
  </si>
  <si>
    <t>Run On</t>
  </si>
  <si>
    <t>Dec 16, 2020 - Feb 4, 2021</t>
  </si>
  <si>
    <t>#212</t>
  </si>
  <si>
    <t>The Smile Has Left Your Eyes</t>
  </si>
  <si>
    <t>Oct 3, 2018 - Nov 22, 2018</t>
  </si>
  <si>
    <t>#213</t>
  </si>
  <si>
    <t>Team Bulldog: Off-duty Investigation</t>
  </si>
  <si>
    <t>May 23, 2020 - Jun 28, 2020</t>
  </si>
  <si>
    <t>#214</t>
  </si>
  <si>
    <t>The Guardians</t>
  </si>
  <si>
    <t>#215</t>
  </si>
  <si>
    <t>Terius Behind Me</t>
  </si>
  <si>
    <t>Sep 27, 2018 - Nov 15, 2018</t>
  </si>
  <si>
    <t>#216</t>
  </si>
  <si>
    <t>Hyena</t>
  </si>
  <si>
    <t>Feb 21, 2020 - Apr 11, 2020</t>
  </si>
  <si>
    <t>#217</t>
  </si>
  <si>
    <t>Touch Your Heart</t>
  </si>
  <si>
    <t>Feb 6, 2019 - Mar 28, 2019</t>
  </si>
  <si>
    <t>#218</t>
  </si>
  <si>
    <t>Angry Mom</t>
  </si>
  <si>
    <t>Mar 18, 2015 - May 7, 2015</t>
  </si>
  <si>
    <t>#219</t>
  </si>
  <si>
    <t>Welcome 2 Life</t>
  </si>
  <si>
    <t>Aug 5, 2019 - Sep 24, 2019</t>
  </si>
  <si>
    <t>#220</t>
  </si>
  <si>
    <t>Suspicious Partner</t>
  </si>
  <si>
    <t>May 10, 2017 - Jul 13, 2017</t>
  </si>
  <si>
    <t>#221</t>
  </si>
  <si>
    <t>Mine</t>
  </si>
  <si>
    <t>May 8, 2021 - Jun 27, 2021</t>
  </si>
  <si>
    <t>#222</t>
  </si>
  <si>
    <t>When the Weather Is Fine</t>
  </si>
  <si>
    <t>Feb 24, 2020 - Apr 21, 2020</t>
  </si>
  <si>
    <t>#223</t>
  </si>
  <si>
    <t>Lawless Lawyer</t>
  </si>
  <si>
    <t>May 12, 2018 - Jul 1, 2018</t>
  </si>
  <si>
    <t>#224</t>
  </si>
  <si>
    <t>Crazy Love</t>
  </si>
  <si>
    <t>Mar 7, 2022 - Apr 26, 2022</t>
  </si>
  <si>
    <t>#225</t>
  </si>
  <si>
    <t>WATCHER</t>
  </si>
  <si>
    <t>Jul 6, 2019 - Aug 25, 2019</t>
  </si>
  <si>
    <t>#226</t>
  </si>
  <si>
    <t>Five Enough</t>
  </si>
  <si>
    <t>Feb 20, 2016 - Aug 21, 2016</t>
  </si>
  <si>
    <t>#227</t>
  </si>
  <si>
    <t>Amanza</t>
  </si>
  <si>
    <t>Sep 1, 2020 - Nov 3, 2020</t>
  </si>
  <si>
    <t>#228</t>
  </si>
  <si>
    <t>Light on Me</t>
  </si>
  <si>
    <t>Jun 29, 2021 - Aug 19, 2021</t>
  </si>
  <si>
    <t>#229</t>
  </si>
  <si>
    <t>Bulgasal: Immortal Souls</t>
  </si>
  <si>
    <t>Dec 18, 2021 - Feb 6, 2022</t>
  </si>
  <si>
    <t>#230</t>
  </si>
  <si>
    <t>Liar Game</t>
  </si>
  <si>
    <t>Oct 20, 2014 - Nov 25, 2014</t>
  </si>
  <si>
    <t>#231</t>
  </si>
  <si>
    <t>Tree With Deep Roots</t>
  </si>
  <si>
    <t>Oct 5, 2011 - Dec 22, 2011</t>
  </si>
  <si>
    <t>#232</t>
  </si>
  <si>
    <t>49 Days</t>
  </si>
  <si>
    <t>Mar 16, 2011 - May 19, 2011</t>
  </si>
  <si>
    <t>#233</t>
  </si>
  <si>
    <t>D-Day</t>
  </si>
  <si>
    <t>Sep 18, 2015 - Nov 21, 2015</t>
  </si>
  <si>
    <t>#234</t>
  </si>
  <si>
    <t>Awaken</t>
  </si>
  <si>
    <t>Nov 30, 2020 - Jan 19, 2021</t>
  </si>
  <si>
    <t>#235</t>
  </si>
  <si>
    <t>Oh My Venus</t>
  </si>
  <si>
    <t>Nov 16, 2015 - Jan 5, 2016</t>
  </si>
  <si>
    <t>#236</t>
  </si>
  <si>
    <t>Leverage</t>
  </si>
  <si>
    <t>Oct 13, 2019 - Dec 8, 2019</t>
  </si>
  <si>
    <t>#237</t>
  </si>
  <si>
    <t>The King's Affection</t>
  </si>
  <si>
    <t>Oct 11, 2021 - Dec 14, 2021</t>
  </si>
  <si>
    <t>#238</t>
  </si>
  <si>
    <t>A Gentleman's Dignity</t>
  </si>
  <si>
    <t>May 26, 2012 - Aug 12, 2012</t>
  </si>
  <si>
    <t>#239</t>
  </si>
  <si>
    <t>Rookie Historian Goo Hae Ryung</t>
  </si>
  <si>
    <t>Jul 17, 2019 - Sep 26, 2019</t>
  </si>
  <si>
    <t>#240</t>
  </si>
  <si>
    <t>Coffee Prince</t>
  </si>
  <si>
    <t>Jul 2, 2007 - Aug 28, 2007</t>
  </si>
  <si>
    <t>#241</t>
  </si>
  <si>
    <t>Ghost</t>
  </si>
  <si>
    <t>May 30, 2012 - Aug 9, 2012</t>
  </si>
  <si>
    <t>#242</t>
  </si>
  <si>
    <t>Love Playlist: Season 4</t>
  </si>
  <si>
    <t>Jun 19, 2019 - Aug 10, 2019</t>
  </si>
  <si>
    <t>#243</t>
  </si>
  <si>
    <t>God's Quiz: Reboot</t>
  </si>
  <si>
    <t>Nov 14, 2018 - Jan 10, 2019</t>
  </si>
  <si>
    <t>#244</t>
  </si>
  <si>
    <t>Missing Noir M</t>
  </si>
  <si>
    <t>Mar 28, 2015 - May 30, 2015</t>
  </si>
  <si>
    <t>#245</t>
  </si>
  <si>
    <t>Live Up to Your Name</t>
  </si>
  <si>
    <t>Aug 12, 2017 - Oct 1, 2017</t>
  </si>
  <si>
    <t>#246</t>
  </si>
  <si>
    <t>Queen for Seven Days</t>
  </si>
  <si>
    <t>May 31, 2017 - Aug 3, 2017</t>
  </si>
  <si>
    <t>#247</t>
  </si>
  <si>
    <t>Memory</t>
  </si>
  <si>
    <t>Mar 18, 2016 - May 7, 2016</t>
  </si>
  <si>
    <t>#248</t>
  </si>
  <si>
    <t>A Korean Odyssey</t>
  </si>
  <si>
    <t>Dec 23, 2017 - Mar 4, 2018</t>
  </si>
  <si>
    <t>#249</t>
  </si>
  <si>
    <t>Voice 4: Judgment Hour</t>
  </si>
  <si>
    <t>Jun 18, 2021 - Jul 31, 2021</t>
  </si>
  <si>
    <t>#250</t>
  </si>
  <si>
    <t>For Kids</t>
  </si>
  <si>
    <t>18+ Restricted</t>
  </si>
  <si>
    <t>9.2</t>
  </si>
  <si>
    <t>YES</t>
  </si>
  <si>
    <t>FALSE</t>
  </si>
  <si>
    <t>TRUE</t>
  </si>
  <si>
    <t>Recommended or for Kids</t>
  </si>
  <si>
    <t>Recommended for Adult</t>
  </si>
  <si>
    <t>General Patronage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</si>
</sst>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7" tint="0.399975585192419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/>
      <right/>
      <top/>
      <bottom style="thin">
        <color theme="7" tint="0.399975585192419"/>
      </bottom>
      <diagonal/>
    </border>
    <border>
      <left/>
      <right style="thin">
        <color theme="6" tint="0.399975585192419"/>
      </right>
      <top/>
      <bottom style="thin">
        <color theme="6" tint="0.399975585192419"/>
      </bottom>
      <diagonal/>
    </border>
    <border>
      <left style="thin">
        <color theme="7" tint="0.399975585192419"/>
      </left>
      <right/>
      <top style="thin">
        <color theme="7" tint="0.399975585192419"/>
      </top>
      <bottom/>
      <diagonal/>
    </border>
    <border>
      <left/>
      <right/>
      <top style="thin">
        <color theme="7" tint="0.399975585192419"/>
      </top>
      <bottom/>
      <diagonal/>
    </border>
    <border>
      <left/>
      <right style="thin">
        <color theme="7" tint="0.399975585192419"/>
      </right>
      <top style="thin">
        <color theme="7" tint="0.399975585192419"/>
      </top>
      <bottom/>
      <diagonal/>
    </border>
    <border>
      <left/>
      <right/>
      <top style="thin">
        <color theme="6" tint="0.399975585192419"/>
      </top>
      <bottom style="thin">
        <color theme="7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7" tint="0.399975585192419"/>
      </left>
      <right/>
      <top style="thin">
        <color theme="7" tint="0.399975585192419"/>
      </top>
      <bottom style="thin">
        <color theme="6" tint="0.399975585192419"/>
      </bottom>
      <diagonal/>
    </border>
    <border>
      <left/>
      <right/>
      <top style="thin">
        <color theme="7" tint="0.399975585192419"/>
      </top>
      <bottom style="thin">
        <color theme="6" tint="0.399975585192419"/>
      </bottom>
      <diagonal/>
    </border>
    <border>
      <left/>
      <right style="thin">
        <color theme="7" tint="0.399975585192419"/>
      </right>
      <top style="thin">
        <color theme="7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7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4" borderId="4" xfId="0" applyFill="1" applyBorder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6" borderId="5" xfId="0" applyFont="1" applyFill="1" applyBorder="1"/>
    <xf numFmtId="0" fontId="0" fillId="4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9" xfId="0" applyFill="1" applyBorder="1"/>
    <xf numFmtId="0" fontId="0" fillId="4" borderId="9" xfId="0" applyFill="1" applyBorder="1"/>
    <xf numFmtId="0" fontId="0" fillId="5" borderId="10" xfId="0" applyFill="1" applyBorder="1"/>
    <xf numFmtId="0" fontId="0" fillId="0" borderId="9" xfId="0" applyBorder="1"/>
    <xf numFmtId="0" fontId="0" fillId="4" borderId="11" xfId="0" applyFill="1" applyBorder="1"/>
    <xf numFmtId="0" fontId="0" fillId="0" borderId="11" xfId="0" applyBorder="1"/>
    <xf numFmtId="0" fontId="0" fillId="7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5" borderId="9" xfId="0" applyFill="1" applyBorder="1"/>
    <xf numFmtId="0" fontId="0" fillId="0" borderId="15" xfId="0" applyBorder="1"/>
    <xf numFmtId="0" fontId="0" fillId="4" borderId="15" xfId="0" applyFill="1" applyBorder="1"/>
    <xf numFmtId="0" fontId="2" fillId="4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4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0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 style="thin">
          <color theme="7" tint="0.399975585192419"/>
        </left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0" formatCode="General"/>
      <fill>
        <patternFill patternType="solid">
          <bgColor theme="4" tint="0.399975585192419"/>
        </patternFill>
      </fill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 style="thin">
          <color theme="7" tint="0.399975585192419"/>
        </left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/>
      <border>
        <left/>
        <right style="thin">
          <color theme="7" tint="0.399975585192419"/>
        </right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0" formatCode="General"/>
      <alignment horizontal="center"/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0" formatCode="General"/>
      <fill>
        <patternFill patternType="solid">
          <bgColor theme="4" tint="0.399975585192419"/>
        </patternFill>
      </fill>
      <border>
        <left/>
        <right/>
        <top style="thin">
          <color theme="7" tint="0.399975585192419"/>
        </top>
        <bottom style="thin">
          <color theme="7" tint="0.399975585192419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399975585192419"/>
        </vertical>
        <horizontal style="thin">
          <color theme="4" tint="0.399975585192419"/>
        </horizontal>
      </border>
    </dxf>
  </dxfs>
  <tableStyles count="1" defaultTableStyle="TableStyleMedium2" defaultPivotStyle="PivotStyleLight16">
    <tableStyle name="TableStylePreset2_Accent1" pivot="0" count="7" xr9:uid="{92C47A86-FE51-431D-9334-A9A9FE1DDEBB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204470</xdr:colOff>
      <xdr:row>8</xdr:row>
      <xdr:rowOff>81915</xdr:rowOff>
    </xdr:from>
    <xdr:to>
      <xdr:col>7</xdr:col>
      <xdr:colOff>1269365</xdr:colOff>
      <xdr:row>13</xdr:row>
      <xdr:rowOff>100330</xdr:rowOff>
    </xdr:to>
    <xdr:sp>
      <xdr:nvSpPr>
        <xdr:cNvPr id="2" name="TextBox 1"/>
        <xdr:cNvSpPr txBox="1"/>
      </xdr:nvSpPr>
      <xdr:spPr>
        <a:xfrm>
          <a:off x="7633970" y="1555115"/>
          <a:ext cx="2912745" cy="939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  <a:p>
          <a:r>
            <a:rPr lang="en-PH" sz="1400" b="1"/>
            <a:t>Using IF Logic Function, recommend </a:t>
          </a:r>
          <a:endParaRPr lang="en-PH" sz="1400" b="1"/>
        </a:p>
        <a:p>
          <a:r>
            <a:rPr lang="en-PH" sz="1400" b="1"/>
            <a:t>K-Dramas whose</a:t>
          </a:r>
          <a:r>
            <a:rPr lang="en-PH" sz="1400" b="1" baseline="0"/>
            <a:t> rating are 8.5 and above.</a:t>
          </a:r>
          <a:endParaRPr lang="en-PH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175260</xdr:colOff>
      <xdr:row>4</xdr:row>
      <xdr:rowOff>170180</xdr:rowOff>
    </xdr:from>
    <xdr:to>
      <xdr:col>12</xdr:col>
      <xdr:colOff>86360</xdr:colOff>
      <xdr:row>9</xdr:row>
      <xdr:rowOff>62865</xdr:rowOff>
    </xdr:to>
    <xdr:sp>
      <xdr:nvSpPr>
        <xdr:cNvPr id="2" name="TextBox 1"/>
        <xdr:cNvSpPr txBox="1"/>
      </xdr:nvSpPr>
      <xdr:spPr>
        <a:xfrm>
          <a:off x="7661910" y="906780"/>
          <a:ext cx="3721100" cy="813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 u="none"/>
            <a:t>Using</a:t>
          </a:r>
          <a:r>
            <a:rPr lang="en-PH" sz="1100" b="1" u="none" baseline="0"/>
            <a:t> AND Logic Function, Recommend K-dramas for age 15 and below with the recommended ones.</a:t>
          </a:r>
          <a:endParaRPr lang="en-PH" sz="1100" b="1" u="none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6" displayName="Table6" ref="A1:F251" totalsRowShown="0">
  <autoFilter ref="A1:F251"/>
  <tableColumns count="6">
    <tableColumn id="1" name="Titles" dataDxfId="0"/>
    <tableColumn id="2" name="Aired Date" dataDxfId="1"/>
    <tableColumn id="3" name="Age Restriction" dataDxfId="2"/>
    <tableColumn id="4" name="Ratings" dataDxfId="3"/>
    <tableColumn id="5" name="Rank" dataDxfId="4"/>
    <tableColumn id="6" name="Recommended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68" displayName="Table68" ref="A1:G251" totalsRowShown="0">
  <autoFilter ref="A1:G251"/>
  <tableColumns count="7">
    <tableColumn id="1" name="Titles" dataDxfId="6"/>
    <tableColumn id="2" name="Aired Date" dataDxfId="7"/>
    <tableColumn id="3" name="Age Restriction" dataDxfId="8"/>
    <tableColumn id="4" name="Ratings" dataDxfId="9"/>
    <tableColumn id="5" name="Rank" dataDxfId="10"/>
    <tableColumn id="6" name="Recommended" dataDxfId="11"/>
    <tableColumn id="7" name="For Kids" dataDxfId="1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252" totalsRowShown="0">
  <autoFilter ref="A1:H252"/>
  <tableColumns count="8">
    <tableColumn id="1" name="Move to Heaven"/>
    <tableColumn id="2" name="May 14, 2021"/>
    <tableColumn id="3" name="18+ Restricted"/>
    <tableColumn id="4" name="9.2"/>
    <tableColumn id="5" name="#1"/>
    <tableColumn id="6" name="YES"/>
    <tableColumn id="7" name="FALSE"/>
    <tableColumn id="8" name="TRUE"/>
  </tableColumns>
  <tableStyleInfo name="TableStylePreset2_Accent1" showFirstColumn="0" showLastColumn="0" showRowStripes="1" showColumnStripes="0"/>
</table>
</file>

<file path=xl/tables/table4.xml><?xml version="1.0" encoding="utf-8"?>
<table xmlns="http://schemas.openxmlformats.org/spreadsheetml/2006/main" id="5" name="Table8" displayName="Table8" ref="K1:K134" totalsRowShown="0">
  <autoFilter ref="K1:K134"/>
  <tableColumns count="1">
    <tableColumn id="1" name="General Patronage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6" name="Table6810115" displayName="Table6810115" ref="A1:I253" totalsRowShown="0">
  <autoFilter ref="A1:I253"/>
  <tableColumns count="9">
    <tableColumn id="1" name="Titles"/>
    <tableColumn id="2" name="Aired Date"/>
    <tableColumn id="3" name="Age Restriction"/>
    <tableColumn id="4" name="Ratings"/>
    <tableColumn id="5" name="Rank"/>
    <tableColumn id="6" name="Recommended"/>
    <tableColumn id="7" name="For Kids"/>
    <tableColumn id="8" name="Recommended or for Kids"/>
    <tableColumn id="9" name="Recommended for Adul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1"/>
  <sheetViews>
    <sheetView workbookViewId="0">
      <selection activeCell="F2" sqref="F2"/>
    </sheetView>
  </sheetViews>
  <sheetFormatPr defaultColWidth="26.4545454545455" defaultRowHeight="14.5" outlineLevelCol="5"/>
  <cols>
    <col min="1" max="2" width="26.4545454545455" customWidth="1"/>
    <col min="3" max="3" width="22.8181818181818" customWidth="1"/>
    <col min="4" max="4" width="12.0909090909091" customWidth="1"/>
    <col min="5" max="5" width="11" customWidth="1"/>
    <col min="6" max="6" width="7.54545454545455" style="12" customWidth="1"/>
    <col min="7" max="16384" width="26.4545454545455" customWidth="1"/>
  </cols>
  <sheetData>
    <row r="1" spans="1:6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43" t="s">
        <v>5</v>
      </c>
    </row>
    <row r="2" spans="1:6">
      <c r="A2" s="2" t="s">
        <v>6</v>
      </c>
      <c r="B2" s="3" t="s">
        <v>7</v>
      </c>
      <c r="C2" s="3" t="s">
        <v>8</v>
      </c>
      <c r="D2" s="35">
        <v>9.2</v>
      </c>
      <c r="E2" s="36" t="s">
        <v>9</v>
      </c>
      <c r="F2" s="6" t="str">
        <f>IF(D2&gt;=8.5,"YES","")</f>
        <v>YES</v>
      </c>
    </row>
    <row r="3" spans="1:6">
      <c r="A3" s="8" t="s">
        <v>10</v>
      </c>
      <c r="B3" s="9" t="s">
        <v>11</v>
      </c>
      <c r="C3" s="9" t="s">
        <v>12</v>
      </c>
      <c r="D3" s="39">
        <v>9.1</v>
      </c>
      <c r="E3" s="40" t="s">
        <v>13</v>
      </c>
      <c r="F3" s="6" t="str">
        <f t="shared" ref="F3:F66" si="0">IF(D3&gt;=8.5,"YES","")</f>
        <v>YES</v>
      </c>
    </row>
    <row r="4" spans="1:6">
      <c r="A4" s="2" t="s">
        <v>14</v>
      </c>
      <c r="B4" s="3" t="s">
        <v>15</v>
      </c>
      <c r="C4" s="3" t="s">
        <v>12</v>
      </c>
      <c r="D4" s="35">
        <v>9.1</v>
      </c>
      <c r="E4" s="36" t="s">
        <v>16</v>
      </c>
      <c r="F4" s="6" t="str">
        <f t="shared" si="0"/>
        <v>YES</v>
      </c>
    </row>
    <row r="5" spans="1:6">
      <c r="A5" s="8" t="s">
        <v>17</v>
      </c>
      <c r="B5" s="9" t="s">
        <v>18</v>
      </c>
      <c r="C5" s="9" t="s">
        <v>12</v>
      </c>
      <c r="D5" s="39">
        <v>9.1</v>
      </c>
      <c r="E5" s="40" t="s">
        <v>19</v>
      </c>
      <c r="F5" s="6" t="str">
        <f t="shared" si="0"/>
        <v>YES</v>
      </c>
    </row>
    <row r="6" spans="1:6">
      <c r="A6" s="2" t="s">
        <v>20</v>
      </c>
      <c r="B6" s="3" t="s">
        <v>21</v>
      </c>
      <c r="C6" s="3" t="s">
        <v>12</v>
      </c>
      <c r="D6" s="35">
        <v>9.1</v>
      </c>
      <c r="E6" s="36" t="s">
        <v>22</v>
      </c>
      <c r="F6" s="6" t="str">
        <f t="shared" si="0"/>
        <v>YES</v>
      </c>
    </row>
    <row r="7" spans="1:6">
      <c r="A7" s="8" t="s">
        <v>23</v>
      </c>
      <c r="B7" s="9" t="s">
        <v>24</v>
      </c>
      <c r="C7" s="9" t="s">
        <v>12</v>
      </c>
      <c r="D7" s="39">
        <v>9.1</v>
      </c>
      <c r="E7" s="40" t="s">
        <v>25</v>
      </c>
      <c r="F7" s="6" t="str">
        <f t="shared" si="0"/>
        <v>YES</v>
      </c>
    </row>
    <row r="8" spans="1:6">
      <c r="A8" s="2" t="s">
        <v>26</v>
      </c>
      <c r="B8" s="3" t="s">
        <v>27</v>
      </c>
      <c r="C8" s="3" t="s">
        <v>8</v>
      </c>
      <c r="D8" s="35">
        <v>9.1</v>
      </c>
      <c r="E8" s="36" t="s">
        <v>28</v>
      </c>
      <c r="F8" s="6" t="str">
        <f t="shared" si="0"/>
        <v>YES</v>
      </c>
    </row>
    <row r="9" spans="1:6">
      <c r="A9" s="8" t="s">
        <v>29</v>
      </c>
      <c r="B9" s="9" t="s">
        <v>30</v>
      </c>
      <c r="C9" s="9" t="s">
        <v>12</v>
      </c>
      <c r="D9" s="39">
        <v>9.1</v>
      </c>
      <c r="E9" s="40" t="s">
        <v>31</v>
      </c>
      <c r="F9" s="6" t="str">
        <f t="shared" si="0"/>
        <v>YES</v>
      </c>
    </row>
    <row r="10" spans="1:6">
      <c r="A10" s="2" t="s">
        <v>32</v>
      </c>
      <c r="B10" s="3" t="s">
        <v>33</v>
      </c>
      <c r="C10" s="3" t="s">
        <v>12</v>
      </c>
      <c r="D10" s="35">
        <v>9</v>
      </c>
      <c r="E10" s="36" t="s">
        <v>34</v>
      </c>
      <c r="F10" s="6" t="str">
        <f t="shared" si="0"/>
        <v>YES</v>
      </c>
    </row>
    <row r="11" spans="1:6">
      <c r="A11" s="8" t="s">
        <v>35</v>
      </c>
      <c r="B11" s="9" t="s">
        <v>36</v>
      </c>
      <c r="C11" s="9" t="s">
        <v>12</v>
      </c>
      <c r="D11" s="39">
        <v>9</v>
      </c>
      <c r="E11" s="40" t="s">
        <v>37</v>
      </c>
      <c r="F11" s="6" t="str">
        <f t="shared" si="0"/>
        <v>YES</v>
      </c>
    </row>
    <row r="12" spans="1:6">
      <c r="A12" s="2" t="s">
        <v>38</v>
      </c>
      <c r="B12" s="3" t="s">
        <v>39</v>
      </c>
      <c r="C12" s="3" t="s">
        <v>12</v>
      </c>
      <c r="D12" s="35">
        <v>9</v>
      </c>
      <c r="E12" s="36" t="s">
        <v>40</v>
      </c>
      <c r="F12" s="6" t="str">
        <f t="shared" si="0"/>
        <v>YES</v>
      </c>
    </row>
    <row r="13" spans="1:6">
      <c r="A13" s="8" t="s">
        <v>41</v>
      </c>
      <c r="B13" s="9" t="s">
        <v>42</v>
      </c>
      <c r="C13" s="9" t="s">
        <v>12</v>
      </c>
      <c r="D13" s="39">
        <v>9</v>
      </c>
      <c r="E13" s="40" t="s">
        <v>43</v>
      </c>
      <c r="F13" s="6" t="str">
        <f t="shared" si="0"/>
        <v>YES</v>
      </c>
    </row>
    <row r="14" spans="1:6">
      <c r="A14" s="2" t="s">
        <v>44</v>
      </c>
      <c r="B14" s="3" t="s">
        <v>45</v>
      </c>
      <c r="C14" s="3" t="s">
        <v>12</v>
      </c>
      <c r="D14" s="35">
        <v>9</v>
      </c>
      <c r="E14" s="36" t="s">
        <v>46</v>
      </c>
      <c r="F14" s="6" t="str">
        <f t="shared" si="0"/>
        <v>YES</v>
      </c>
    </row>
    <row r="15" spans="1:6">
      <c r="A15" s="8" t="s">
        <v>47</v>
      </c>
      <c r="B15" s="9" t="s">
        <v>48</v>
      </c>
      <c r="C15" s="9" t="s">
        <v>12</v>
      </c>
      <c r="D15" s="39">
        <v>9</v>
      </c>
      <c r="E15" s="40" t="s">
        <v>49</v>
      </c>
      <c r="F15" s="6" t="str">
        <f t="shared" si="0"/>
        <v>YES</v>
      </c>
    </row>
    <row r="16" spans="1:6">
      <c r="A16" s="2" t="s">
        <v>50</v>
      </c>
      <c r="B16" s="3" t="s">
        <v>51</v>
      </c>
      <c r="C16" s="3" t="s">
        <v>12</v>
      </c>
      <c r="D16" s="35">
        <v>9</v>
      </c>
      <c r="E16" s="36" t="s">
        <v>52</v>
      </c>
      <c r="F16" s="6" t="str">
        <f t="shared" si="0"/>
        <v>YES</v>
      </c>
    </row>
    <row r="17" spans="1:6">
      <c r="A17" s="8" t="s">
        <v>53</v>
      </c>
      <c r="B17" s="9" t="s">
        <v>54</v>
      </c>
      <c r="C17" s="9" t="s">
        <v>12</v>
      </c>
      <c r="D17" s="39">
        <v>9</v>
      </c>
      <c r="E17" s="40" t="s">
        <v>55</v>
      </c>
      <c r="F17" s="6" t="str">
        <f t="shared" si="0"/>
        <v>YES</v>
      </c>
    </row>
    <row r="18" spans="1:6">
      <c r="A18" s="2" t="s">
        <v>56</v>
      </c>
      <c r="B18" s="3" t="s">
        <v>57</v>
      </c>
      <c r="C18" s="3" t="s">
        <v>12</v>
      </c>
      <c r="D18" s="35">
        <v>9</v>
      </c>
      <c r="E18" s="36" t="s">
        <v>58</v>
      </c>
      <c r="F18" s="6" t="str">
        <f t="shared" si="0"/>
        <v>YES</v>
      </c>
    </row>
    <row r="19" spans="1:6">
      <c r="A19" s="8" t="s">
        <v>59</v>
      </c>
      <c r="B19" s="9" t="s">
        <v>60</v>
      </c>
      <c r="C19" s="9" t="s">
        <v>12</v>
      </c>
      <c r="D19" s="39">
        <v>8.9</v>
      </c>
      <c r="E19" s="40" t="s">
        <v>61</v>
      </c>
      <c r="F19" s="6" t="str">
        <f t="shared" si="0"/>
        <v>YES</v>
      </c>
    </row>
    <row r="20" spans="1:6">
      <c r="A20" s="2" t="s">
        <v>62</v>
      </c>
      <c r="B20" s="3" t="s">
        <v>63</v>
      </c>
      <c r="C20" s="3" t="s">
        <v>12</v>
      </c>
      <c r="D20" s="35">
        <v>8.9</v>
      </c>
      <c r="E20" s="36" t="s">
        <v>64</v>
      </c>
      <c r="F20" s="6" t="str">
        <f t="shared" si="0"/>
        <v>YES</v>
      </c>
    </row>
    <row r="21" spans="1:6">
      <c r="A21" s="8" t="s">
        <v>65</v>
      </c>
      <c r="B21" s="9" t="s">
        <v>66</v>
      </c>
      <c r="C21" s="9" t="s">
        <v>8</v>
      </c>
      <c r="D21" s="39">
        <v>8.9</v>
      </c>
      <c r="E21" s="40" t="s">
        <v>67</v>
      </c>
      <c r="F21" s="6" t="str">
        <f t="shared" si="0"/>
        <v>YES</v>
      </c>
    </row>
    <row r="22" spans="1:6">
      <c r="A22" s="2" t="s">
        <v>68</v>
      </c>
      <c r="B22" s="3" t="s">
        <v>69</v>
      </c>
      <c r="C22" s="3" t="s">
        <v>12</v>
      </c>
      <c r="D22" s="35">
        <v>8.9</v>
      </c>
      <c r="E22" s="36" t="s">
        <v>70</v>
      </c>
      <c r="F22" s="6" t="str">
        <f t="shared" si="0"/>
        <v>YES</v>
      </c>
    </row>
    <row r="23" spans="1:6">
      <c r="A23" s="8" t="s">
        <v>71</v>
      </c>
      <c r="B23" s="9" t="s">
        <v>72</v>
      </c>
      <c r="C23" s="9" t="s">
        <v>12</v>
      </c>
      <c r="D23" s="39">
        <v>8.9</v>
      </c>
      <c r="E23" s="40" t="s">
        <v>73</v>
      </c>
      <c r="F23" s="6" t="str">
        <f t="shared" si="0"/>
        <v>YES</v>
      </c>
    </row>
    <row r="24" spans="1:6">
      <c r="A24" s="2" t="s">
        <v>74</v>
      </c>
      <c r="B24" s="3" t="s">
        <v>75</v>
      </c>
      <c r="C24" s="3" t="s">
        <v>12</v>
      </c>
      <c r="D24" s="35">
        <v>8.9</v>
      </c>
      <c r="E24" s="36" t="s">
        <v>76</v>
      </c>
      <c r="F24" s="6" t="str">
        <f t="shared" si="0"/>
        <v>YES</v>
      </c>
    </row>
    <row r="25" spans="1:6">
      <c r="A25" s="8" t="s">
        <v>77</v>
      </c>
      <c r="B25" s="9" t="s">
        <v>78</v>
      </c>
      <c r="C25" s="9" t="s">
        <v>12</v>
      </c>
      <c r="D25" s="39">
        <v>8.9</v>
      </c>
      <c r="E25" s="40" t="s">
        <v>79</v>
      </c>
      <c r="F25" s="6" t="str">
        <f t="shared" si="0"/>
        <v>YES</v>
      </c>
    </row>
    <row r="26" spans="1:6">
      <c r="A26" s="2" t="s">
        <v>80</v>
      </c>
      <c r="B26" s="3" t="s">
        <v>81</v>
      </c>
      <c r="C26" s="3" t="s">
        <v>12</v>
      </c>
      <c r="D26" s="35">
        <v>8.8</v>
      </c>
      <c r="E26" s="36" t="s">
        <v>82</v>
      </c>
      <c r="F26" s="6" t="str">
        <f t="shared" si="0"/>
        <v>YES</v>
      </c>
    </row>
    <row r="27" spans="1:6">
      <c r="A27" s="8" t="s">
        <v>83</v>
      </c>
      <c r="B27" s="9" t="s">
        <v>84</v>
      </c>
      <c r="C27" s="9" t="s">
        <v>12</v>
      </c>
      <c r="D27" s="39">
        <v>8.8</v>
      </c>
      <c r="E27" s="40" t="s">
        <v>85</v>
      </c>
      <c r="F27" s="6" t="str">
        <f t="shared" si="0"/>
        <v>YES</v>
      </c>
    </row>
    <row r="28" spans="1:6">
      <c r="A28" s="2" t="s">
        <v>86</v>
      </c>
      <c r="B28" s="3" t="s">
        <v>87</v>
      </c>
      <c r="C28" s="3" t="s">
        <v>12</v>
      </c>
      <c r="D28" s="35">
        <v>8.8</v>
      </c>
      <c r="E28" s="36" t="s">
        <v>88</v>
      </c>
      <c r="F28" s="6" t="str">
        <f t="shared" si="0"/>
        <v>YES</v>
      </c>
    </row>
    <row r="29" spans="1:6">
      <c r="A29" s="8" t="s">
        <v>89</v>
      </c>
      <c r="B29" s="9" t="s">
        <v>90</v>
      </c>
      <c r="C29" s="9" t="s">
        <v>12</v>
      </c>
      <c r="D29" s="39">
        <v>8.8</v>
      </c>
      <c r="E29" s="40" t="s">
        <v>91</v>
      </c>
      <c r="F29" s="6" t="str">
        <f t="shared" si="0"/>
        <v>YES</v>
      </c>
    </row>
    <row r="30" spans="1:6">
      <c r="A30" s="2" t="s">
        <v>92</v>
      </c>
      <c r="B30" s="3" t="s">
        <v>93</v>
      </c>
      <c r="C30" s="3" t="s">
        <v>8</v>
      </c>
      <c r="D30" s="35">
        <v>8.7</v>
      </c>
      <c r="E30" s="36" t="s">
        <v>94</v>
      </c>
      <c r="F30" s="6" t="str">
        <f t="shared" si="0"/>
        <v>YES</v>
      </c>
    </row>
    <row r="31" spans="1:6">
      <c r="A31" s="8" t="s">
        <v>95</v>
      </c>
      <c r="B31" s="9" t="s">
        <v>96</v>
      </c>
      <c r="C31" s="9" t="s">
        <v>8</v>
      </c>
      <c r="D31" s="39">
        <v>8.8</v>
      </c>
      <c r="E31" s="40" t="s">
        <v>97</v>
      </c>
      <c r="F31" s="6" t="str">
        <f t="shared" si="0"/>
        <v>YES</v>
      </c>
    </row>
    <row r="32" spans="1:6">
      <c r="A32" s="2" t="s">
        <v>98</v>
      </c>
      <c r="B32" s="3" t="s">
        <v>99</v>
      </c>
      <c r="C32" s="3" t="s">
        <v>12</v>
      </c>
      <c r="D32" s="35">
        <v>8.8</v>
      </c>
      <c r="E32" s="36" t="s">
        <v>100</v>
      </c>
      <c r="F32" s="6" t="str">
        <f t="shared" si="0"/>
        <v>YES</v>
      </c>
    </row>
    <row r="33" spans="1:6">
      <c r="A33" s="8" t="s">
        <v>101</v>
      </c>
      <c r="B33" s="9" t="s">
        <v>102</v>
      </c>
      <c r="C33" s="9" t="s">
        <v>12</v>
      </c>
      <c r="D33" s="39">
        <v>8.8</v>
      </c>
      <c r="E33" s="40" t="s">
        <v>103</v>
      </c>
      <c r="F33" s="6" t="str">
        <f t="shared" si="0"/>
        <v>YES</v>
      </c>
    </row>
    <row r="34" spans="1:6">
      <c r="A34" s="2" t="s">
        <v>104</v>
      </c>
      <c r="B34" s="3" t="s">
        <v>105</v>
      </c>
      <c r="C34" s="3" t="s">
        <v>12</v>
      </c>
      <c r="D34" s="35">
        <v>8.8</v>
      </c>
      <c r="E34" s="36" t="s">
        <v>106</v>
      </c>
      <c r="F34" s="6" t="str">
        <f t="shared" si="0"/>
        <v>YES</v>
      </c>
    </row>
    <row r="35" spans="1:6">
      <c r="A35" s="8" t="s">
        <v>107</v>
      </c>
      <c r="B35" s="9" t="s">
        <v>108</v>
      </c>
      <c r="C35" s="9" t="s">
        <v>12</v>
      </c>
      <c r="D35" s="39">
        <v>8.8</v>
      </c>
      <c r="E35" s="40" t="s">
        <v>109</v>
      </c>
      <c r="F35" s="6" t="str">
        <f t="shared" si="0"/>
        <v>YES</v>
      </c>
    </row>
    <row r="36" spans="1:6">
      <c r="A36" s="2" t="s">
        <v>110</v>
      </c>
      <c r="B36" s="3" t="s">
        <v>111</v>
      </c>
      <c r="C36" s="3" t="s">
        <v>12</v>
      </c>
      <c r="D36" s="35">
        <v>8.8</v>
      </c>
      <c r="E36" s="36" t="s">
        <v>112</v>
      </c>
      <c r="F36" s="6" t="str">
        <f t="shared" si="0"/>
        <v>YES</v>
      </c>
    </row>
    <row r="37" spans="1:6">
      <c r="A37" s="8" t="s">
        <v>113</v>
      </c>
      <c r="B37" s="9" t="s">
        <v>114</v>
      </c>
      <c r="C37" s="9" t="s">
        <v>8</v>
      </c>
      <c r="D37" s="39">
        <v>8.8</v>
      </c>
      <c r="E37" s="40" t="s">
        <v>115</v>
      </c>
      <c r="F37" s="6" t="str">
        <f t="shared" si="0"/>
        <v>YES</v>
      </c>
    </row>
    <row r="38" spans="1:6">
      <c r="A38" s="2" t="s">
        <v>116</v>
      </c>
      <c r="B38" s="3" t="s">
        <v>117</v>
      </c>
      <c r="C38" s="3" t="s">
        <v>12</v>
      </c>
      <c r="D38" s="35">
        <v>8.8</v>
      </c>
      <c r="E38" s="36" t="s">
        <v>118</v>
      </c>
      <c r="F38" s="6" t="str">
        <f t="shared" si="0"/>
        <v>YES</v>
      </c>
    </row>
    <row r="39" spans="1:6">
      <c r="A39" s="8" t="s">
        <v>119</v>
      </c>
      <c r="B39" s="9" t="s">
        <v>120</v>
      </c>
      <c r="C39" s="9" t="s">
        <v>12</v>
      </c>
      <c r="D39" s="39">
        <v>8.8</v>
      </c>
      <c r="E39" s="40" t="s">
        <v>121</v>
      </c>
      <c r="F39" s="6" t="str">
        <f t="shared" si="0"/>
        <v>YES</v>
      </c>
    </row>
    <row r="40" spans="1:6">
      <c r="A40" s="2" t="s">
        <v>122</v>
      </c>
      <c r="B40" s="3" t="s">
        <v>123</v>
      </c>
      <c r="C40" s="3" t="s">
        <v>12</v>
      </c>
      <c r="D40" s="35">
        <v>8.8</v>
      </c>
      <c r="E40" s="36" t="s">
        <v>124</v>
      </c>
      <c r="F40" s="6" t="str">
        <f t="shared" si="0"/>
        <v>YES</v>
      </c>
    </row>
    <row r="41" spans="1:6">
      <c r="A41" s="8" t="s">
        <v>125</v>
      </c>
      <c r="B41" s="9" t="s">
        <v>126</v>
      </c>
      <c r="C41" s="9" t="s">
        <v>12</v>
      </c>
      <c r="D41" s="39">
        <v>8.8</v>
      </c>
      <c r="E41" s="40" t="s">
        <v>127</v>
      </c>
      <c r="F41" s="6" t="str">
        <f t="shared" si="0"/>
        <v>YES</v>
      </c>
    </row>
    <row r="42" spans="1:6">
      <c r="A42" s="2" t="s">
        <v>128</v>
      </c>
      <c r="B42" s="3" t="s">
        <v>129</v>
      </c>
      <c r="C42" s="3" t="s">
        <v>12</v>
      </c>
      <c r="D42" s="35">
        <v>8.8</v>
      </c>
      <c r="E42" s="36" t="s">
        <v>130</v>
      </c>
      <c r="F42" s="6" t="str">
        <f t="shared" si="0"/>
        <v>YES</v>
      </c>
    </row>
    <row r="43" spans="1:6">
      <c r="A43" s="8" t="s">
        <v>131</v>
      </c>
      <c r="B43" s="9" t="s">
        <v>132</v>
      </c>
      <c r="C43" s="9" t="s">
        <v>12</v>
      </c>
      <c r="D43" s="39">
        <v>8.7</v>
      </c>
      <c r="E43" s="40" t="s">
        <v>133</v>
      </c>
      <c r="F43" s="6" t="str">
        <f t="shared" si="0"/>
        <v>YES</v>
      </c>
    </row>
    <row r="44" spans="1:6">
      <c r="A44" s="2" t="s">
        <v>134</v>
      </c>
      <c r="B44" s="3" t="s">
        <v>135</v>
      </c>
      <c r="C44" s="3" t="s">
        <v>8</v>
      </c>
      <c r="D44" s="35">
        <v>8.8</v>
      </c>
      <c r="E44" s="36" t="s">
        <v>136</v>
      </c>
      <c r="F44" s="6" t="str">
        <f t="shared" si="0"/>
        <v>YES</v>
      </c>
    </row>
    <row r="45" spans="1:6">
      <c r="A45" s="8" t="s">
        <v>137</v>
      </c>
      <c r="B45" s="9" t="s">
        <v>138</v>
      </c>
      <c r="C45" s="9" t="s">
        <v>12</v>
      </c>
      <c r="D45" s="39">
        <v>8.7</v>
      </c>
      <c r="E45" s="40" t="s">
        <v>139</v>
      </c>
      <c r="F45" s="6" t="str">
        <f t="shared" si="0"/>
        <v>YES</v>
      </c>
    </row>
    <row r="46" spans="1:6">
      <c r="A46" s="2" t="s">
        <v>140</v>
      </c>
      <c r="B46" s="3" t="s">
        <v>141</v>
      </c>
      <c r="C46" s="3" t="s">
        <v>12</v>
      </c>
      <c r="D46" s="35">
        <v>8.7</v>
      </c>
      <c r="E46" s="36" t="s">
        <v>142</v>
      </c>
      <c r="F46" s="6" t="str">
        <f t="shared" si="0"/>
        <v>YES</v>
      </c>
    </row>
    <row r="47" spans="1:6">
      <c r="A47" s="8" t="s">
        <v>143</v>
      </c>
      <c r="B47" s="9" t="s">
        <v>144</v>
      </c>
      <c r="C47" s="9" t="s">
        <v>12</v>
      </c>
      <c r="D47" s="39">
        <v>8.8</v>
      </c>
      <c r="E47" s="40" t="s">
        <v>145</v>
      </c>
      <c r="F47" s="6" t="str">
        <f t="shared" si="0"/>
        <v>YES</v>
      </c>
    </row>
    <row r="48" spans="1:6">
      <c r="A48" s="2" t="s">
        <v>146</v>
      </c>
      <c r="B48" s="3" t="s">
        <v>147</v>
      </c>
      <c r="C48" s="3" t="s">
        <v>12</v>
      </c>
      <c r="D48" s="35">
        <v>8.7</v>
      </c>
      <c r="E48" s="36" t="s">
        <v>148</v>
      </c>
      <c r="F48" s="6" t="str">
        <f t="shared" si="0"/>
        <v>YES</v>
      </c>
    </row>
    <row r="49" spans="1:6">
      <c r="A49" s="8" t="s">
        <v>149</v>
      </c>
      <c r="B49" s="9" t="s">
        <v>150</v>
      </c>
      <c r="C49" s="9" t="s">
        <v>12</v>
      </c>
      <c r="D49" s="39">
        <v>8.7</v>
      </c>
      <c r="E49" s="40" t="s">
        <v>151</v>
      </c>
      <c r="F49" s="6" t="str">
        <f t="shared" si="0"/>
        <v>YES</v>
      </c>
    </row>
    <row r="50" spans="1:6">
      <c r="A50" s="2" t="s">
        <v>152</v>
      </c>
      <c r="B50" s="3" t="s">
        <v>153</v>
      </c>
      <c r="C50" s="3" t="s">
        <v>12</v>
      </c>
      <c r="D50" s="35">
        <v>8.7</v>
      </c>
      <c r="E50" s="36" t="s">
        <v>154</v>
      </c>
      <c r="F50" s="6" t="str">
        <f t="shared" si="0"/>
        <v>YES</v>
      </c>
    </row>
    <row r="51" spans="1:6">
      <c r="A51" s="8" t="s">
        <v>155</v>
      </c>
      <c r="B51" s="9" t="s">
        <v>156</v>
      </c>
      <c r="C51" s="9" t="s">
        <v>12</v>
      </c>
      <c r="D51" s="39">
        <v>8.7</v>
      </c>
      <c r="E51" s="40" t="s">
        <v>157</v>
      </c>
      <c r="F51" s="6" t="str">
        <f t="shared" si="0"/>
        <v>YES</v>
      </c>
    </row>
    <row r="52" spans="1:6">
      <c r="A52" s="2" t="s">
        <v>158</v>
      </c>
      <c r="B52" s="3" t="s">
        <v>159</v>
      </c>
      <c r="C52" s="3" t="s">
        <v>8</v>
      </c>
      <c r="D52" s="35">
        <v>8.7</v>
      </c>
      <c r="E52" s="36" t="s">
        <v>160</v>
      </c>
      <c r="F52" s="6" t="str">
        <f t="shared" si="0"/>
        <v>YES</v>
      </c>
    </row>
    <row r="53" spans="1:6">
      <c r="A53" s="8" t="s">
        <v>161</v>
      </c>
      <c r="B53" s="9" t="s">
        <v>162</v>
      </c>
      <c r="C53" s="9" t="s">
        <v>12</v>
      </c>
      <c r="D53" s="39">
        <v>8.7</v>
      </c>
      <c r="E53" s="40" t="s">
        <v>163</v>
      </c>
      <c r="F53" s="6" t="str">
        <f t="shared" si="0"/>
        <v>YES</v>
      </c>
    </row>
    <row r="54" spans="1:6">
      <c r="A54" s="2" t="s">
        <v>164</v>
      </c>
      <c r="B54" s="3" t="s">
        <v>165</v>
      </c>
      <c r="C54" s="3" t="s">
        <v>12</v>
      </c>
      <c r="D54" s="35">
        <v>8.7</v>
      </c>
      <c r="E54" s="36" t="s">
        <v>166</v>
      </c>
      <c r="F54" s="6" t="str">
        <f t="shared" si="0"/>
        <v>YES</v>
      </c>
    </row>
    <row r="55" spans="1:6">
      <c r="A55" s="8" t="s">
        <v>167</v>
      </c>
      <c r="B55" s="9" t="s">
        <v>168</v>
      </c>
      <c r="C55" s="9" t="s">
        <v>12</v>
      </c>
      <c r="D55" s="39">
        <v>8.7</v>
      </c>
      <c r="E55" s="40" t="s">
        <v>169</v>
      </c>
      <c r="F55" s="6" t="str">
        <f t="shared" si="0"/>
        <v>YES</v>
      </c>
    </row>
    <row r="56" spans="1:6">
      <c r="A56" s="2" t="s">
        <v>170</v>
      </c>
      <c r="B56" s="3" t="s">
        <v>171</v>
      </c>
      <c r="C56" s="3" t="s">
        <v>8</v>
      </c>
      <c r="D56" s="35">
        <v>8.7</v>
      </c>
      <c r="E56" s="36" t="s">
        <v>172</v>
      </c>
      <c r="F56" s="6" t="str">
        <f t="shared" si="0"/>
        <v>YES</v>
      </c>
    </row>
    <row r="57" spans="1:6">
      <c r="A57" s="8" t="s">
        <v>173</v>
      </c>
      <c r="B57" s="9" t="s">
        <v>174</v>
      </c>
      <c r="C57" s="9" t="s">
        <v>12</v>
      </c>
      <c r="D57" s="39">
        <v>8.7</v>
      </c>
      <c r="E57" s="40" t="s">
        <v>175</v>
      </c>
      <c r="F57" s="6" t="str">
        <f t="shared" si="0"/>
        <v>YES</v>
      </c>
    </row>
    <row r="58" spans="1:6">
      <c r="A58" s="2" t="s">
        <v>176</v>
      </c>
      <c r="B58" s="3" t="s">
        <v>177</v>
      </c>
      <c r="C58" s="3" t="s">
        <v>12</v>
      </c>
      <c r="D58" s="35">
        <v>8.7</v>
      </c>
      <c r="E58" s="36" t="s">
        <v>178</v>
      </c>
      <c r="F58" s="6" t="str">
        <f t="shared" si="0"/>
        <v>YES</v>
      </c>
    </row>
    <row r="59" spans="1:6">
      <c r="A59" s="8" t="s">
        <v>179</v>
      </c>
      <c r="B59" s="9" t="s">
        <v>180</v>
      </c>
      <c r="C59" s="9" t="s">
        <v>12</v>
      </c>
      <c r="D59" s="39">
        <v>8.7</v>
      </c>
      <c r="E59" s="40" t="s">
        <v>181</v>
      </c>
      <c r="F59" s="6" t="str">
        <f t="shared" si="0"/>
        <v>YES</v>
      </c>
    </row>
    <row r="60" spans="1:6">
      <c r="A60" s="2" t="s">
        <v>182</v>
      </c>
      <c r="B60" s="3" t="s">
        <v>183</v>
      </c>
      <c r="C60" s="3" t="s">
        <v>12</v>
      </c>
      <c r="D60" s="35">
        <v>8.7</v>
      </c>
      <c r="E60" s="36" t="s">
        <v>184</v>
      </c>
      <c r="F60" s="6" t="str">
        <f t="shared" si="0"/>
        <v>YES</v>
      </c>
    </row>
    <row r="61" spans="1:6">
      <c r="A61" s="8" t="s">
        <v>185</v>
      </c>
      <c r="B61" s="9" t="s">
        <v>186</v>
      </c>
      <c r="C61" s="9" t="s">
        <v>12</v>
      </c>
      <c r="D61" s="39">
        <v>8.7</v>
      </c>
      <c r="E61" s="40" t="s">
        <v>187</v>
      </c>
      <c r="F61" s="6" t="str">
        <f t="shared" si="0"/>
        <v>YES</v>
      </c>
    </row>
    <row r="62" spans="1:6">
      <c r="A62" s="2" t="s">
        <v>188</v>
      </c>
      <c r="B62" s="3" t="s">
        <v>189</v>
      </c>
      <c r="C62" s="3" t="s">
        <v>12</v>
      </c>
      <c r="D62" s="35">
        <v>8.7</v>
      </c>
      <c r="E62" s="36" t="s">
        <v>190</v>
      </c>
      <c r="F62" s="6" t="str">
        <f t="shared" si="0"/>
        <v>YES</v>
      </c>
    </row>
    <row r="63" spans="1:6">
      <c r="A63" s="8" t="s">
        <v>191</v>
      </c>
      <c r="B63" s="9" t="s">
        <v>192</v>
      </c>
      <c r="C63" s="9" t="s">
        <v>8</v>
      </c>
      <c r="D63" s="39">
        <v>8.7</v>
      </c>
      <c r="E63" s="40" t="s">
        <v>193</v>
      </c>
      <c r="F63" s="6" t="str">
        <f t="shared" si="0"/>
        <v>YES</v>
      </c>
    </row>
    <row r="64" spans="1:6">
      <c r="A64" s="2" t="s">
        <v>194</v>
      </c>
      <c r="B64" s="3" t="s">
        <v>195</v>
      </c>
      <c r="C64" s="3" t="s">
        <v>12</v>
      </c>
      <c r="D64" s="35">
        <v>8.7</v>
      </c>
      <c r="E64" s="36" t="s">
        <v>196</v>
      </c>
      <c r="F64" s="6" t="str">
        <f t="shared" si="0"/>
        <v>YES</v>
      </c>
    </row>
    <row r="65" spans="1:6">
      <c r="A65" s="8" t="s">
        <v>197</v>
      </c>
      <c r="B65" s="9" t="s">
        <v>198</v>
      </c>
      <c r="C65" s="9" t="s">
        <v>12</v>
      </c>
      <c r="D65" s="39">
        <v>8.7</v>
      </c>
      <c r="E65" s="40" t="s">
        <v>199</v>
      </c>
      <c r="F65" s="6" t="str">
        <f t="shared" si="0"/>
        <v>YES</v>
      </c>
    </row>
    <row r="66" spans="1:6">
      <c r="A66" s="2" t="s">
        <v>200</v>
      </c>
      <c r="B66" s="3" t="s">
        <v>201</v>
      </c>
      <c r="C66" s="3" t="s">
        <v>12</v>
      </c>
      <c r="D66" s="35">
        <v>8.7</v>
      </c>
      <c r="E66" s="36" t="s">
        <v>202</v>
      </c>
      <c r="F66" s="6" t="str">
        <f t="shared" si="0"/>
        <v>YES</v>
      </c>
    </row>
    <row r="67" spans="1:6">
      <c r="A67" s="8" t="s">
        <v>203</v>
      </c>
      <c r="B67" s="9" t="s">
        <v>204</v>
      </c>
      <c r="C67" s="9" t="s">
        <v>12</v>
      </c>
      <c r="D67" s="39">
        <v>8.7</v>
      </c>
      <c r="E67" s="40" t="s">
        <v>205</v>
      </c>
      <c r="F67" s="6" t="str">
        <f t="shared" ref="F67:F130" si="1">IF(D67&gt;=8.5,"YES","")</f>
        <v>YES</v>
      </c>
    </row>
    <row r="68" spans="1:6">
      <c r="A68" s="2" t="s">
        <v>206</v>
      </c>
      <c r="B68" s="3" t="s">
        <v>207</v>
      </c>
      <c r="C68" s="3" t="s">
        <v>12</v>
      </c>
      <c r="D68" s="35">
        <v>8.7</v>
      </c>
      <c r="E68" s="36" t="s">
        <v>208</v>
      </c>
      <c r="F68" s="6" t="str">
        <f t="shared" si="1"/>
        <v>YES</v>
      </c>
    </row>
    <row r="69" spans="1:6">
      <c r="A69" s="8" t="s">
        <v>209</v>
      </c>
      <c r="B69" s="9" t="s">
        <v>210</v>
      </c>
      <c r="C69" s="9" t="s">
        <v>12</v>
      </c>
      <c r="D69" s="39">
        <v>8.7</v>
      </c>
      <c r="E69" s="40" t="s">
        <v>211</v>
      </c>
      <c r="F69" s="6" t="str">
        <f t="shared" si="1"/>
        <v>YES</v>
      </c>
    </row>
    <row r="70" spans="1:6">
      <c r="A70" s="2" t="s">
        <v>212</v>
      </c>
      <c r="B70" s="3" t="s">
        <v>213</v>
      </c>
      <c r="C70" s="3" t="s">
        <v>12</v>
      </c>
      <c r="D70" s="35">
        <v>8.7</v>
      </c>
      <c r="E70" s="36" t="s">
        <v>214</v>
      </c>
      <c r="F70" s="6" t="str">
        <f t="shared" si="1"/>
        <v>YES</v>
      </c>
    </row>
    <row r="71" spans="1:6">
      <c r="A71" s="8" t="s">
        <v>215</v>
      </c>
      <c r="B71" s="9" t="s">
        <v>216</v>
      </c>
      <c r="C71" s="9" t="s">
        <v>12</v>
      </c>
      <c r="D71" s="39">
        <v>8.7</v>
      </c>
      <c r="E71" s="40" t="s">
        <v>217</v>
      </c>
      <c r="F71" s="6" t="str">
        <f t="shared" si="1"/>
        <v>YES</v>
      </c>
    </row>
    <row r="72" spans="1:6">
      <c r="A72" s="2" t="s">
        <v>218</v>
      </c>
      <c r="B72" s="3" t="s">
        <v>219</v>
      </c>
      <c r="C72" s="3" t="s">
        <v>12</v>
      </c>
      <c r="D72" s="35">
        <v>8.6</v>
      </c>
      <c r="E72" s="36" t="s">
        <v>220</v>
      </c>
      <c r="F72" s="6" t="str">
        <f t="shared" si="1"/>
        <v>YES</v>
      </c>
    </row>
    <row r="73" spans="1:6">
      <c r="A73" s="8" t="s">
        <v>221</v>
      </c>
      <c r="B73" s="9" t="s">
        <v>222</v>
      </c>
      <c r="C73" s="9" t="s">
        <v>12</v>
      </c>
      <c r="D73" s="39">
        <v>8.6</v>
      </c>
      <c r="E73" s="40" t="s">
        <v>223</v>
      </c>
      <c r="F73" s="6" t="str">
        <f t="shared" si="1"/>
        <v>YES</v>
      </c>
    </row>
    <row r="74" spans="1:6">
      <c r="A74" s="2" t="s">
        <v>224</v>
      </c>
      <c r="B74" s="3" t="s">
        <v>225</v>
      </c>
      <c r="C74" s="3" t="s">
        <v>226</v>
      </c>
      <c r="D74" s="35">
        <v>8.6</v>
      </c>
      <c r="E74" s="36" t="s">
        <v>227</v>
      </c>
      <c r="F74" s="6" t="str">
        <f t="shared" si="1"/>
        <v>YES</v>
      </c>
    </row>
    <row r="75" spans="1:6">
      <c r="A75" s="8" t="s">
        <v>228</v>
      </c>
      <c r="B75" s="9" t="s">
        <v>229</v>
      </c>
      <c r="C75" s="9" t="s">
        <v>12</v>
      </c>
      <c r="D75" s="39">
        <v>8.6</v>
      </c>
      <c r="E75" s="40" t="s">
        <v>230</v>
      </c>
      <c r="F75" s="6" t="str">
        <f t="shared" si="1"/>
        <v>YES</v>
      </c>
    </row>
    <row r="76" spans="1:6">
      <c r="A76" s="2" t="s">
        <v>231</v>
      </c>
      <c r="B76" s="3" t="s">
        <v>232</v>
      </c>
      <c r="C76" s="3" t="s">
        <v>12</v>
      </c>
      <c r="D76" s="35">
        <v>8.6</v>
      </c>
      <c r="E76" s="36" t="s">
        <v>233</v>
      </c>
      <c r="F76" s="6" t="str">
        <f t="shared" si="1"/>
        <v>YES</v>
      </c>
    </row>
    <row r="77" spans="1:6">
      <c r="A77" s="8" t="s">
        <v>234</v>
      </c>
      <c r="B77" s="9" t="s">
        <v>235</v>
      </c>
      <c r="C77" s="9" t="s">
        <v>12</v>
      </c>
      <c r="D77" s="39">
        <v>8.6</v>
      </c>
      <c r="E77" s="40" t="s">
        <v>236</v>
      </c>
      <c r="F77" s="6" t="str">
        <f t="shared" si="1"/>
        <v>YES</v>
      </c>
    </row>
    <row r="78" spans="1:6">
      <c r="A78" s="2" t="s">
        <v>237</v>
      </c>
      <c r="B78" s="3" t="s">
        <v>238</v>
      </c>
      <c r="C78" s="3" t="s">
        <v>12</v>
      </c>
      <c r="D78" s="35">
        <v>8.6</v>
      </c>
      <c r="E78" s="36" t="s">
        <v>239</v>
      </c>
      <c r="F78" s="6" t="str">
        <f t="shared" si="1"/>
        <v>YES</v>
      </c>
    </row>
    <row r="79" spans="1:6">
      <c r="A79" s="8" t="s">
        <v>240</v>
      </c>
      <c r="B79" s="9" t="s">
        <v>241</v>
      </c>
      <c r="C79" s="9" t="s">
        <v>12</v>
      </c>
      <c r="D79" s="39">
        <v>8.6</v>
      </c>
      <c r="E79" s="40" t="s">
        <v>242</v>
      </c>
      <c r="F79" s="6" t="str">
        <f t="shared" si="1"/>
        <v>YES</v>
      </c>
    </row>
    <row r="80" spans="1:6">
      <c r="A80" s="2" t="s">
        <v>243</v>
      </c>
      <c r="B80" s="3" t="s">
        <v>244</v>
      </c>
      <c r="C80" s="3" t="s">
        <v>12</v>
      </c>
      <c r="D80" s="35">
        <v>8.6</v>
      </c>
      <c r="E80" s="36" t="s">
        <v>245</v>
      </c>
      <c r="F80" s="6" t="str">
        <f t="shared" si="1"/>
        <v>YES</v>
      </c>
    </row>
    <row r="81" spans="1:6">
      <c r="A81" s="8" t="s">
        <v>246</v>
      </c>
      <c r="B81" s="9" t="s">
        <v>247</v>
      </c>
      <c r="C81" s="9" t="s">
        <v>12</v>
      </c>
      <c r="D81" s="39">
        <v>8.6</v>
      </c>
      <c r="E81" s="40" t="s">
        <v>248</v>
      </c>
      <c r="F81" s="6" t="str">
        <f t="shared" si="1"/>
        <v>YES</v>
      </c>
    </row>
    <row r="82" spans="1:6">
      <c r="A82" s="2" t="s">
        <v>249</v>
      </c>
      <c r="B82" s="3" t="s">
        <v>250</v>
      </c>
      <c r="C82" s="3" t="s">
        <v>8</v>
      </c>
      <c r="D82" s="35">
        <v>8.6</v>
      </c>
      <c r="E82" s="36" t="s">
        <v>251</v>
      </c>
      <c r="F82" s="6" t="str">
        <f t="shared" si="1"/>
        <v>YES</v>
      </c>
    </row>
    <row r="83" spans="1:6">
      <c r="A83" s="8" t="s">
        <v>252</v>
      </c>
      <c r="B83" s="9" t="s">
        <v>253</v>
      </c>
      <c r="C83" s="9" t="s">
        <v>12</v>
      </c>
      <c r="D83" s="39">
        <v>8.6</v>
      </c>
      <c r="E83" s="40" t="s">
        <v>254</v>
      </c>
      <c r="F83" s="6" t="str">
        <f t="shared" si="1"/>
        <v>YES</v>
      </c>
    </row>
    <row r="84" spans="1:6">
      <c r="A84" s="2" t="s">
        <v>255</v>
      </c>
      <c r="B84" s="3" t="s">
        <v>256</v>
      </c>
      <c r="C84" s="3" t="s">
        <v>12</v>
      </c>
      <c r="D84" s="35">
        <v>8.6</v>
      </c>
      <c r="E84" s="36" t="s">
        <v>257</v>
      </c>
      <c r="F84" s="6" t="str">
        <f t="shared" si="1"/>
        <v>YES</v>
      </c>
    </row>
    <row r="85" spans="1:6">
      <c r="A85" s="8" t="s">
        <v>258</v>
      </c>
      <c r="B85" s="9" t="s">
        <v>259</v>
      </c>
      <c r="C85" s="9" t="s">
        <v>12</v>
      </c>
      <c r="D85" s="39">
        <v>8.6</v>
      </c>
      <c r="E85" s="40" t="s">
        <v>260</v>
      </c>
      <c r="F85" s="6" t="str">
        <f t="shared" si="1"/>
        <v>YES</v>
      </c>
    </row>
    <row r="86" spans="1:6">
      <c r="A86" s="2" t="s">
        <v>261</v>
      </c>
      <c r="B86" s="3" t="s">
        <v>262</v>
      </c>
      <c r="C86" s="3" t="s">
        <v>12</v>
      </c>
      <c r="D86" s="35">
        <v>8.6</v>
      </c>
      <c r="E86" s="36" t="s">
        <v>263</v>
      </c>
      <c r="F86" s="6" t="str">
        <f t="shared" si="1"/>
        <v>YES</v>
      </c>
    </row>
    <row r="87" spans="1:6">
      <c r="A87" s="8" t="s">
        <v>264</v>
      </c>
      <c r="B87" s="9" t="s">
        <v>265</v>
      </c>
      <c r="C87" s="9" t="s">
        <v>12</v>
      </c>
      <c r="D87" s="39">
        <v>8.6</v>
      </c>
      <c r="E87" s="40" t="s">
        <v>266</v>
      </c>
      <c r="F87" s="6" t="str">
        <f t="shared" si="1"/>
        <v>YES</v>
      </c>
    </row>
    <row r="88" spans="1:6">
      <c r="A88" s="2" t="s">
        <v>267</v>
      </c>
      <c r="B88" s="3" t="s">
        <v>268</v>
      </c>
      <c r="C88" s="3" t="s">
        <v>12</v>
      </c>
      <c r="D88" s="35">
        <v>8.6</v>
      </c>
      <c r="E88" s="36" t="s">
        <v>269</v>
      </c>
      <c r="F88" s="6" t="str">
        <f t="shared" si="1"/>
        <v>YES</v>
      </c>
    </row>
    <row r="89" spans="1:6">
      <c r="A89" s="8" t="s">
        <v>270</v>
      </c>
      <c r="B89" s="9" t="s">
        <v>271</v>
      </c>
      <c r="C89" s="9" t="s">
        <v>12</v>
      </c>
      <c r="D89" s="39">
        <v>8.6</v>
      </c>
      <c r="E89" s="40" t="s">
        <v>272</v>
      </c>
      <c r="F89" s="6" t="str">
        <f t="shared" si="1"/>
        <v>YES</v>
      </c>
    </row>
    <row r="90" spans="1:6">
      <c r="A90" s="2" t="s">
        <v>273</v>
      </c>
      <c r="B90" s="3" t="s">
        <v>274</v>
      </c>
      <c r="C90" s="3" t="s">
        <v>12</v>
      </c>
      <c r="D90" s="35">
        <v>8.6</v>
      </c>
      <c r="E90" s="36" t="s">
        <v>275</v>
      </c>
      <c r="F90" s="6" t="str">
        <f t="shared" si="1"/>
        <v>YES</v>
      </c>
    </row>
    <row r="91" spans="1:6">
      <c r="A91" s="8" t="s">
        <v>276</v>
      </c>
      <c r="B91" s="9" t="s">
        <v>277</v>
      </c>
      <c r="C91" s="9" t="s">
        <v>8</v>
      </c>
      <c r="D91" s="39">
        <v>8.6</v>
      </c>
      <c r="E91" s="40" t="s">
        <v>278</v>
      </c>
      <c r="F91" s="6" t="str">
        <f t="shared" si="1"/>
        <v>YES</v>
      </c>
    </row>
    <row r="92" spans="1:6">
      <c r="A92" s="2" t="s">
        <v>279</v>
      </c>
      <c r="B92" s="3" t="s">
        <v>280</v>
      </c>
      <c r="C92" s="3" t="s">
        <v>12</v>
      </c>
      <c r="D92" s="35">
        <v>8.6</v>
      </c>
      <c r="E92" s="36" t="s">
        <v>281</v>
      </c>
      <c r="F92" s="6" t="str">
        <f t="shared" si="1"/>
        <v>YES</v>
      </c>
    </row>
    <row r="93" spans="1:6">
      <c r="A93" s="8" t="s">
        <v>282</v>
      </c>
      <c r="B93" s="9" t="s">
        <v>283</v>
      </c>
      <c r="C93" s="9" t="s">
        <v>12</v>
      </c>
      <c r="D93" s="39">
        <v>8.6</v>
      </c>
      <c r="E93" s="40" t="s">
        <v>284</v>
      </c>
      <c r="F93" s="6" t="str">
        <f t="shared" si="1"/>
        <v>YES</v>
      </c>
    </row>
    <row r="94" spans="1:6">
      <c r="A94" s="2" t="s">
        <v>285</v>
      </c>
      <c r="B94" s="3" t="s">
        <v>286</v>
      </c>
      <c r="C94" s="3" t="s">
        <v>12</v>
      </c>
      <c r="D94" s="35">
        <v>8.6</v>
      </c>
      <c r="E94" s="36" t="s">
        <v>287</v>
      </c>
      <c r="F94" s="6" t="str">
        <f t="shared" si="1"/>
        <v>YES</v>
      </c>
    </row>
    <row r="95" spans="1:6">
      <c r="A95" s="8" t="s">
        <v>288</v>
      </c>
      <c r="B95" s="9" t="s">
        <v>289</v>
      </c>
      <c r="C95" s="9" t="s">
        <v>12</v>
      </c>
      <c r="D95" s="39">
        <v>8.6</v>
      </c>
      <c r="E95" s="40" t="s">
        <v>290</v>
      </c>
      <c r="F95" s="6" t="str">
        <f t="shared" si="1"/>
        <v>YES</v>
      </c>
    </row>
    <row r="96" spans="1:6">
      <c r="A96" s="2" t="s">
        <v>291</v>
      </c>
      <c r="B96" s="3" t="s">
        <v>292</v>
      </c>
      <c r="C96" s="3" t="s">
        <v>12</v>
      </c>
      <c r="D96" s="35">
        <v>8.6</v>
      </c>
      <c r="E96" s="36" t="s">
        <v>293</v>
      </c>
      <c r="F96" s="6" t="str">
        <f t="shared" si="1"/>
        <v>YES</v>
      </c>
    </row>
    <row r="97" spans="1:6">
      <c r="A97" s="8" t="s">
        <v>294</v>
      </c>
      <c r="B97" s="9" t="s">
        <v>295</v>
      </c>
      <c r="C97" s="9" t="s">
        <v>12</v>
      </c>
      <c r="D97" s="39">
        <v>8.6</v>
      </c>
      <c r="E97" s="40" t="s">
        <v>296</v>
      </c>
      <c r="F97" s="6" t="str">
        <f t="shared" si="1"/>
        <v>YES</v>
      </c>
    </row>
    <row r="98" spans="1:6">
      <c r="A98" s="2" t="s">
        <v>297</v>
      </c>
      <c r="B98" s="3" t="s">
        <v>298</v>
      </c>
      <c r="C98" s="3" t="s">
        <v>12</v>
      </c>
      <c r="D98" s="35">
        <v>8.6</v>
      </c>
      <c r="E98" s="36" t="s">
        <v>299</v>
      </c>
      <c r="F98" s="6" t="str">
        <f t="shared" si="1"/>
        <v>YES</v>
      </c>
    </row>
    <row r="99" spans="1:6">
      <c r="A99" s="8">
        <v>365</v>
      </c>
      <c r="B99" s="9" t="s">
        <v>300</v>
      </c>
      <c r="C99" s="9" t="s">
        <v>12</v>
      </c>
      <c r="D99" s="39">
        <v>8.6</v>
      </c>
      <c r="E99" s="40" t="s">
        <v>301</v>
      </c>
      <c r="F99" s="6" t="str">
        <f t="shared" si="1"/>
        <v>YES</v>
      </c>
    </row>
    <row r="100" spans="1:6">
      <c r="A100" s="2" t="s">
        <v>302</v>
      </c>
      <c r="B100" s="3" t="s">
        <v>303</v>
      </c>
      <c r="C100" s="3" t="s">
        <v>12</v>
      </c>
      <c r="D100" s="35">
        <v>8.6</v>
      </c>
      <c r="E100" s="36" t="s">
        <v>304</v>
      </c>
      <c r="F100" s="6" t="str">
        <f t="shared" si="1"/>
        <v>YES</v>
      </c>
    </row>
    <row r="101" spans="1:6">
      <c r="A101" s="8" t="s">
        <v>305</v>
      </c>
      <c r="B101" s="9" t="s">
        <v>306</v>
      </c>
      <c r="C101" s="9" t="s">
        <v>12</v>
      </c>
      <c r="D101" s="39">
        <v>8.6</v>
      </c>
      <c r="E101" s="40" t="s">
        <v>307</v>
      </c>
      <c r="F101" s="6" t="str">
        <f t="shared" si="1"/>
        <v>YES</v>
      </c>
    </row>
    <row r="102" spans="1:6">
      <c r="A102" s="2" t="s">
        <v>308</v>
      </c>
      <c r="B102" s="3" t="s">
        <v>309</v>
      </c>
      <c r="C102" s="3" t="s">
        <v>12</v>
      </c>
      <c r="D102" s="35">
        <v>8.5</v>
      </c>
      <c r="E102" s="36" t="s">
        <v>310</v>
      </c>
      <c r="F102" s="6" t="str">
        <f t="shared" si="1"/>
        <v>YES</v>
      </c>
    </row>
    <row r="103" spans="1:6">
      <c r="A103" s="8" t="s">
        <v>311</v>
      </c>
      <c r="B103" s="9" t="s">
        <v>312</v>
      </c>
      <c r="C103" s="9" t="s">
        <v>12</v>
      </c>
      <c r="D103" s="39">
        <v>8.5</v>
      </c>
      <c r="E103" s="40" t="s">
        <v>313</v>
      </c>
      <c r="F103" s="6" t="str">
        <f t="shared" si="1"/>
        <v>YES</v>
      </c>
    </row>
    <row r="104" spans="1:6">
      <c r="A104" s="2" t="s">
        <v>314</v>
      </c>
      <c r="B104" s="3" t="s">
        <v>315</v>
      </c>
      <c r="C104" s="3" t="s">
        <v>8</v>
      </c>
      <c r="D104" s="35">
        <v>8.5</v>
      </c>
      <c r="E104" s="36" t="s">
        <v>316</v>
      </c>
      <c r="F104" s="6" t="str">
        <f t="shared" si="1"/>
        <v>YES</v>
      </c>
    </row>
    <row r="105" spans="1:6">
      <c r="A105" s="8" t="s">
        <v>317</v>
      </c>
      <c r="B105" s="9" t="s">
        <v>318</v>
      </c>
      <c r="C105" s="9" t="s">
        <v>12</v>
      </c>
      <c r="D105" s="39">
        <v>8.5</v>
      </c>
      <c r="E105" s="40" t="s">
        <v>319</v>
      </c>
      <c r="F105" s="6" t="str">
        <f t="shared" si="1"/>
        <v>YES</v>
      </c>
    </row>
    <row r="106" spans="1:6">
      <c r="A106" s="2" t="s">
        <v>320</v>
      </c>
      <c r="B106" s="3" t="s">
        <v>321</v>
      </c>
      <c r="C106" s="3" t="s">
        <v>12</v>
      </c>
      <c r="D106" s="35">
        <v>8.5</v>
      </c>
      <c r="E106" s="36" t="s">
        <v>322</v>
      </c>
      <c r="F106" s="6" t="str">
        <f t="shared" si="1"/>
        <v>YES</v>
      </c>
    </row>
    <row r="107" spans="1:6">
      <c r="A107" s="8" t="s">
        <v>323</v>
      </c>
      <c r="B107" s="9" t="s">
        <v>324</v>
      </c>
      <c r="C107" s="9" t="s">
        <v>12</v>
      </c>
      <c r="D107" s="39">
        <v>8.5</v>
      </c>
      <c r="E107" s="40" t="s">
        <v>325</v>
      </c>
      <c r="F107" s="6" t="str">
        <f t="shared" si="1"/>
        <v>YES</v>
      </c>
    </row>
    <row r="108" spans="1:6">
      <c r="A108" s="2" t="s">
        <v>326</v>
      </c>
      <c r="B108" s="3" t="s">
        <v>327</v>
      </c>
      <c r="C108" s="3" t="s">
        <v>12</v>
      </c>
      <c r="D108" s="35">
        <v>8.5</v>
      </c>
      <c r="E108" s="36" t="s">
        <v>328</v>
      </c>
      <c r="F108" s="6" t="str">
        <f t="shared" si="1"/>
        <v>YES</v>
      </c>
    </row>
    <row r="109" spans="1:6">
      <c r="A109" s="8" t="s">
        <v>329</v>
      </c>
      <c r="B109" s="9" t="s">
        <v>330</v>
      </c>
      <c r="C109" s="9" t="s">
        <v>12</v>
      </c>
      <c r="D109" s="39">
        <v>8.5</v>
      </c>
      <c r="E109" s="40" t="s">
        <v>331</v>
      </c>
      <c r="F109" s="6" t="str">
        <f t="shared" si="1"/>
        <v>YES</v>
      </c>
    </row>
    <row r="110" spans="1:6">
      <c r="A110" s="2" t="s">
        <v>332</v>
      </c>
      <c r="B110" s="3" t="s">
        <v>333</v>
      </c>
      <c r="C110" s="3" t="s">
        <v>12</v>
      </c>
      <c r="D110" s="35">
        <v>8.5</v>
      </c>
      <c r="E110" s="36" t="s">
        <v>334</v>
      </c>
      <c r="F110" s="6" t="str">
        <f t="shared" si="1"/>
        <v>YES</v>
      </c>
    </row>
    <row r="111" spans="1:6">
      <c r="A111" s="8" t="s">
        <v>335</v>
      </c>
      <c r="B111" s="9" t="s">
        <v>336</v>
      </c>
      <c r="C111" s="9" t="s">
        <v>8</v>
      </c>
      <c r="D111" s="39">
        <v>8.5</v>
      </c>
      <c r="E111" s="40" t="s">
        <v>337</v>
      </c>
      <c r="F111" s="6" t="str">
        <f t="shared" si="1"/>
        <v>YES</v>
      </c>
    </row>
    <row r="112" spans="1:6">
      <c r="A112" s="2" t="s">
        <v>338</v>
      </c>
      <c r="B112" s="3" t="s">
        <v>339</v>
      </c>
      <c r="C112" s="3" t="s">
        <v>12</v>
      </c>
      <c r="D112" s="35">
        <v>8.5</v>
      </c>
      <c r="E112" s="36" t="s">
        <v>340</v>
      </c>
      <c r="F112" s="6" t="str">
        <f t="shared" si="1"/>
        <v>YES</v>
      </c>
    </row>
    <row r="113" spans="1:6">
      <c r="A113" s="8" t="s">
        <v>341</v>
      </c>
      <c r="B113" s="9" t="s">
        <v>342</v>
      </c>
      <c r="C113" s="9" t="s">
        <v>12</v>
      </c>
      <c r="D113" s="39">
        <v>8.5</v>
      </c>
      <c r="E113" s="40" t="s">
        <v>343</v>
      </c>
      <c r="F113" s="6" t="str">
        <f t="shared" si="1"/>
        <v>YES</v>
      </c>
    </row>
    <row r="114" spans="1:6">
      <c r="A114" s="2" t="s">
        <v>344</v>
      </c>
      <c r="B114" s="3" t="s">
        <v>345</v>
      </c>
      <c r="C114" s="3" t="s">
        <v>12</v>
      </c>
      <c r="D114" s="35">
        <v>8.5</v>
      </c>
      <c r="E114" s="36" t="s">
        <v>346</v>
      </c>
      <c r="F114" s="6" t="str">
        <f t="shared" si="1"/>
        <v>YES</v>
      </c>
    </row>
    <row r="115" spans="1:6">
      <c r="A115" s="8" t="s">
        <v>347</v>
      </c>
      <c r="B115" s="9" t="s">
        <v>348</v>
      </c>
      <c r="C115" s="9" t="s">
        <v>12</v>
      </c>
      <c r="D115" s="39">
        <v>8.5</v>
      </c>
      <c r="E115" s="40" t="s">
        <v>349</v>
      </c>
      <c r="F115" s="6" t="str">
        <f t="shared" si="1"/>
        <v>YES</v>
      </c>
    </row>
    <row r="116" spans="1:6">
      <c r="A116" s="2" t="s">
        <v>350</v>
      </c>
      <c r="B116" s="3" t="s">
        <v>351</v>
      </c>
      <c r="C116" s="3" t="s">
        <v>12</v>
      </c>
      <c r="D116" s="35">
        <v>8.5</v>
      </c>
      <c r="E116" s="36" t="s">
        <v>352</v>
      </c>
      <c r="F116" s="6" t="str">
        <f t="shared" si="1"/>
        <v>YES</v>
      </c>
    </row>
    <row r="117" spans="1:6">
      <c r="A117" s="8" t="s">
        <v>353</v>
      </c>
      <c r="B117" s="9" t="s">
        <v>354</v>
      </c>
      <c r="C117" s="9" t="s">
        <v>8</v>
      </c>
      <c r="D117" s="39">
        <v>8.5</v>
      </c>
      <c r="E117" s="40" t="s">
        <v>355</v>
      </c>
      <c r="F117" s="6" t="str">
        <f t="shared" si="1"/>
        <v>YES</v>
      </c>
    </row>
    <row r="118" spans="1:6">
      <c r="A118" s="2" t="s">
        <v>356</v>
      </c>
      <c r="B118" s="3" t="s">
        <v>357</v>
      </c>
      <c r="C118" s="3" t="s">
        <v>12</v>
      </c>
      <c r="D118" s="35">
        <v>8.5</v>
      </c>
      <c r="E118" s="36" t="s">
        <v>358</v>
      </c>
      <c r="F118" s="6" t="str">
        <f t="shared" si="1"/>
        <v>YES</v>
      </c>
    </row>
    <row r="119" spans="1:6">
      <c r="A119" s="8" t="s">
        <v>359</v>
      </c>
      <c r="B119" s="9" t="s">
        <v>360</v>
      </c>
      <c r="C119" s="9" t="s">
        <v>12</v>
      </c>
      <c r="D119" s="39">
        <v>8.5</v>
      </c>
      <c r="E119" s="40" t="s">
        <v>361</v>
      </c>
      <c r="F119" s="6" t="str">
        <f t="shared" si="1"/>
        <v>YES</v>
      </c>
    </row>
    <row r="120" spans="1:6">
      <c r="A120" s="2" t="s">
        <v>362</v>
      </c>
      <c r="B120" s="3" t="s">
        <v>363</v>
      </c>
      <c r="C120" s="3" t="s">
        <v>12</v>
      </c>
      <c r="D120" s="35">
        <v>8.5</v>
      </c>
      <c r="E120" s="36" t="s">
        <v>364</v>
      </c>
      <c r="F120" s="6" t="str">
        <f t="shared" si="1"/>
        <v>YES</v>
      </c>
    </row>
    <row r="121" spans="1:6">
      <c r="A121" s="8" t="s">
        <v>365</v>
      </c>
      <c r="B121" s="9" t="s">
        <v>366</v>
      </c>
      <c r="C121" s="9" t="s">
        <v>12</v>
      </c>
      <c r="D121" s="39">
        <v>8.5</v>
      </c>
      <c r="E121" s="40" t="s">
        <v>367</v>
      </c>
      <c r="F121" s="6" t="str">
        <f t="shared" si="1"/>
        <v>YES</v>
      </c>
    </row>
    <row r="122" spans="1:6">
      <c r="A122" s="2" t="s">
        <v>368</v>
      </c>
      <c r="B122" s="3" t="s">
        <v>369</v>
      </c>
      <c r="C122" s="3" t="s">
        <v>12</v>
      </c>
      <c r="D122" s="35">
        <v>8.5</v>
      </c>
      <c r="E122" s="36" t="s">
        <v>370</v>
      </c>
      <c r="F122" s="6" t="str">
        <f t="shared" si="1"/>
        <v>YES</v>
      </c>
    </row>
    <row r="123" spans="1:6">
      <c r="A123" s="8" t="s">
        <v>371</v>
      </c>
      <c r="B123" s="9" t="s">
        <v>372</v>
      </c>
      <c r="C123" s="9" t="s">
        <v>12</v>
      </c>
      <c r="D123" s="39">
        <v>8.5</v>
      </c>
      <c r="E123" s="40" t="s">
        <v>373</v>
      </c>
      <c r="F123" s="6" t="str">
        <f t="shared" si="1"/>
        <v>YES</v>
      </c>
    </row>
    <row r="124" spans="1:6">
      <c r="A124" s="2" t="s">
        <v>374</v>
      </c>
      <c r="B124" s="3" t="s">
        <v>375</v>
      </c>
      <c r="C124" s="3" t="s">
        <v>12</v>
      </c>
      <c r="D124" s="35">
        <v>8.5</v>
      </c>
      <c r="E124" s="36" t="s">
        <v>376</v>
      </c>
      <c r="F124" s="6" t="str">
        <f t="shared" si="1"/>
        <v>YES</v>
      </c>
    </row>
    <row r="125" spans="1:6">
      <c r="A125" s="8" t="s">
        <v>377</v>
      </c>
      <c r="B125" s="9" t="s">
        <v>378</v>
      </c>
      <c r="C125" s="9" t="s">
        <v>12</v>
      </c>
      <c r="D125" s="39">
        <v>8.5</v>
      </c>
      <c r="E125" s="40" t="s">
        <v>379</v>
      </c>
      <c r="F125" s="6" t="str">
        <f t="shared" si="1"/>
        <v>YES</v>
      </c>
    </row>
    <row r="126" spans="1:6">
      <c r="A126" s="2" t="s">
        <v>380</v>
      </c>
      <c r="B126" s="3" t="s">
        <v>381</v>
      </c>
      <c r="C126" s="3" t="s">
        <v>12</v>
      </c>
      <c r="D126" s="35">
        <v>8.5</v>
      </c>
      <c r="E126" s="36" t="s">
        <v>382</v>
      </c>
      <c r="F126" s="6" t="str">
        <f t="shared" si="1"/>
        <v>YES</v>
      </c>
    </row>
    <row r="127" spans="1:6">
      <c r="A127" s="8" t="s">
        <v>383</v>
      </c>
      <c r="B127" s="9" t="s">
        <v>384</v>
      </c>
      <c r="C127" s="9" t="s">
        <v>12</v>
      </c>
      <c r="D127" s="39">
        <v>8.5</v>
      </c>
      <c r="E127" s="40" t="s">
        <v>385</v>
      </c>
      <c r="F127" s="6" t="str">
        <f t="shared" si="1"/>
        <v>YES</v>
      </c>
    </row>
    <row r="128" spans="1:6">
      <c r="A128" s="2" t="s">
        <v>386</v>
      </c>
      <c r="B128" s="3" t="s">
        <v>387</v>
      </c>
      <c r="C128" s="3" t="s">
        <v>12</v>
      </c>
      <c r="D128" s="35">
        <v>8.5</v>
      </c>
      <c r="E128" s="36" t="s">
        <v>388</v>
      </c>
      <c r="F128" s="6" t="str">
        <f t="shared" si="1"/>
        <v>YES</v>
      </c>
    </row>
    <row r="129" spans="1:6">
      <c r="A129" s="8" t="s">
        <v>389</v>
      </c>
      <c r="B129" s="9" t="s">
        <v>390</v>
      </c>
      <c r="C129" s="9" t="s">
        <v>12</v>
      </c>
      <c r="D129" s="39">
        <v>8.5</v>
      </c>
      <c r="E129" s="40" t="s">
        <v>391</v>
      </c>
      <c r="F129" s="6" t="str">
        <f t="shared" si="1"/>
        <v>YES</v>
      </c>
    </row>
    <row r="130" spans="1:6">
      <c r="A130" s="2" t="s">
        <v>392</v>
      </c>
      <c r="B130" s="3" t="s">
        <v>393</v>
      </c>
      <c r="C130" s="3" t="s">
        <v>12</v>
      </c>
      <c r="D130" s="35">
        <v>8.5</v>
      </c>
      <c r="E130" s="36" t="s">
        <v>394</v>
      </c>
      <c r="F130" s="6" t="str">
        <f t="shared" si="1"/>
        <v>YES</v>
      </c>
    </row>
    <row r="131" spans="1:6">
      <c r="A131" s="8" t="s">
        <v>395</v>
      </c>
      <c r="B131" s="9" t="s">
        <v>396</v>
      </c>
      <c r="C131" s="9" t="s">
        <v>12</v>
      </c>
      <c r="D131" s="39">
        <v>8.5</v>
      </c>
      <c r="E131" s="40" t="s">
        <v>397</v>
      </c>
      <c r="F131" s="6" t="str">
        <f t="shared" ref="F131:F194" si="2">IF(D131&gt;=8.5,"YES","")</f>
        <v>YES</v>
      </c>
    </row>
    <row r="132" spans="1:6">
      <c r="A132" s="2" t="s">
        <v>398</v>
      </c>
      <c r="B132" s="3" t="s">
        <v>399</v>
      </c>
      <c r="C132" s="3" t="s">
        <v>8</v>
      </c>
      <c r="D132" s="35">
        <v>8.5</v>
      </c>
      <c r="E132" s="36" t="s">
        <v>400</v>
      </c>
      <c r="F132" s="6" t="str">
        <f t="shared" si="2"/>
        <v>YES</v>
      </c>
    </row>
    <row r="133" spans="1:6">
      <c r="A133" s="8" t="s">
        <v>401</v>
      </c>
      <c r="B133" s="9" t="s">
        <v>402</v>
      </c>
      <c r="C133" s="9" t="s">
        <v>12</v>
      </c>
      <c r="D133" s="39">
        <v>8.5</v>
      </c>
      <c r="E133" s="40" t="s">
        <v>403</v>
      </c>
      <c r="F133" s="6" t="str">
        <f t="shared" si="2"/>
        <v>YES</v>
      </c>
    </row>
    <row r="134" spans="1:6">
      <c r="A134" s="2" t="s">
        <v>404</v>
      </c>
      <c r="B134" s="3" t="s">
        <v>405</v>
      </c>
      <c r="C134" s="3" t="s">
        <v>12</v>
      </c>
      <c r="D134" s="35">
        <v>8.5</v>
      </c>
      <c r="E134" s="36" t="s">
        <v>406</v>
      </c>
      <c r="F134" s="6" t="str">
        <f t="shared" si="2"/>
        <v>YES</v>
      </c>
    </row>
    <row r="135" spans="1:6">
      <c r="A135" s="8" t="s">
        <v>407</v>
      </c>
      <c r="B135" s="9" t="s">
        <v>408</v>
      </c>
      <c r="C135" s="9" t="s">
        <v>12</v>
      </c>
      <c r="D135" s="39">
        <v>8.5</v>
      </c>
      <c r="E135" s="40" t="s">
        <v>409</v>
      </c>
      <c r="F135" s="6" t="str">
        <f t="shared" si="2"/>
        <v>YES</v>
      </c>
    </row>
    <row r="136" spans="1:6">
      <c r="A136" s="2" t="s">
        <v>410</v>
      </c>
      <c r="B136" s="3" t="s">
        <v>411</v>
      </c>
      <c r="C136" s="3" t="s">
        <v>8</v>
      </c>
      <c r="D136" s="35">
        <v>8.5</v>
      </c>
      <c r="E136" s="36" t="s">
        <v>412</v>
      </c>
      <c r="F136" s="6" t="str">
        <f t="shared" si="2"/>
        <v>YES</v>
      </c>
    </row>
    <row r="137" spans="1:6">
      <c r="A137" s="8" t="s">
        <v>413</v>
      </c>
      <c r="B137" s="9" t="s">
        <v>414</v>
      </c>
      <c r="C137" s="9" t="s">
        <v>8</v>
      </c>
      <c r="D137" s="39">
        <v>8.5</v>
      </c>
      <c r="E137" s="40" t="s">
        <v>415</v>
      </c>
      <c r="F137" s="6" t="str">
        <f t="shared" si="2"/>
        <v>YES</v>
      </c>
    </row>
    <row r="138" spans="1:6">
      <c r="A138" s="2" t="s">
        <v>416</v>
      </c>
      <c r="B138" s="3" t="s">
        <v>417</v>
      </c>
      <c r="C138" s="3" t="s">
        <v>8</v>
      </c>
      <c r="D138" s="35">
        <v>8.5</v>
      </c>
      <c r="E138" s="36" t="s">
        <v>418</v>
      </c>
      <c r="F138" s="6" t="str">
        <f t="shared" si="2"/>
        <v>YES</v>
      </c>
    </row>
    <row r="139" spans="1:6">
      <c r="A139" s="8" t="s">
        <v>419</v>
      </c>
      <c r="B139" s="9" t="s">
        <v>420</v>
      </c>
      <c r="C139" s="9" t="s">
        <v>226</v>
      </c>
      <c r="D139" s="39">
        <v>8.5</v>
      </c>
      <c r="E139" s="40" t="s">
        <v>421</v>
      </c>
      <c r="F139" s="6" t="str">
        <f t="shared" si="2"/>
        <v>YES</v>
      </c>
    </row>
    <row r="140" spans="1:6">
      <c r="A140" s="2" t="s">
        <v>422</v>
      </c>
      <c r="B140" s="3" t="s">
        <v>423</v>
      </c>
      <c r="C140" s="3" t="s">
        <v>12</v>
      </c>
      <c r="D140" s="35">
        <v>8.4</v>
      </c>
      <c r="E140" s="36" t="s">
        <v>424</v>
      </c>
      <c r="F140" s="6" t="str">
        <f t="shared" si="2"/>
        <v/>
      </c>
    </row>
    <row r="141" spans="1:6">
      <c r="A141" s="8" t="s">
        <v>425</v>
      </c>
      <c r="B141" s="9" t="s">
        <v>426</v>
      </c>
      <c r="C141" s="9" t="s">
        <v>12</v>
      </c>
      <c r="D141" s="39">
        <v>8.4</v>
      </c>
      <c r="E141" s="40" t="s">
        <v>427</v>
      </c>
      <c r="F141" s="6" t="str">
        <f t="shared" si="2"/>
        <v/>
      </c>
    </row>
    <row r="142" spans="1:6">
      <c r="A142" s="2" t="s">
        <v>428</v>
      </c>
      <c r="B142" s="3" t="s">
        <v>429</v>
      </c>
      <c r="C142" s="3"/>
      <c r="D142" s="35">
        <v>8.4</v>
      </c>
      <c r="E142" s="36" t="s">
        <v>430</v>
      </c>
      <c r="F142" s="6" t="str">
        <f t="shared" si="2"/>
        <v/>
      </c>
    </row>
    <row r="143" spans="1:6">
      <c r="A143" s="8" t="s">
        <v>431</v>
      </c>
      <c r="B143" s="9" t="s">
        <v>432</v>
      </c>
      <c r="C143" s="9" t="s">
        <v>12</v>
      </c>
      <c r="D143" s="39">
        <v>8.4</v>
      </c>
      <c r="E143" s="40" t="s">
        <v>433</v>
      </c>
      <c r="F143" s="6" t="str">
        <f t="shared" si="2"/>
        <v/>
      </c>
    </row>
    <row r="144" spans="1:6">
      <c r="A144" s="2" t="s">
        <v>434</v>
      </c>
      <c r="B144" s="3" t="s">
        <v>435</v>
      </c>
      <c r="C144" s="3" t="s">
        <v>12</v>
      </c>
      <c r="D144" s="35">
        <v>8.4</v>
      </c>
      <c r="E144" s="36" t="s">
        <v>436</v>
      </c>
      <c r="F144" s="6" t="str">
        <f t="shared" si="2"/>
        <v/>
      </c>
    </row>
    <row r="145" spans="1:6">
      <c r="A145" s="8" t="s">
        <v>437</v>
      </c>
      <c r="B145" s="9" t="s">
        <v>438</v>
      </c>
      <c r="C145" s="9" t="s">
        <v>12</v>
      </c>
      <c r="D145" s="39">
        <v>8.4</v>
      </c>
      <c r="E145" s="40" t="s">
        <v>439</v>
      </c>
      <c r="F145" s="6" t="str">
        <f t="shared" si="2"/>
        <v/>
      </c>
    </row>
    <row r="146" spans="1:6">
      <c r="A146" s="2" t="s">
        <v>440</v>
      </c>
      <c r="B146" s="3" t="s">
        <v>441</v>
      </c>
      <c r="C146" s="3" t="s">
        <v>12</v>
      </c>
      <c r="D146" s="35">
        <v>8.4</v>
      </c>
      <c r="E146" s="36" t="s">
        <v>442</v>
      </c>
      <c r="F146" s="6" t="str">
        <f t="shared" si="2"/>
        <v/>
      </c>
    </row>
    <row r="147" spans="1:6">
      <c r="A147" s="8" t="s">
        <v>443</v>
      </c>
      <c r="B147" s="9" t="s">
        <v>444</v>
      </c>
      <c r="C147" s="9" t="s">
        <v>12</v>
      </c>
      <c r="D147" s="39">
        <v>8.4</v>
      </c>
      <c r="E147" s="40" t="s">
        <v>445</v>
      </c>
      <c r="F147" s="6" t="str">
        <f t="shared" si="2"/>
        <v/>
      </c>
    </row>
    <row r="148" spans="1:6">
      <c r="A148" s="2" t="s">
        <v>446</v>
      </c>
      <c r="B148" s="3" t="s">
        <v>447</v>
      </c>
      <c r="C148" s="3"/>
      <c r="D148" s="35">
        <v>8.4</v>
      </c>
      <c r="E148" s="36" t="s">
        <v>448</v>
      </c>
      <c r="F148" s="6" t="str">
        <f t="shared" si="2"/>
        <v/>
      </c>
    </row>
    <row r="149" spans="1:6">
      <c r="A149" s="8" t="s">
        <v>449</v>
      </c>
      <c r="B149" s="9" t="s">
        <v>450</v>
      </c>
      <c r="C149" s="9" t="s">
        <v>12</v>
      </c>
      <c r="D149" s="39">
        <v>8.4</v>
      </c>
      <c r="E149" s="40" t="s">
        <v>451</v>
      </c>
      <c r="F149" s="6" t="str">
        <f t="shared" si="2"/>
        <v/>
      </c>
    </row>
    <row r="150" spans="1:6">
      <c r="A150" s="2" t="s">
        <v>452</v>
      </c>
      <c r="B150" s="3" t="s">
        <v>453</v>
      </c>
      <c r="C150" s="3" t="s">
        <v>12</v>
      </c>
      <c r="D150" s="35">
        <v>8.4</v>
      </c>
      <c r="E150" s="36" t="s">
        <v>454</v>
      </c>
      <c r="F150" s="6" t="str">
        <f t="shared" si="2"/>
        <v/>
      </c>
    </row>
    <row r="151" spans="1:6">
      <c r="A151" s="8" t="s">
        <v>455</v>
      </c>
      <c r="B151" s="9" t="s">
        <v>456</v>
      </c>
      <c r="C151" s="9" t="s">
        <v>12</v>
      </c>
      <c r="D151" s="39">
        <v>8.4</v>
      </c>
      <c r="E151" s="40" t="s">
        <v>457</v>
      </c>
      <c r="F151" s="6" t="str">
        <f t="shared" si="2"/>
        <v/>
      </c>
    </row>
    <row r="152" spans="1:6">
      <c r="A152" s="2" t="s">
        <v>458</v>
      </c>
      <c r="B152" s="3" t="s">
        <v>459</v>
      </c>
      <c r="C152" s="3" t="s">
        <v>12</v>
      </c>
      <c r="D152" s="35">
        <v>8.4</v>
      </c>
      <c r="E152" s="36" t="s">
        <v>460</v>
      </c>
      <c r="F152" s="6" t="str">
        <f t="shared" si="2"/>
        <v/>
      </c>
    </row>
    <row r="153" spans="1:6">
      <c r="A153" s="8" t="s">
        <v>461</v>
      </c>
      <c r="B153" s="9" t="s">
        <v>462</v>
      </c>
      <c r="C153" s="9" t="s">
        <v>12</v>
      </c>
      <c r="D153" s="39">
        <v>8.4</v>
      </c>
      <c r="E153" s="40" t="s">
        <v>463</v>
      </c>
      <c r="F153" s="6" t="str">
        <f t="shared" si="2"/>
        <v/>
      </c>
    </row>
    <row r="154" spans="1:6">
      <c r="A154" s="2" t="s">
        <v>464</v>
      </c>
      <c r="B154" s="3" t="s">
        <v>465</v>
      </c>
      <c r="C154" s="3" t="s">
        <v>12</v>
      </c>
      <c r="D154" s="35">
        <v>8.4</v>
      </c>
      <c r="E154" s="36" t="s">
        <v>466</v>
      </c>
      <c r="F154" s="6" t="str">
        <f t="shared" si="2"/>
        <v/>
      </c>
    </row>
    <row r="155" spans="1:6">
      <c r="A155" s="8" t="s">
        <v>467</v>
      </c>
      <c r="B155" s="9" t="s">
        <v>468</v>
      </c>
      <c r="C155" s="9" t="s">
        <v>12</v>
      </c>
      <c r="D155" s="39">
        <v>8.4</v>
      </c>
      <c r="E155" s="40" t="s">
        <v>469</v>
      </c>
      <c r="F155" s="6" t="str">
        <f t="shared" si="2"/>
        <v/>
      </c>
    </row>
    <row r="156" spans="1:6">
      <c r="A156" s="2" t="s">
        <v>470</v>
      </c>
      <c r="B156" s="3" t="s">
        <v>471</v>
      </c>
      <c r="C156" s="3" t="s">
        <v>12</v>
      </c>
      <c r="D156" s="35">
        <v>8.4</v>
      </c>
      <c r="E156" s="36" t="s">
        <v>472</v>
      </c>
      <c r="F156" s="6" t="str">
        <f t="shared" si="2"/>
        <v/>
      </c>
    </row>
    <row r="157" spans="1:6">
      <c r="A157" s="8" t="s">
        <v>473</v>
      </c>
      <c r="B157" s="9" t="s">
        <v>474</v>
      </c>
      <c r="C157" s="9" t="s">
        <v>12</v>
      </c>
      <c r="D157" s="39">
        <v>8.4</v>
      </c>
      <c r="E157" s="40" t="s">
        <v>475</v>
      </c>
      <c r="F157" s="6" t="str">
        <f t="shared" si="2"/>
        <v/>
      </c>
    </row>
    <row r="158" spans="1:6">
      <c r="A158" s="2" t="s">
        <v>476</v>
      </c>
      <c r="B158" s="3" t="s">
        <v>477</v>
      </c>
      <c r="C158" s="3" t="s">
        <v>12</v>
      </c>
      <c r="D158" s="35">
        <v>8.4</v>
      </c>
      <c r="E158" s="36" t="s">
        <v>478</v>
      </c>
      <c r="F158" s="6" t="str">
        <f t="shared" si="2"/>
        <v/>
      </c>
    </row>
    <row r="159" spans="1:6">
      <c r="A159" s="8" t="s">
        <v>479</v>
      </c>
      <c r="B159" s="9" t="s">
        <v>480</v>
      </c>
      <c r="C159" s="9" t="s">
        <v>226</v>
      </c>
      <c r="D159" s="39">
        <v>8.4</v>
      </c>
      <c r="E159" s="40" t="s">
        <v>481</v>
      </c>
      <c r="F159" s="6" t="str">
        <f t="shared" si="2"/>
        <v/>
      </c>
    </row>
    <row r="160" spans="1:6">
      <c r="A160" s="2" t="s">
        <v>482</v>
      </c>
      <c r="B160" s="3" t="s">
        <v>483</v>
      </c>
      <c r="C160" s="3" t="s">
        <v>12</v>
      </c>
      <c r="D160" s="35">
        <v>8.4</v>
      </c>
      <c r="E160" s="36" t="s">
        <v>484</v>
      </c>
      <c r="F160" s="6" t="str">
        <f t="shared" si="2"/>
        <v/>
      </c>
    </row>
    <row r="161" spans="1:6">
      <c r="A161" s="8" t="s">
        <v>485</v>
      </c>
      <c r="B161" s="9" t="s">
        <v>486</v>
      </c>
      <c r="C161" s="9" t="s">
        <v>12</v>
      </c>
      <c r="D161" s="39">
        <v>8.4</v>
      </c>
      <c r="E161" s="40" t="s">
        <v>487</v>
      </c>
      <c r="F161" s="6" t="str">
        <f t="shared" si="2"/>
        <v/>
      </c>
    </row>
    <row r="162" spans="1:6">
      <c r="A162" s="2" t="s">
        <v>488</v>
      </c>
      <c r="B162" s="3" t="s">
        <v>489</v>
      </c>
      <c r="C162" s="3" t="s">
        <v>12</v>
      </c>
      <c r="D162" s="35">
        <v>8.4</v>
      </c>
      <c r="E162" s="36" t="s">
        <v>490</v>
      </c>
      <c r="F162" s="6" t="str">
        <f t="shared" si="2"/>
        <v/>
      </c>
    </row>
    <row r="163" spans="1:6">
      <c r="A163" s="8" t="s">
        <v>491</v>
      </c>
      <c r="B163" s="9" t="s">
        <v>492</v>
      </c>
      <c r="C163" s="9" t="s">
        <v>12</v>
      </c>
      <c r="D163" s="39">
        <v>8.4</v>
      </c>
      <c r="E163" s="40" t="s">
        <v>493</v>
      </c>
      <c r="F163" s="6" t="str">
        <f t="shared" si="2"/>
        <v/>
      </c>
    </row>
    <row r="164" spans="1:6">
      <c r="A164" s="2" t="s">
        <v>494</v>
      </c>
      <c r="B164" s="3" t="s">
        <v>495</v>
      </c>
      <c r="C164" s="3" t="s">
        <v>12</v>
      </c>
      <c r="D164" s="35">
        <v>8.4</v>
      </c>
      <c r="E164" s="36" t="s">
        <v>496</v>
      </c>
      <c r="F164" s="6" t="str">
        <f t="shared" si="2"/>
        <v/>
      </c>
    </row>
    <row r="165" spans="1:6">
      <c r="A165" s="8" t="s">
        <v>497</v>
      </c>
      <c r="B165" s="9" t="s">
        <v>498</v>
      </c>
      <c r="C165" s="9" t="s">
        <v>12</v>
      </c>
      <c r="D165" s="39">
        <v>8.4</v>
      </c>
      <c r="E165" s="40" t="s">
        <v>499</v>
      </c>
      <c r="F165" s="6" t="str">
        <f t="shared" si="2"/>
        <v/>
      </c>
    </row>
    <row r="166" spans="1:6">
      <c r="A166" s="2" t="s">
        <v>500</v>
      </c>
      <c r="B166" s="3" t="s">
        <v>501</v>
      </c>
      <c r="C166" s="3" t="s">
        <v>12</v>
      </c>
      <c r="D166" s="35">
        <v>8.4</v>
      </c>
      <c r="E166" s="36" t="s">
        <v>502</v>
      </c>
      <c r="F166" s="6" t="str">
        <f t="shared" si="2"/>
        <v/>
      </c>
    </row>
    <row r="167" spans="1:6">
      <c r="A167" s="8" t="s">
        <v>503</v>
      </c>
      <c r="B167" s="9" t="s">
        <v>504</v>
      </c>
      <c r="C167" s="9" t="s">
        <v>12</v>
      </c>
      <c r="D167" s="39">
        <v>8.4</v>
      </c>
      <c r="E167" s="40" t="s">
        <v>505</v>
      </c>
      <c r="F167" s="6" t="str">
        <f t="shared" si="2"/>
        <v/>
      </c>
    </row>
    <row r="168" spans="1:6">
      <c r="A168" s="2" t="s">
        <v>506</v>
      </c>
      <c r="B168" s="3" t="s">
        <v>507</v>
      </c>
      <c r="C168" s="3" t="s">
        <v>12</v>
      </c>
      <c r="D168" s="35">
        <v>8.4</v>
      </c>
      <c r="E168" s="36" t="s">
        <v>508</v>
      </c>
      <c r="F168" s="6" t="str">
        <f t="shared" si="2"/>
        <v/>
      </c>
    </row>
    <row r="169" spans="1:6">
      <c r="A169" s="8" t="s">
        <v>509</v>
      </c>
      <c r="B169" s="9" t="s">
        <v>510</v>
      </c>
      <c r="C169" s="9" t="s">
        <v>12</v>
      </c>
      <c r="D169" s="39">
        <v>8.4</v>
      </c>
      <c r="E169" s="40" t="s">
        <v>511</v>
      </c>
      <c r="F169" s="6" t="str">
        <f t="shared" si="2"/>
        <v/>
      </c>
    </row>
    <row r="170" spans="1:6">
      <c r="A170" s="2" t="s">
        <v>512</v>
      </c>
      <c r="B170" s="3" t="s">
        <v>513</v>
      </c>
      <c r="C170" s="3" t="s">
        <v>12</v>
      </c>
      <c r="D170" s="35">
        <v>8.4</v>
      </c>
      <c r="E170" s="36" t="s">
        <v>514</v>
      </c>
      <c r="F170" s="6" t="str">
        <f t="shared" si="2"/>
        <v/>
      </c>
    </row>
    <row r="171" spans="1:6">
      <c r="A171" s="8" t="s">
        <v>515</v>
      </c>
      <c r="B171" s="9" t="s">
        <v>516</v>
      </c>
      <c r="C171" s="9" t="s">
        <v>12</v>
      </c>
      <c r="D171" s="39">
        <v>8.4</v>
      </c>
      <c r="E171" s="40" t="s">
        <v>517</v>
      </c>
      <c r="F171" s="6" t="str">
        <f t="shared" si="2"/>
        <v/>
      </c>
    </row>
    <row r="172" spans="1:6">
      <c r="A172" s="2" t="s">
        <v>518</v>
      </c>
      <c r="B172" s="3" t="s">
        <v>519</v>
      </c>
      <c r="C172" s="3" t="s">
        <v>12</v>
      </c>
      <c r="D172" s="35">
        <v>8.4</v>
      </c>
      <c r="E172" s="36" t="s">
        <v>520</v>
      </c>
      <c r="F172" s="6" t="str">
        <f t="shared" si="2"/>
        <v/>
      </c>
    </row>
    <row r="173" spans="1:6">
      <c r="A173" s="8" t="s">
        <v>521</v>
      </c>
      <c r="B173" s="9" t="s">
        <v>522</v>
      </c>
      <c r="C173" s="9"/>
      <c r="D173" s="39">
        <v>8.4</v>
      </c>
      <c r="E173" s="40" t="s">
        <v>523</v>
      </c>
      <c r="F173" s="6" t="str">
        <f t="shared" si="2"/>
        <v/>
      </c>
    </row>
    <row r="174" spans="1:6">
      <c r="A174" s="2" t="s">
        <v>524</v>
      </c>
      <c r="B174" s="3" t="s">
        <v>525</v>
      </c>
      <c r="C174" s="3" t="s">
        <v>12</v>
      </c>
      <c r="D174" s="35">
        <v>8.4</v>
      </c>
      <c r="E174" s="36" t="s">
        <v>526</v>
      </c>
      <c r="F174" s="6" t="str">
        <f t="shared" si="2"/>
        <v/>
      </c>
    </row>
    <row r="175" spans="1:6">
      <c r="A175" s="8" t="s">
        <v>527</v>
      </c>
      <c r="B175" s="9" t="s">
        <v>528</v>
      </c>
      <c r="C175" s="9" t="s">
        <v>12</v>
      </c>
      <c r="D175" s="39">
        <v>8.4</v>
      </c>
      <c r="E175" s="40" t="s">
        <v>529</v>
      </c>
      <c r="F175" s="6" t="str">
        <f t="shared" si="2"/>
        <v/>
      </c>
    </row>
    <row r="176" spans="1:6">
      <c r="A176" s="2" t="s">
        <v>530</v>
      </c>
      <c r="B176" s="3" t="s">
        <v>531</v>
      </c>
      <c r="C176" s="3" t="s">
        <v>12</v>
      </c>
      <c r="D176" s="35">
        <v>8.4</v>
      </c>
      <c r="E176" s="36" t="s">
        <v>532</v>
      </c>
      <c r="F176" s="6" t="str">
        <f t="shared" si="2"/>
        <v/>
      </c>
    </row>
    <row r="177" spans="1:6">
      <c r="A177" s="8" t="s">
        <v>533</v>
      </c>
      <c r="B177" s="9" t="s">
        <v>534</v>
      </c>
      <c r="C177" s="9" t="s">
        <v>226</v>
      </c>
      <c r="D177" s="39">
        <v>8.4</v>
      </c>
      <c r="E177" s="40" t="s">
        <v>535</v>
      </c>
      <c r="F177" s="6" t="str">
        <f t="shared" si="2"/>
        <v/>
      </c>
    </row>
    <row r="178" spans="1:6">
      <c r="A178" s="2" t="s">
        <v>536</v>
      </c>
      <c r="B178" s="3" t="s">
        <v>537</v>
      </c>
      <c r="C178" s="3" t="s">
        <v>12</v>
      </c>
      <c r="D178" s="35">
        <v>8.4</v>
      </c>
      <c r="E178" s="36" t="s">
        <v>538</v>
      </c>
      <c r="F178" s="6" t="str">
        <f t="shared" si="2"/>
        <v/>
      </c>
    </row>
    <row r="179" spans="1:6">
      <c r="A179" s="8" t="s">
        <v>539</v>
      </c>
      <c r="B179" s="9" t="s">
        <v>540</v>
      </c>
      <c r="C179" s="9" t="s">
        <v>12</v>
      </c>
      <c r="D179" s="39">
        <v>8.4</v>
      </c>
      <c r="E179" s="40" t="s">
        <v>541</v>
      </c>
      <c r="F179" s="6" t="str">
        <f t="shared" si="2"/>
        <v/>
      </c>
    </row>
    <row r="180" spans="1:6">
      <c r="A180" s="2" t="s">
        <v>542</v>
      </c>
      <c r="B180" s="3" t="s">
        <v>543</v>
      </c>
      <c r="C180" s="3" t="s">
        <v>12</v>
      </c>
      <c r="D180" s="35">
        <v>8.4</v>
      </c>
      <c r="E180" s="36" t="s">
        <v>544</v>
      </c>
      <c r="F180" s="6" t="str">
        <f t="shared" si="2"/>
        <v/>
      </c>
    </row>
    <row r="181" spans="1:6">
      <c r="A181" s="8" t="s">
        <v>545</v>
      </c>
      <c r="B181" s="9" t="s">
        <v>546</v>
      </c>
      <c r="C181" s="9" t="s">
        <v>12</v>
      </c>
      <c r="D181" s="39">
        <v>8.4</v>
      </c>
      <c r="E181" s="40" t="s">
        <v>547</v>
      </c>
      <c r="F181" s="6" t="str">
        <f t="shared" si="2"/>
        <v/>
      </c>
    </row>
    <row r="182" spans="1:6">
      <c r="A182" s="2" t="s">
        <v>548</v>
      </c>
      <c r="B182" s="3" t="s">
        <v>549</v>
      </c>
      <c r="C182" s="3" t="s">
        <v>12</v>
      </c>
      <c r="D182" s="35">
        <v>8.4</v>
      </c>
      <c r="E182" s="36" t="s">
        <v>550</v>
      </c>
      <c r="F182" s="6" t="str">
        <f t="shared" si="2"/>
        <v/>
      </c>
    </row>
    <row r="183" spans="1:6">
      <c r="A183" s="8" t="s">
        <v>551</v>
      </c>
      <c r="B183" s="9" t="s">
        <v>552</v>
      </c>
      <c r="C183" s="9" t="s">
        <v>12</v>
      </c>
      <c r="D183" s="39">
        <v>8.4</v>
      </c>
      <c r="E183" s="40" t="s">
        <v>553</v>
      </c>
      <c r="F183" s="6" t="str">
        <f t="shared" si="2"/>
        <v/>
      </c>
    </row>
    <row r="184" spans="1:6">
      <c r="A184" s="2" t="s">
        <v>554</v>
      </c>
      <c r="B184" s="3" t="s">
        <v>408</v>
      </c>
      <c r="C184" s="3" t="s">
        <v>12</v>
      </c>
      <c r="D184" s="35">
        <v>8.4</v>
      </c>
      <c r="E184" s="36" t="s">
        <v>555</v>
      </c>
      <c r="F184" s="6" t="str">
        <f t="shared" si="2"/>
        <v/>
      </c>
    </row>
    <row r="185" spans="1:6">
      <c r="A185" s="8" t="s">
        <v>556</v>
      </c>
      <c r="B185" s="9" t="s">
        <v>557</v>
      </c>
      <c r="C185" s="9" t="s">
        <v>226</v>
      </c>
      <c r="D185" s="39">
        <v>8.4</v>
      </c>
      <c r="E185" s="40" t="s">
        <v>558</v>
      </c>
      <c r="F185" s="6" t="str">
        <f t="shared" si="2"/>
        <v/>
      </c>
    </row>
    <row r="186" spans="1:6">
      <c r="A186" s="2" t="s">
        <v>559</v>
      </c>
      <c r="B186" s="3" t="s">
        <v>560</v>
      </c>
      <c r="C186" s="3" t="s">
        <v>12</v>
      </c>
      <c r="D186" s="35">
        <v>8.4</v>
      </c>
      <c r="E186" s="36" t="s">
        <v>561</v>
      </c>
      <c r="F186" s="6" t="str">
        <f t="shared" si="2"/>
        <v/>
      </c>
    </row>
    <row r="187" spans="1:6">
      <c r="A187" s="8" t="s">
        <v>562</v>
      </c>
      <c r="B187" s="9" t="s">
        <v>563</v>
      </c>
      <c r="C187" s="9" t="s">
        <v>12</v>
      </c>
      <c r="D187" s="39">
        <v>8.3</v>
      </c>
      <c r="E187" s="40" t="s">
        <v>564</v>
      </c>
      <c r="F187" s="6" t="str">
        <f t="shared" si="2"/>
        <v/>
      </c>
    </row>
    <row r="188" spans="1:6">
      <c r="A188" s="2" t="s">
        <v>565</v>
      </c>
      <c r="B188" s="3" t="s">
        <v>566</v>
      </c>
      <c r="C188" s="3" t="s">
        <v>12</v>
      </c>
      <c r="D188" s="35">
        <v>8.3</v>
      </c>
      <c r="E188" s="36" t="s">
        <v>567</v>
      </c>
      <c r="F188" s="6" t="str">
        <f t="shared" si="2"/>
        <v/>
      </c>
    </row>
    <row r="189" spans="1:6">
      <c r="A189" s="8" t="s">
        <v>568</v>
      </c>
      <c r="B189" s="9" t="s">
        <v>569</v>
      </c>
      <c r="C189" s="9" t="s">
        <v>12</v>
      </c>
      <c r="D189" s="39">
        <v>8.3</v>
      </c>
      <c r="E189" s="40" t="s">
        <v>570</v>
      </c>
      <c r="F189" s="6" t="str">
        <f t="shared" si="2"/>
        <v/>
      </c>
    </row>
    <row r="190" spans="1:6">
      <c r="A190" s="2" t="s">
        <v>571</v>
      </c>
      <c r="B190" s="3" t="s">
        <v>572</v>
      </c>
      <c r="C190" s="3" t="s">
        <v>12</v>
      </c>
      <c r="D190" s="35">
        <v>8.3</v>
      </c>
      <c r="E190" s="36" t="s">
        <v>573</v>
      </c>
      <c r="F190" s="6" t="str">
        <f t="shared" si="2"/>
        <v/>
      </c>
    </row>
    <row r="191" spans="1:6">
      <c r="A191" s="8" t="s">
        <v>574</v>
      </c>
      <c r="B191" s="9" t="s">
        <v>575</v>
      </c>
      <c r="C191" s="9" t="s">
        <v>12</v>
      </c>
      <c r="D191" s="39">
        <v>8.3</v>
      </c>
      <c r="E191" s="40" t="s">
        <v>576</v>
      </c>
      <c r="F191" s="6" t="str">
        <f t="shared" si="2"/>
        <v/>
      </c>
    </row>
    <row r="192" spans="1:6">
      <c r="A192" s="2" t="s">
        <v>577</v>
      </c>
      <c r="B192" s="3" t="s">
        <v>578</v>
      </c>
      <c r="C192" s="3"/>
      <c r="D192" s="35">
        <v>8.3</v>
      </c>
      <c r="E192" s="36" t="s">
        <v>579</v>
      </c>
      <c r="F192" s="6" t="str">
        <f t="shared" si="2"/>
        <v/>
      </c>
    </row>
    <row r="193" spans="1:6">
      <c r="A193" s="8" t="s">
        <v>580</v>
      </c>
      <c r="B193" s="9" t="s">
        <v>581</v>
      </c>
      <c r="C193" s="9" t="s">
        <v>12</v>
      </c>
      <c r="D193" s="39">
        <v>8.3</v>
      </c>
      <c r="E193" s="40" t="s">
        <v>582</v>
      </c>
      <c r="F193" s="6" t="str">
        <f t="shared" si="2"/>
        <v/>
      </c>
    </row>
    <row r="194" spans="1:6">
      <c r="A194" s="2" t="s">
        <v>583</v>
      </c>
      <c r="B194" s="3" t="s">
        <v>584</v>
      </c>
      <c r="C194" s="3" t="s">
        <v>585</v>
      </c>
      <c r="D194" s="35">
        <v>8.3</v>
      </c>
      <c r="E194" s="36" t="s">
        <v>586</v>
      </c>
      <c r="F194" s="6" t="str">
        <f t="shared" si="2"/>
        <v/>
      </c>
    </row>
    <row r="195" spans="1:6">
      <c r="A195" s="8" t="s">
        <v>587</v>
      </c>
      <c r="B195" s="9" t="s">
        <v>588</v>
      </c>
      <c r="C195" s="9" t="s">
        <v>12</v>
      </c>
      <c r="D195" s="39">
        <v>8.3</v>
      </c>
      <c r="E195" s="40" t="s">
        <v>589</v>
      </c>
      <c r="F195" s="6" t="str">
        <f t="shared" ref="F195:F251" si="3">IF(D195&gt;=8.5,"YES","")</f>
        <v/>
      </c>
    </row>
    <row r="196" spans="1:6">
      <c r="A196" s="2" t="s">
        <v>590</v>
      </c>
      <c r="B196" s="3" t="s">
        <v>591</v>
      </c>
      <c r="C196" s="3" t="s">
        <v>12</v>
      </c>
      <c r="D196" s="35">
        <v>8.3</v>
      </c>
      <c r="E196" s="36" t="s">
        <v>592</v>
      </c>
      <c r="F196" s="6" t="str">
        <f t="shared" si="3"/>
        <v/>
      </c>
    </row>
    <row r="197" spans="1:6">
      <c r="A197" s="8" t="s">
        <v>593</v>
      </c>
      <c r="B197" s="9" t="s">
        <v>594</v>
      </c>
      <c r="C197" s="9" t="s">
        <v>226</v>
      </c>
      <c r="D197" s="39">
        <v>8.3</v>
      </c>
      <c r="E197" s="40" t="s">
        <v>595</v>
      </c>
      <c r="F197" s="6" t="str">
        <f t="shared" si="3"/>
        <v/>
      </c>
    </row>
    <row r="198" spans="1:6">
      <c r="A198" s="2" t="s">
        <v>596</v>
      </c>
      <c r="B198" s="3" t="s">
        <v>597</v>
      </c>
      <c r="C198" s="3" t="s">
        <v>12</v>
      </c>
      <c r="D198" s="35">
        <v>8.3</v>
      </c>
      <c r="E198" s="36" t="s">
        <v>598</v>
      </c>
      <c r="F198" s="6" t="str">
        <f t="shared" si="3"/>
        <v/>
      </c>
    </row>
    <row r="199" spans="1:6">
      <c r="A199" s="8" t="s">
        <v>599</v>
      </c>
      <c r="B199" s="9" t="s">
        <v>600</v>
      </c>
      <c r="C199" s="9" t="s">
        <v>12</v>
      </c>
      <c r="D199" s="39">
        <v>8.3</v>
      </c>
      <c r="E199" s="40" t="s">
        <v>601</v>
      </c>
      <c r="F199" s="6" t="str">
        <f t="shared" si="3"/>
        <v/>
      </c>
    </row>
    <row r="200" spans="1:6">
      <c r="A200" s="2" t="s">
        <v>602</v>
      </c>
      <c r="B200" s="3" t="s">
        <v>603</v>
      </c>
      <c r="C200" s="3" t="s">
        <v>12</v>
      </c>
      <c r="D200" s="35">
        <v>8.3</v>
      </c>
      <c r="E200" s="36" t="s">
        <v>604</v>
      </c>
      <c r="F200" s="6" t="str">
        <f t="shared" si="3"/>
        <v/>
      </c>
    </row>
    <row r="201" spans="1:6">
      <c r="A201" s="8" t="s">
        <v>605</v>
      </c>
      <c r="B201" s="9" t="s">
        <v>606</v>
      </c>
      <c r="C201" s="9" t="s">
        <v>12</v>
      </c>
      <c r="D201" s="39">
        <v>8.3</v>
      </c>
      <c r="E201" s="40" t="s">
        <v>607</v>
      </c>
      <c r="F201" s="6" t="str">
        <f t="shared" si="3"/>
        <v/>
      </c>
    </row>
    <row r="202" spans="1:6">
      <c r="A202" s="2" t="s">
        <v>608</v>
      </c>
      <c r="B202" s="3" t="s">
        <v>609</v>
      </c>
      <c r="C202" s="3" t="s">
        <v>12</v>
      </c>
      <c r="D202" s="35">
        <v>8.3</v>
      </c>
      <c r="E202" s="36" t="s">
        <v>610</v>
      </c>
      <c r="F202" s="6" t="str">
        <f t="shared" si="3"/>
        <v/>
      </c>
    </row>
    <row r="203" spans="1:6">
      <c r="A203" s="8" t="s">
        <v>611</v>
      </c>
      <c r="B203" s="9" t="s">
        <v>612</v>
      </c>
      <c r="C203" s="9" t="s">
        <v>12</v>
      </c>
      <c r="D203" s="39">
        <v>8.3</v>
      </c>
      <c r="E203" s="40" t="s">
        <v>613</v>
      </c>
      <c r="F203" s="6" t="str">
        <f t="shared" si="3"/>
        <v/>
      </c>
    </row>
    <row r="204" spans="1:6">
      <c r="A204" s="2" t="s">
        <v>614</v>
      </c>
      <c r="B204" s="3" t="s">
        <v>615</v>
      </c>
      <c r="C204" s="3" t="s">
        <v>12</v>
      </c>
      <c r="D204" s="35">
        <v>8.3</v>
      </c>
      <c r="E204" s="36" t="s">
        <v>616</v>
      </c>
      <c r="F204" s="6" t="str">
        <f t="shared" si="3"/>
        <v/>
      </c>
    </row>
    <row r="205" spans="1:6">
      <c r="A205" s="8" t="s">
        <v>617</v>
      </c>
      <c r="B205" s="9" t="s">
        <v>618</v>
      </c>
      <c r="C205" s="9" t="s">
        <v>12</v>
      </c>
      <c r="D205" s="39">
        <v>8.3</v>
      </c>
      <c r="E205" s="40" t="s">
        <v>619</v>
      </c>
      <c r="F205" s="6" t="str">
        <f t="shared" si="3"/>
        <v/>
      </c>
    </row>
    <row r="206" spans="1:6">
      <c r="A206" s="2" t="s">
        <v>620</v>
      </c>
      <c r="B206" s="3" t="s">
        <v>621</v>
      </c>
      <c r="C206" s="3" t="s">
        <v>12</v>
      </c>
      <c r="D206" s="35">
        <v>8.3</v>
      </c>
      <c r="E206" s="36" t="s">
        <v>622</v>
      </c>
      <c r="F206" s="6" t="str">
        <f t="shared" si="3"/>
        <v/>
      </c>
    </row>
    <row r="207" spans="1:6">
      <c r="A207" s="8" t="s">
        <v>623</v>
      </c>
      <c r="B207" s="9" t="s">
        <v>624</v>
      </c>
      <c r="C207" s="9" t="s">
        <v>12</v>
      </c>
      <c r="D207" s="39">
        <v>8.3</v>
      </c>
      <c r="E207" s="40" t="s">
        <v>625</v>
      </c>
      <c r="F207" s="6" t="str">
        <f t="shared" si="3"/>
        <v/>
      </c>
    </row>
    <row r="208" spans="1:6">
      <c r="A208" s="2" t="s">
        <v>626</v>
      </c>
      <c r="B208" s="3" t="s">
        <v>627</v>
      </c>
      <c r="C208" s="3" t="s">
        <v>12</v>
      </c>
      <c r="D208" s="35">
        <v>8.3</v>
      </c>
      <c r="E208" s="36" t="s">
        <v>628</v>
      </c>
      <c r="F208" s="6" t="str">
        <f t="shared" si="3"/>
        <v/>
      </c>
    </row>
    <row r="209" spans="1:6">
      <c r="A209" s="8" t="s">
        <v>629</v>
      </c>
      <c r="B209" s="9" t="s">
        <v>630</v>
      </c>
      <c r="C209" s="9" t="s">
        <v>12</v>
      </c>
      <c r="D209" s="39">
        <v>8.3</v>
      </c>
      <c r="E209" s="40" t="s">
        <v>631</v>
      </c>
      <c r="F209" s="6" t="str">
        <f t="shared" si="3"/>
        <v/>
      </c>
    </row>
    <row r="210" spans="1:6">
      <c r="A210" s="2" t="s">
        <v>632</v>
      </c>
      <c r="B210" s="3" t="s">
        <v>633</v>
      </c>
      <c r="C210" s="3" t="s">
        <v>12</v>
      </c>
      <c r="D210" s="35">
        <v>8.3</v>
      </c>
      <c r="E210" s="36" t="s">
        <v>634</v>
      </c>
      <c r="F210" s="6" t="str">
        <f t="shared" si="3"/>
        <v/>
      </c>
    </row>
    <row r="211" spans="1:6">
      <c r="A211" s="8" t="s">
        <v>635</v>
      </c>
      <c r="B211" s="9" t="s">
        <v>636</v>
      </c>
      <c r="C211" s="9" t="s">
        <v>8</v>
      </c>
      <c r="D211" s="39">
        <v>8.3</v>
      </c>
      <c r="E211" s="40" t="s">
        <v>637</v>
      </c>
      <c r="F211" s="6" t="str">
        <f t="shared" si="3"/>
        <v/>
      </c>
    </row>
    <row r="212" spans="1:6">
      <c r="A212" s="2" t="s">
        <v>638</v>
      </c>
      <c r="B212" s="3" t="s">
        <v>639</v>
      </c>
      <c r="C212" s="3" t="s">
        <v>12</v>
      </c>
      <c r="D212" s="35">
        <v>8.3</v>
      </c>
      <c r="E212" s="36" t="s">
        <v>640</v>
      </c>
      <c r="F212" s="6" t="str">
        <f t="shared" si="3"/>
        <v/>
      </c>
    </row>
    <row r="213" spans="1:6">
      <c r="A213" s="8" t="s">
        <v>641</v>
      </c>
      <c r="B213" s="9" t="s">
        <v>642</v>
      </c>
      <c r="C213" s="9" t="s">
        <v>12</v>
      </c>
      <c r="D213" s="39">
        <v>8.3</v>
      </c>
      <c r="E213" s="40" t="s">
        <v>643</v>
      </c>
      <c r="F213" s="6" t="str">
        <f t="shared" si="3"/>
        <v/>
      </c>
    </row>
    <row r="214" spans="1:6">
      <c r="A214" s="2" t="s">
        <v>644</v>
      </c>
      <c r="B214" s="3" t="s">
        <v>645</v>
      </c>
      <c r="C214" s="3" t="s">
        <v>12</v>
      </c>
      <c r="D214" s="35">
        <v>8.3</v>
      </c>
      <c r="E214" s="36" t="s">
        <v>646</v>
      </c>
      <c r="F214" s="6" t="str">
        <f t="shared" si="3"/>
        <v/>
      </c>
    </row>
    <row r="215" spans="1:6">
      <c r="A215" s="8" t="s">
        <v>647</v>
      </c>
      <c r="B215" s="9" t="s">
        <v>648</v>
      </c>
      <c r="C215" s="9" t="s">
        <v>12</v>
      </c>
      <c r="D215" s="39">
        <v>8.3</v>
      </c>
      <c r="E215" s="40" t="s">
        <v>649</v>
      </c>
      <c r="F215" s="6" t="str">
        <f t="shared" si="3"/>
        <v/>
      </c>
    </row>
    <row r="216" spans="1:6">
      <c r="A216" s="2" t="s">
        <v>650</v>
      </c>
      <c r="B216" s="3" t="s">
        <v>351</v>
      </c>
      <c r="C216" s="3" t="s">
        <v>12</v>
      </c>
      <c r="D216" s="35">
        <v>8.3</v>
      </c>
      <c r="E216" s="36" t="s">
        <v>651</v>
      </c>
      <c r="F216" s="6" t="str">
        <f t="shared" si="3"/>
        <v/>
      </c>
    </row>
    <row r="217" spans="1:6">
      <c r="A217" s="8" t="s">
        <v>652</v>
      </c>
      <c r="B217" s="9" t="s">
        <v>653</v>
      </c>
      <c r="C217" s="9" t="s">
        <v>12</v>
      </c>
      <c r="D217" s="39">
        <v>8.3</v>
      </c>
      <c r="E217" s="40" t="s">
        <v>654</v>
      </c>
      <c r="F217" s="6" t="str">
        <f t="shared" si="3"/>
        <v/>
      </c>
    </row>
    <row r="218" spans="1:6">
      <c r="A218" s="2" t="s">
        <v>655</v>
      </c>
      <c r="B218" s="3" t="s">
        <v>656</v>
      </c>
      <c r="C218" s="3" t="s">
        <v>12</v>
      </c>
      <c r="D218" s="35">
        <v>8.3</v>
      </c>
      <c r="E218" s="36" t="s">
        <v>657</v>
      </c>
      <c r="F218" s="6" t="str">
        <f t="shared" si="3"/>
        <v/>
      </c>
    </row>
    <row r="219" spans="1:6">
      <c r="A219" s="8" t="s">
        <v>658</v>
      </c>
      <c r="B219" s="9" t="s">
        <v>659</v>
      </c>
      <c r="C219" s="9" t="s">
        <v>12</v>
      </c>
      <c r="D219" s="39">
        <v>8.3</v>
      </c>
      <c r="E219" s="40" t="s">
        <v>660</v>
      </c>
      <c r="F219" s="6" t="str">
        <f t="shared" si="3"/>
        <v/>
      </c>
    </row>
    <row r="220" spans="1:6">
      <c r="A220" s="2" t="s">
        <v>661</v>
      </c>
      <c r="B220" s="3" t="s">
        <v>662</v>
      </c>
      <c r="C220" s="3" t="s">
        <v>12</v>
      </c>
      <c r="D220" s="35">
        <v>8.3</v>
      </c>
      <c r="E220" s="36" t="s">
        <v>663</v>
      </c>
      <c r="F220" s="6" t="str">
        <f t="shared" si="3"/>
        <v/>
      </c>
    </row>
    <row r="221" spans="1:6">
      <c r="A221" s="8" t="s">
        <v>664</v>
      </c>
      <c r="B221" s="9" t="s">
        <v>665</v>
      </c>
      <c r="C221" s="9" t="s">
        <v>12</v>
      </c>
      <c r="D221" s="39">
        <v>8.3</v>
      </c>
      <c r="E221" s="40" t="s">
        <v>666</v>
      </c>
      <c r="F221" s="6" t="str">
        <f t="shared" si="3"/>
        <v/>
      </c>
    </row>
    <row r="222" spans="1:6">
      <c r="A222" s="2" t="s">
        <v>667</v>
      </c>
      <c r="B222" s="3" t="s">
        <v>668</v>
      </c>
      <c r="C222" s="3" t="s">
        <v>12</v>
      </c>
      <c r="D222" s="35">
        <v>8.3</v>
      </c>
      <c r="E222" s="36" t="s">
        <v>669</v>
      </c>
      <c r="F222" s="6" t="str">
        <f t="shared" si="3"/>
        <v/>
      </c>
    </row>
    <row r="223" spans="1:6">
      <c r="A223" s="8" t="s">
        <v>670</v>
      </c>
      <c r="B223" s="9" t="s">
        <v>671</v>
      </c>
      <c r="C223" s="9" t="s">
        <v>12</v>
      </c>
      <c r="D223" s="39">
        <v>8.3</v>
      </c>
      <c r="E223" s="40" t="s">
        <v>672</v>
      </c>
      <c r="F223" s="6" t="str">
        <f t="shared" si="3"/>
        <v/>
      </c>
    </row>
    <row r="224" spans="1:6">
      <c r="A224" s="2" t="s">
        <v>673</v>
      </c>
      <c r="B224" s="3" t="s">
        <v>674</v>
      </c>
      <c r="C224" s="3" t="s">
        <v>12</v>
      </c>
      <c r="D224" s="35">
        <v>8.3</v>
      </c>
      <c r="E224" s="36" t="s">
        <v>675</v>
      </c>
      <c r="F224" s="6" t="str">
        <f t="shared" si="3"/>
        <v/>
      </c>
    </row>
    <row r="225" spans="1:6">
      <c r="A225" s="8" t="s">
        <v>676</v>
      </c>
      <c r="B225" s="9" t="s">
        <v>677</v>
      </c>
      <c r="C225" s="9" t="s">
        <v>12</v>
      </c>
      <c r="D225" s="39">
        <v>8.3</v>
      </c>
      <c r="E225" s="40" t="s">
        <v>678</v>
      </c>
      <c r="F225" s="6" t="str">
        <f t="shared" si="3"/>
        <v/>
      </c>
    </row>
    <row r="226" spans="1:6">
      <c r="A226" s="2" t="s">
        <v>679</v>
      </c>
      <c r="B226" s="3" t="s">
        <v>680</v>
      </c>
      <c r="C226" s="3" t="s">
        <v>12</v>
      </c>
      <c r="D226" s="35">
        <v>8.3</v>
      </c>
      <c r="E226" s="36" t="s">
        <v>681</v>
      </c>
      <c r="F226" s="6" t="str">
        <f t="shared" si="3"/>
        <v/>
      </c>
    </row>
    <row r="227" spans="1:6">
      <c r="A227" s="8" t="s">
        <v>682</v>
      </c>
      <c r="B227" s="9" t="s">
        <v>683</v>
      </c>
      <c r="C227" s="9" t="s">
        <v>12</v>
      </c>
      <c r="D227" s="39">
        <v>8.3</v>
      </c>
      <c r="E227" s="40" t="s">
        <v>684</v>
      </c>
      <c r="F227" s="6" t="str">
        <f t="shared" si="3"/>
        <v/>
      </c>
    </row>
    <row r="228" spans="1:6">
      <c r="A228" s="2" t="s">
        <v>685</v>
      </c>
      <c r="B228" s="3" t="s">
        <v>686</v>
      </c>
      <c r="C228" s="3" t="s">
        <v>12</v>
      </c>
      <c r="D228" s="35">
        <v>8.3</v>
      </c>
      <c r="E228" s="36" t="s">
        <v>687</v>
      </c>
      <c r="F228" s="6" t="str">
        <f t="shared" si="3"/>
        <v/>
      </c>
    </row>
    <row r="229" spans="1:6">
      <c r="A229" s="8" t="s">
        <v>688</v>
      </c>
      <c r="B229" s="9" t="s">
        <v>689</v>
      </c>
      <c r="C229" s="9" t="s">
        <v>12</v>
      </c>
      <c r="D229" s="39">
        <v>8.3</v>
      </c>
      <c r="E229" s="40" t="s">
        <v>690</v>
      </c>
      <c r="F229" s="6" t="str">
        <f t="shared" si="3"/>
        <v/>
      </c>
    </row>
    <row r="230" spans="1:6">
      <c r="A230" s="2" t="s">
        <v>691</v>
      </c>
      <c r="B230" s="3" t="s">
        <v>692</v>
      </c>
      <c r="C230" s="3" t="s">
        <v>226</v>
      </c>
      <c r="D230" s="35">
        <v>8.3</v>
      </c>
      <c r="E230" s="36" t="s">
        <v>693</v>
      </c>
      <c r="F230" s="6" t="str">
        <f t="shared" si="3"/>
        <v/>
      </c>
    </row>
    <row r="231" spans="1:6">
      <c r="A231" s="8" t="s">
        <v>694</v>
      </c>
      <c r="B231" s="9" t="s">
        <v>695</v>
      </c>
      <c r="C231" s="9" t="s">
        <v>12</v>
      </c>
      <c r="D231" s="39">
        <v>8.3</v>
      </c>
      <c r="E231" s="40" t="s">
        <v>696</v>
      </c>
      <c r="F231" s="6" t="str">
        <f t="shared" si="3"/>
        <v/>
      </c>
    </row>
    <row r="232" spans="1:6">
      <c r="A232" s="2" t="s">
        <v>697</v>
      </c>
      <c r="B232" s="3" t="s">
        <v>698</v>
      </c>
      <c r="C232" s="3"/>
      <c r="D232" s="35">
        <v>8.3</v>
      </c>
      <c r="E232" s="36" t="s">
        <v>699</v>
      </c>
      <c r="F232" s="6" t="str">
        <f t="shared" si="3"/>
        <v/>
      </c>
    </row>
    <row r="233" spans="1:6">
      <c r="A233" s="8" t="s">
        <v>700</v>
      </c>
      <c r="B233" s="9" t="s">
        <v>701</v>
      </c>
      <c r="C233" s="9" t="s">
        <v>12</v>
      </c>
      <c r="D233" s="39">
        <v>8.3</v>
      </c>
      <c r="E233" s="40" t="s">
        <v>702</v>
      </c>
      <c r="F233" s="6" t="str">
        <f t="shared" si="3"/>
        <v/>
      </c>
    </row>
    <row r="234" spans="1:6">
      <c r="A234" s="2" t="s">
        <v>703</v>
      </c>
      <c r="B234" s="3" t="s">
        <v>704</v>
      </c>
      <c r="C234" s="3" t="s">
        <v>12</v>
      </c>
      <c r="D234" s="35">
        <v>8.3</v>
      </c>
      <c r="E234" s="36" t="s">
        <v>705</v>
      </c>
      <c r="F234" s="6" t="str">
        <f t="shared" si="3"/>
        <v/>
      </c>
    </row>
    <row r="235" spans="1:6">
      <c r="A235" s="8" t="s">
        <v>706</v>
      </c>
      <c r="B235" s="9" t="s">
        <v>707</v>
      </c>
      <c r="C235" s="9" t="s">
        <v>12</v>
      </c>
      <c r="D235" s="39">
        <v>8.3</v>
      </c>
      <c r="E235" s="40" t="s">
        <v>708</v>
      </c>
      <c r="F235" s="6" t="str">
        <f t="shared" si="3"/>
        <v/>
      </c>
    </row>
    <row r="236" spans="1:6">
      <c r="A236" s="2" t="s">
        <v>709</v>
      </c>
      <c r="B236" s="3" t="s">
        <v>710</v>
      </c>
      <c r="C236" s="3" t="s">
        <v>12</v>
      </c>
      <c r="D236" s="35">
        <v>8.3</v>
      </c>
      <c r="E236" s="36" t="s">
        <v>711</v>
      </c>
      <c r="F236" s="6" t="str">
        <f t="shared" si="3"/>
        <v/>
      </c>
    </row>
    <row r="237" spans="1:6">
      <c r="A237" s="8" t="s">
        <v>712</v>
      </c>
      <c r="B237" s="9" t="s">
        <v>713</v>
      </c>
      <c r="C237" s="9" t="s">
        <v>226</v>
      </c>
      <c r="D237" s="39">
        <v>8.3</v>
      </c>
      <c r="E237" s="40" t="s">
        <v>714</v>
      </c>
      <c r="F237" s="6" t="str">
        <f t="shared" si="3"/>
        <v/>
      </c>
    </row>
    <row r="238" spans="1:6">
      <c r="A238" s="2" t="s">
        <v>715</v>
      </c>
      <c r="B238" s="3" t="s">
        <v>716</v>
      </c>
      <c r="C238" s="3" t="s">
        <v>12</v>
      </c>
      <c r="D238" s="35">
        <v>8.3</v>
      </c>
      <c r="E238" s="36" t="s">
        <v>717</v>
      </c>
      <c r="F238" s="6" t="str">
        <f t="shared" si="3"/>
        <v/>
      </c>
    </row>
    <row r="239" spans="1:6">
      <c r="A239" s="8" t="s">
        <v>718</v>
      </c>
      <c r="B239" s="9" t="s">
        <v>719</v>
      </c>
      <c r="C239" s="9" t="s">
        <v>12</v>
      </c>
      <c r="D239" s="39">
        <v>8.3</v>
      </c>
      <c r="E239" s="40" t="s">
        <v>720</v>
      </c>
      <c r="F239" s="6" t="str">
        <f t="shared" si="3"/>
        <v/>
      </c>
    </row>
    <row r="240" spans="1:6">
      <c r="A240" s="2" t="s">
        <v>721</v>
      </c>
      <c r="B240" s="3" t="s">
        <v>722</v>
      </c>
      <c r="C240" s="3" t="s">
        <v>12</v>
      </c>
      <c r="D240" s="35">
        <v>8.3</v>
      </c>
      <c r="E240" s="36" t="s">
        <v>723</v>
      </c>
      <c r="F240" s="6" t="str">
        <f t="shared" si="3"/>
        <v/>
      </c>
    </row>
    <row r="241" spans="1:6">
      <c r="A241" s="8" t="s">
        <v>724</v>
      </c>
      <c r="B241" s="9" t="s">
        <v>725</v>
      </c>
      <c r="C241" s="9" t="s">
        <v>12</v>
      </c>
      <c r="D241" s="39">
        <v>8.3</v>
      </c>
      <c r="E241" s="40" t="s">
        <v>726</v>
      </c>
      <c r="F241" s="6" t="str">
        <f t="shared" si="3"/>
        <v/>
      </c>
    </row>
    <row r="242" spans="1:6">
      <c r="A242" s="2" t="s">
        <v>727</v>
      </c>
      <c r="B242" s="3" t="s">
        <v>728</v>
      </c>
      <c r="C242" s="3" t="s">
        <v>12</v>
      </c>
      <c r="D242" s="35">
        <v>8.3</v>
      </c>
      <c r="E242" s="36" t="s">
        <v>729</v>
      </c>
      <c r="F242" s="6" t="str">
        <f t="shared" si="3"/>
        <v/>
      </c>
    </row>
    <row r="243" spans="1:6">
      <c r="A243" s="8" t="s">
        <v>730</v>
      </c>
      <c r="B243" s="9" t="s">
        <v>731</v>
      </c>
      <c r="C243" s="9" t="s">
        <v>12</v>
      </c>
      <c r="D243" s="39">
        <v>8.3</v>
      </c>
      <c r="E243" s="40" t="s">
        <v>732</v>
      </c>
      <c r="F243" s="6" t="str">
        <f t="shared" si="3"/>
        <v/>
      </c>
    </row>
    <row r="244" spans="1:6">
      <c r="A244" s="2" t="s">
        <v>733</v>
      </c>
      <c r="B244" s="3" t="s">
        <v>734</v>
      </c>
      <c r="C244" s="3" t="s">
        <v>12</v>
      </c>
      <c r="D244" s="35">
        <v>8.3</v>
      </c>
      <c r="E244" s="36" t="s">
        <v>735</v>
      </c>
      <c r="F244" s="6" t="str">
        <f t="shared" si="3"/>
        <v/>
      </c>
    </row>
    <row r="245" spans="1:6">
      <c r="A245" s="8" t="s">
        <v>736</v>
      </c>
      <c r="B245" s="9" t="s">
        <v>737</v>
      </c>
      <c r="C245" s="9" t="s">
        <v>12</v>
      </c>
      <c r="D245" s="39">
        <v>8.3</v>
      </c>
      <c r="E245" s="40" t="s">
        <v>738</v>
      </c>
      <c r="F245" s="6" t="str">
        <f t="shared" si="3"/>
        <v/>
      </c>
    </row>
    <row r="246" spans="1:6">
      <c r="A246" s="2" t="s">
        <v>739</v>
      </c>
      <c r="B246" s="3" t="s">
        <v>740</v>
      </c>
      <c r="C246" s="3" t="s">
        <v>12</v>
      </c>
      <c r="D246" s="35">
        <v>8.3</v>
      </c>
      <c r="E246" s="36" t="s">
        <v>741</v>
      </c>
      <c r="F246" s="6" t="str">
        <f t="shared" si="3"/>
        <v/>
      </c>
    </row>
    <row r="247" spans="1:6">
      <c r="A247" s="8" t="s">
        <v>742</v>
      </c>
      <c r="B247" s="9" t="s">
        <v>743</v>
      </c>
      <c r="C247" s="9" t="s">
        <v>12</v>
      </c>
      <c r="D247" s="39">
        <v>8.3</v>
      </c>
      <c r="E247" s="40" t="s">
        <v>744</v>
      </c>
      <c r="F247" s="6" t="str">
        <f t="shared" si="3"/>
        <v/>
      </c>
    </row>
    <row r="248" spans="1:6">
      <c r="A248" s="2" t="s">
        <v>745</v>
      </c>
      <c r="B248" s="3" t="s">
        <v>746</v>
      </c>
      <c r="C248" s="3" t="s">
        <v>12</v>
      </c>
      <c r="D248" s="35">
        <v>8.3</v>
      </c>
      <c r="E248" s="36" t="s">
        <v>747</v>
      </c>
      <c r="F248" s="6" t="str">
        <f t="shared" si="3"/>
        <v/>
      </c>
    </row>
    <row r="249" spans="1:6">
      <c r="A249" s="8" t="s">
        <v>748</v>
      </c>
      <c r="B249" s="9" t="s">
        <v>749</v>
      </c>
      <c r="C249" s="9" t="s">
        <v>12</v>
      </c>
      <c r="D249" s="39">
        <v>8.3</v>
      </c>
      <c r="E249" s="40" t="s">
        <v>750</v>
      </c>
      <c r="F249" s="6" t="str">
        <f t="shared" si="3"/>
        <v/>
      </c>
    </row>
    <row r="250" spans="1:6">
      <c r="A250" s="2" t="s">
        <v>751</v>
      </c>
      <c r="B250" s="3" t="s">
        <v>752</v>
      </c>
      <c r="C250" s="3" t="s">
        <v>12</v>
      </c>
      <c r="D250" s="35">
        <v>8.3</v>
      </c>
      <c r="E250" s="36" t="s">
        <v>753</v>
      </c>
      <c r="F250" s="6" t="str">
        <f t="shared" si="3"/>
        <v/>
      </c>
    </row>
    <row r="251" spans="1:6">
      <c r="A251" s="13" t="s">
        <v>754</v>
      </c>
      <c r="B251" s="14" t="s">
        <v>755</v>
      </c>
      <c r="C251" s="14" t="s">
        <v>12</v>
      </c>
      <c r="D251" s="41">
        <v>8.3</v>
      </c>
      <c r="E251" s="42" t="s">
        <v>756</v>
      </c>
      <c r="F251" s="6" t="str">
        <f t="shared" si="3"/>
        <v/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1"/>
  <sheetViews>
    <sheetView workbookViewId="0">
      <selection activeCell="G2" sqref="G2"/>
    </sheetView>
  </sheetViews>
  <sheetFormatPr defaultColWidth="10.9090909090909" defaultRowHeight="14.5" outlineLevelCol="6"/>
  <cols>
    <col min="1" max="1" width="25" customWidth="1"/>
    <col min="2" max="2" width="24.0909090909091" customWidth="1"/>
    <col min="3" max="3" width="15" customWidth="1"/>
    <col min="4" max="4" width="10.9090909090909" customWidth="1"/>
    <col min="5" max="5" width="8.72727272727273" customWidth="1"/>
    <col min="6" max="6" width="12.5454545454545" customWidth="1"/>
    <col min="7" max="7" width="10.9090909090909" style="32" customWidth="1"/>
    <col min="8" max="16384" width="10.9090909090909" customWidth="1"/>
  </cols>
  <sheetData>
    <row r="1" spans="1:7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757</v>
      </c>
    </row>
    <row r="2" spans="1:7">
      <c r="A2" s="2" t="s">
        <v>6</v>
      </c>
      <c r="B2" s="3" t="s">
        <v>7</v>
      </c>
      <c r="C2" s="3" t="s">
        <v>758</v>
      </c>
      <c r="D2" s="35">
        <v>9.2</v>
      </c>
      <c r="E2" s="36" t="s">
        <v>9</v>
      </c>
      <c r="F2" s="37" t="str">
        <f>IF(D2&gt;=8.5,"YES","")</f>
        <v>YES</v>
      </c>
      <c r="G2" s="38" t="b">
        <f>AND(C2="15+ - Teens 15 or older",F2="YES")</f>
        <v>0</v>
      </c>
    </row>
    <row r="3" spans="1:7">
      <c r="A3" s="8" t="s">
        <v>10</v>
      </c>
      <c r="B3" s="9" t="s">
        <v>11</v>
      </c>
      <c r="C3" s="9" t="s">
        <v>12</v>
      </c>
      <c r="D3" s="39">
        <v>9.1</v>
      </c>
      <c r="E3" s="40" t="s">
        <v>13</v>
      </c>
      <c r="F3" s="37" t="str">
        <f t="shared" ref="F3:F66" si="0">IF(D3&gt;=8.5,"YES","")</f>
        <v>YES</v>
      </c>
      <c r="G3" s="38" t="b">
        <f t="shared" ref="G2:G65" si="1">AND(C3="15+ - Teens 15 or older",F3="YES")</f>
        <v>1</v>
      </c>
    </row>
    <row r="4" spans="1:7">
      <c r="A4" s="2" t="s">
        <v>14</v>
      </c>
      <c r="B4" s="3" t="s">
        <v>15</v>
      </c>
      <c r="C4" s="3" t="s">
        <v>12</v>
      </c>
      <c r="D4" s="35">
        <v>9.1</v>
      </c>
      <c r="E4" s="36" t="s">
        <v>16</v>
      </c>
      <c r="F4" s="37" t="str">
        <f t="shared" si="0"/>
        <v>YES</v>
      </c>
      <c r="G4" s="38" t="b">
        <f t="shared" si="1"/>
        <v>1</v>
      </c>
    </row>
    <row r="5" spans="1:7">
      <c r="A5" s="8" t="s">
        <v>17</v>
      </c>
      <c r="B5" s="9" t="s">
        <v>18</v>
      </c>
      <c r="C5" s="9" t="s">
        <v>12</v>
      </c>
      <c r="D5" s="39">
        <v>9.1</v>
      </c>
      <c r="E5" s="40" t="s">
        <v>19</v>
      </c>
      <c r="F5" s="37" t="str">
        <f t="shared" si="0"/>
        <v>YES</v>
      </c>
      <c r="G5" s="38" t="b">
        <f t="shared" si="1"/>
        <v>1</v>
      </c>
    </row>
    <row r="6" spans="1:7">
      <c r="A6" s="2" t="s">
        <v>20</v>
      </c>
      <c r="B6" s="3" t="s">
        <v>21</v>
      </c>
      <c r="C6" s="3" t="s">
        <v>12</v>
      </c>
      <c r="D6" s="35">
        <v>9.1</v>
      </c>
      <c r="E6" s="36" t="s">
        <v>22</v>
      </c>
      <c r="F6" s="37" t="str">
        <f t="shared" si="0"/>
        <v>YES</v>
      </c>
      <c r="G6" s="38" t="b">
        <f t="shared" si="1"/>
        <v>1</v>
      </c>
    </row>
    <row r="7" spans="1:7">
      <c r="A7" s="8" t="s">
        <v>23</v>
      </c>
      <c r="B7" s="9" t="s">
        <v>24</v>
      </c>
      <c r="C7" s="9" t="s">
        <v>12</v>
      </c>
      <c r="D7" s="39">
        <v>9.1</v>
      </c>
      <c r="E7" s="40" t="s">
        <v>25</v>
      </c>
      <c r="F7" s="37" t="str">
        <f t="shared" si="0"/>
        <v>YES</v>
      </c>
      <c r="G7" s="38" t="b">
        <f t="shared" si="1"/>
        <v>1</v>
      </c>
    </row>
    <row r="8" spans="1:7">
      <c r="A8" s="2" t="s">
        <v>26</v>
      </c>
      <c r="B8" s="3" t="s">
        <v>27</v>
      </c>
      <c r="C8" s="3" t="s">
        <v>758</v>
      </c>
      <c r="D8" s="35">
        <v>9.1</v>
      </c>
      <c r="E8" s="36" t="s">
        <v>28</v>
      </c>
      <c r="F8" s="37" t="str">
        <f t="shared" si="0"/>
        <v>YES</v>
      </c>
      <c r="G8" s="38" t="b">
        <f t="shared" si="1"/>
        <v>0</v>
      </c>
    </row>
    <row r="9" spans="1:7">
      <c r="A9" s="8" t="s">
        <v>29</v>
      </c>
      <c r="B9" s="9" t="s">
        <v>30</v>
      </c>
      <c r="C9" s="9" t="s">
        <v>12</v>
      </c>
      <c r="D9" s="39">
        <v>9.1</v>
      </c>
      <c r="E9" s="40" t="s">
        <v>31</v>
      </c>
      <c r="F9" s="37" t="str">
        <f t="shared" si="0"/>
        <v>YES</v>
      </c>
      <c r="G9" s="38" t="b">
        <f t="shared" si="1"/>
        <v>1</v>
      </c>
    </row>
    <row r="10" spans="1:7">
      <c r="A10" s="2" t="s">
        <v>32</v>
      </c>
      <c r="B10" s="3" t="s">
        <v>33</v>
      </c>
      <c r="C10" s="3" t="s">
        <v>12</v>
      </c>
      <c r="D10" s="35">
        <v>9</v>
      </c>
      <c r="E10" s="36" t="s">
        <v>34</v>
      </c>
      <c r="F10" s="37" t="str">
        <f t="shared" si="0"/>
        <v>YES</v>
      </c>
      <c r="G10" s="38" t="b">
        <f t="shared" si="1"/>
        <v>1</v>
      </c>
    </row>
    <row r="11" spans="1:7">
      <c r="A11" s="8" t="s">
        <v>35</v>
      </c>
      <c r="B11" s="9" t="s">
        <v>36</v>
      </c>
      <c r="C11" s="9" t="s">
        <v>12</v>
      </c>
      <c r="D11" s="39">
        <v>9</v>
      </c>
      <c r="E11" s="40" t="s">
        <v>37</v>
      </c>
      <c r="F11" s="37" t="str">
        <f t="shared" si="0"/>
        <v>YES</v>
      </c>
      <c r="G11" s="38" t="b">
        <f t="shared" si="1"/>
        <v>1</v>
      </c>
    </row>
    <row r="12" spans="1:7">
      <c r="A12" s="2" t="s">
        <v>38</v>
      </c>
      <c r="B12" s="3" t="s">
        <v>39</v>
      </c>
      <c r="C12" s="3" t="s">
        <v>12</v>
      </c>
      <c r="D12" s="35">
        <v>9</v>
      </c>
      <c r="E12" s="36" t="s">
        <v>40</v>
      </c>
      <c r="F12" s="37" t="str">
        <f t="shared" si="0"/>
        <v>YES</v>
      </c>
      <c r="G12" s="38" t="b">
        <f t="shared" si="1"/>
        <v>1</v>
      </c>
    </row>
    <row r="13" spans="1:7">
      <c r="A13" s="8" t="s">
        <v>41</v>
      </c>
      <c r="B13" s="9" t="s">
        <v>42</v>
      </c>
      <c r="C13" s="9" t="s">
        <v>12</v>
      </c>
      <c r="D13" s="39">
        <v>9</v>
      </c>
      <c r="E13" s="40" t="s">
        <v>43</v>
      </c>
      <c r="F13" s="37" t="str">
        <f t="shared" si="0"/>
        <v>YES</v>
      </c>
      <c r="G13" s="38" t="b">
        <f t="shared" si="1"/>
        <v>1</v>
      </c>
    </row>
    <row r="14" spans="1:7">
      <c r="A14" s="2" t="s">
        <v>44</v>
      </c>
      <c r="B14" s="3" t="s">
        <v>45</v>
      </c>
      <c r="C14" s="3" t="s">
        <v>12</v>
      </c>
      <c r="D14" s="35">
        <v>9</v>
      </c>
      <c r="E14" s="36" t="s">
        <v>46</v>
      </c>
      <c r="F14" s="37" t="str">
        <f t="shared" si="0"/>
        <v>YES</v>
      </c>
      <c r="G14" s="38" t="b">
        <f t="shared" si="1"/>
        <v>1</v>
      </c>
    </row>
    <row r="15" spans="1:7">
      <c r="A15" s="8" t="s">
        <v>47</v>
      </c>
      <c r="B15" s="9" t="s">
        <v>48</v>
      </c>
      <c r="C15" s="9" t="s">
        <v>12</v>
      </c>
      <c r="D15" s="39">
        <v>9</v>
      </c>
      <c r="E15" s="40" t="s">
        <v>49</v>
      </c>
      <c r="F15" s="37" t="str">
        <f t="shared" si="0"/>
        <v>YES</v>
      </c>
      <c r="G15" s="38" t="b">
        <f t="shared" si="1"/>
        <v>1</v>
      </c>
    </row>
    <row r="16" spans="1:7">
      <c r="A16" s="2" t="s">
        <v>50</v>
      </c>
      <c r="B16" s="3" t="s">
        <v>51</v>
      </c>
      <c r="C16" s="3" t="s">
        <v>12</v>
      </c>
      <c r="D16" s="35">
        <v>9</v>
      </c>
      <c r="E16" s="36" t="s">
        <v>52</v>
      </c>
      <c r="F16" s="37" t="str">
        <f t="shared" si="0"/>
        <v>YES</v>
      </c>
      <c r="G16" s="38" t="b">
        <f t="shared" si="1"/>
        <v>1</v>
      </c>
    </row>
    <row r="17" spans="1:7">
      <c r="A17" s="8" t="s">
        <v>53</v>
      </c>
      <c r="B17" s="9" t="s">
        <v>54</v>
      </c>
      <c r="C17" s="9" t="s">
        <v>12</v>
      </c>
      <c r="D17" s="39">
        <v>9</v>
      </c>
      <c r="E17" s="40" t="s">
        <v>55</v>
      </c>
      <c r="F17" s="37" t="str">
        <f t="shared" si="0"/>
        <v>YES</v>
      </c>
      <c r="G17" s="38" t="b">
        <f t="shared" si="1"/>
        <v>1</v>
      </c>
    </row>
    <row r="18" spans="1:7">
      <c r="A18" s="2" t="s">
        <v>56</v>
      </c>
      <c r="B18" s="3" t="s">
        <v>57</v>
      </c>
      <c r="C18" s="3" t="s">
        <v>12</v>
      </c>
      <c r="D18" s="35">
        <v>9</v>
      </c>
      <c r="E18" s="36" t="s">
        <v>58</v>
      </c>
      <c r="F18" s="37" t="str">
        <f t="shared" si="0"/>
        <v>YES</v>
      </c>
      <c r="G18" s="38" t="b">
        <f t="shared" si="1"/>
        <v>1</v>
      </c>
    </row>
    <row r="19" spans="1:7">
      <c r="A19" s="8" t="s">
        <v>59</v>
      </c>
      <c r="B19" s="9" t="s">
        <v>60</v>
      </c>
      <c r="C19" s="9" t="s">
        <v>12</v>
      </c>
      <c r="D19" s="39">
        <v>8.9</v>
      </c>
      <c r="E19" s="40" t="s">
        <v>61</v>
      </c>
      <c r="F19" s="37" t="str">
        <f t="shared" si="0"/>
        <v>YES</v>
      </c>
      <c r="G19" s="38" t="b">
        <f t="shared" si="1"/>
        <v>1</v>
      </c>
    </row>
    <row r="20" spans="1:7">
      <c r="A20" s="2" t="s">
        <v>62</v>
      </c>
      <c r="B20" s="3" t="s">
        <v>63</v>
      </c>
      <c r="C20" s="3" t="s">
        <v>12</v>
      </c>
      <c r="D20" s="35">
        <v>8.9</v>
      </c>
      <c r="E20" s="36" t="s">
        <v>64</v>
      </c>
      <c r="F20" s="37" t="str">
        <f t="shared" si="0"/>
        <v>YES</v>
      </c>
      <c r="G20" s="38" t="b">
        <f t="shared" si="1"/>
        <v>1</v>
      </c>
    </row>
    <row r="21" spans="1:7">
      <c r="A21" s="8" t="s">
        <v>65</v>
      </c>
      <c r="B21" s="9" t="s">
        <v>66</v>
      </c>
      <c r="C21" s="9" t="s">
        <v>758</v>
      </c>
      <c r="D21" s="39">
        <v>8.9</v>
      </c>
      <c r="E21" s="40" t="s">
        <v>67</v>
      </c>
      <c r="F21" s="37" t="str">
        <f t="shared" si="0"/>
        <v>YES</v>
      </c>
      <c r="G21" s="38" t="b">
        <f t="shared" si="1"/>
        <v>0</v>
      </c>
    </row>
    <row r="22" spans="1:7">
      <c r="A22" s="2" t="s">
        <v>68</v>
      </c>
      <c r="B22" s="3" t="s">
        <v>69</v>
      </c>
      <c r="C22" s="3" t="s">
        <v>12</v>
      </c>
      <c r="D22" s="35">
        <v>8.9</v>
      </c>
      <c r="E22" s="36" t="s">
        <v>70</v>
      </c>
      <c r="F22" s="37" t="str">
        <f t="shared" si="0"/>
        <v>YES</v>
      </c>
      <c r="G22" s="38" t="b">
        <f t="shared" si="1"/>
        <v>1</v>
      </c>
    </row>
    <row r="23" spans="1:7">
      <c r="A23" s="8" t="s">
        <v>71</v>
      </c>
      <c r="B23" s="9" t="s">
        <v>72</v>
      </c>
      <c r="C23" s="9" t="s">
        <v>12</v>
      </c>
      <c r="D23" s="39">
        <v>8.9</v>
      </c>
      <c r="E23" s="40" t="s">
        <v>73</v>
      </c>
      <c r="F23" s="37" t="str">
        <f t="shared" si="0"/>
        <v>YES</v>
      </c>
      <c r="G23" s="38" t="b">
        <f t="shared" si="1"/>
        <v>1</v>
      </c>
    </row>
    <row r="24" spans="1:7">
      <c r="A24" s="2" t="s">
        <v>74</v>
      </c>
      <c r="B24" s="3" t="s">
        <v>75</v>
      </c>
      <c r="C24" s="3" t="s">
        <v>12</v>
      </c>
      <c r="D24" s="35">
        <v>8.9</v>
      </c>
      <c r="E24" s="36" t="s">
        <v>76</v>
      </c>
      <c r="F24" s="37" t="str">
        <f t="shared" si="0"/>
        <v>YES</v>
      </c>
      <c r="G24" s="38" t="b">
        <f t="shared" si="1"/>
        <v>1</v>
      </c>
    </row>
    <row r="25" spans="1:7">
      <c r="A25" s="8" t="s">
        <v>77</v>
      </c>
      <c r="B25" s="9" t="s">
        <v>78</v>
      </c>
      <c r="C25" s="9" t="s">
        <v>12</v>
      </c>
      <c r="D25" s="39">
        <v>8.9</v>
      </c>
      <c r="E25" s="40" t="s">
        <v>79</v>
      </c>
      <c r="F25" s="37" t="str">
        <f t="shared" si="0"/>
        <v>YES</v>
      </c>
      <c r="G25" s="38" t="b">
        <f t="shared" si="1"/>
        <v>1</v>
      </c>
    </row>
    <row r="26" spans="1:7">
      <c r="A26" s="2" t="s">
        <v>80</v>
      </c>
      <c r="B26" s="3" t="s">
        <v>81</v>
      </c>
      <c r="C26" s="3" t="s">
        <v>12</v>
      </c>
      <c r="D26" s="35">
        <v>8.8</v>
      </c>
      <c r="E26" s="36" t="s">
        <v>82</v>
      </c>
      <c r="F26" s="37" t="str">
        <f t="shared" si="0"/>
        <v>YES</v>
      </c>
      <c r="G26" s="38" t="b">
        <f t="shared" si="1"/>
        <v>1</v>
      </c>
    </row>
    <row r="27" spans="1:7">
      <c r="A27" s="8" t="s">
        <v>83</v>
      </c>
      <c r="B27" s="9" t="s">
        <v>84</v>
      </c>
      <c r="C27" s="9" t="s">
        <v>12</v>
      </c>
      <c r="D27" s="39">
        <v>8.8</v>
      </c>
      <c r="E27" s="40" t="s">
        <v>85</v>
      </c>
      <c r="F27" s="37" t="str">
        <f t="shared" si="0"/>
        <v>YES</v>
      </c>
      <c r="G27" s="38" t="b">
        <f t="shared" si="1"/>
        <v>1</v>
      </c>
    </row>
    <row r="28" spans="1:7">
      <c r="A28" s="2" t="s">
        <v>86</v>
      </c>
      <c r="B28" s="3" t="s">
        <v>87</v>
      </c>
      <c r="C28" s="3" t="s">
        <v>12</v>
      </c>
      <c r="D28" s="35">
        <v>8.8</v>
      </c>
      <c r="E28" s="36" t="s">
        <v>88</v>
      </c>
      <c r="F28" s="37" t="str">
        <f t="shared" si="0"/>
        <v>YES</v>
      </c>
      <c r="G28" s="38" t="b">
        <f t="shared" si="1"/>
        <v>1</v>
      </c>
    </row>
    <row r="29" spans="1:7">
      <c r="A29" s="8" t="s">
        <v>89</v>
      </c>
      <c r="B29" s="9" t="s">
        <v>90</v>
      </c>
      <c r="C29" s="9" t="s">
        <v>12</v>
      </c>
      <c r="D29" s="39">
        <v>8.8</v>
      </c>
      <c r="E29" s="40" t="s">
        <v>91</v>
      </c>
      <c r="F29" s="37" t="str">
        <f t="shared" si="0"/>
        <v>YES</v>
      </c>
      <c r="G29" s="38" t="b">
        <f t="shared" si="1"/>
        <v>1</v>
      </c>
    </row>
    <row r="30" spans="1:7">
      <c r="A30" s="2" t="s">
        <v>92</v>
      </c>
      <c r="B30" s="3" t="s">
        <v>93</v>
      </c>
      <c r="C30" s="3" t="s">
        <v>758</v>
      </c>
      <c r="D30" s="35">
        <v>8.7</v>
      </c>
      <c r="E30" s="36" t="s">
        <v>94</v>
      </c>
      <c r="F30" s="37" t="str">
        <f t="shared" si="0"/>
        <v>YES</v>
      </c>
      <c r="G30" s="38" t="b">
        <f t="shared" si="1"/>
        <v>0</v>
      </c>
    </row>
    <row r="31" spans="1:7">
      <c r="A31" s="8" t="s">
        <v>95</v>
      </c>
      <c r="B31" s="9" t="s">
        <v>96</v>
      </c>
      <c r="C31" s="9" t="s">
        <v>758</v>
      </c>
      <c r="D31" s="39">
        <v>8.8</v>
      </c>
      <c r="E31" s="40" t="s">
        <v>97</v>
      </c>
      <c r="F31" s="37" t="str">
        <f t="shared" si="0"/>
        <v>YES</v>
      </c>
      <c r="G31" s="38" t="b">
        <f t="shared" si="1"/>
        <v>0</v>
      </c>
    </row>
    <row r="32" spans="1:7">
      <c r="A32" s="2" t="s">
        <v>98</v>
      </c>
      <c r="B32" s="3" t="s">
        <v>99</v>
      </c>
      <c r="C32" s="3" t="s">
        <v>12</v>
      </c>
      <c r="D32" s="35">
        <v>8.8</v>
      </c>
      <c r="E32" s="36" t="s">
        <v>100</v>
      </c>
      <c r="F32" s="37" t="str">
        <f t="shared" si="0"/>
        <v>YES</v>
      </c>
      <c r="G32" s="38" t="b">
        <f t="shared" si="1"/>
        <v>1</v>
      </c>
    </row>
    <row r="33" spans="1:7">
      <c r="A33" s="8" t="s">
        <v>101</v>
      </c>
      <c r="B33" s="9" t="s">
        <v>102</v>
      </c>
      <c r="C33" s="9" t="s">
        <v>12</v>
      </c>
      <c r="D33" s="39">
        <v>8.8</v>
      </c>
      <c r="E33" s="40" t="s">
        <v>103</v>
      </c>
      <c r="F33" s="37" t="str">
        <f t="shared" si="0"/>
        <v>YES</v>
      </c>
      <c r="G33" s="38" t="b">
        <f t="shared" si="1"/>
        <v>1</v>
      </c>
    </row>
    <row r="34" spans="1:7">
      <c r="A34" s="2" t="s">
        <v>104</v>
      </c>
      <c r="B34" s="3" t="s">
        <v>105</v>
      </c>
      <c r="C34" s="3" t="s">
        <v>12</v>
      </c>
      <c r="D34" s="35">
        <v>8.8</v>
      </c>
      <c r="E34" s="36" t="s">
        <v>106</v>
      </c>
      <c r="F34" s="37" t="str">
        <f t="shared" si="0"/>
        <v>YES</v>
      </c>
      <c r="G34" s="38" t="b">
        <f t="shared" si="1"/>
        <v>1</v>
      </c>
    </row>
    <row r="35" spans="1:7">
      <c r="A35" s="8" t="s">
        <v>107</v>
      </c>
      <c r="B35" s="9" t="s">
        <v>108</v>
      </c>
      <c r="C35" s="9" t="s">
        <v>12</v>
      </c>
      <c r="D35" s="39">
        <v>8.8</v>
      </c>
      <c r="E35" s="40" t="s">
        <v>109</v>
      </c>
      <c r="F35" s="37" t="str">
        <f t="shared" si="0"/>
        <v>YES</v>
      </c>
      <c r="G35" s="38" t="b">
        <f t="shared" si="1"/>
        <v>1</v>
      </c>
    </row>
    <row r="36" spans="1:7">
      <c r="A36" s="2" t="s">
        <v>110</v>
      </c>
      <c r="B36" s="3" t="s">
        <v>111</v>
      </c>
      <c r="C36" s="3" t="s">
        <v>12</v>
      </c>
      <c r="D36" s="35">
        <v>8.8</v>
      </c>
      <c r="E36" s="36" t="s">
        <v>112</v>
      </c>
      <c r="F36" s="37" t="str">
        <f t="shared" si="0"/>
        <v>YES</v>
      </c>
      <c r="G36" s="38" t="b">
        <f t="shared" si="1"/>
        <v>1</v>
      </c>
    </row>
    <row r="37" spans="1:7">
      <c r="A37" s="8" t="s">
        <v>113</v>
      </c>
      <c r="B37" s="9" t="s">
        <v>114</v>
      </c>
      <c r="C37" s="9" t="s">
        <v>758</v>
      </c>
      <c r="D37" s="39">
        <v>8.8</v>
      </c>
      <c r="E37" s="40" t="s">
        <v>115</v>
      </c>
      <c r="F37" s="37" t="str">
        <f t="shared" si="0"/>
        <v>YES</v>
      </c>
      <c r="G37" s="38" t="b">
        <f t="shared" si="1"/>
        <v>0</v>
      </c>
    </row>
    <row r="38" spans="1:7">
      <c r="A38" s="2" t="s">
        <v>116</v>
      </c>
      <c r="B38" s="3" t="s">
        <v>117</v>
      </c>
      <c r="C38" s="3" t="s">
        <v>12</v>
      </c>
      <c r="D38" s="35">
        <v>8.8</v>
      </c>
      <c r="E38" s="36" t="s">
        <v>118</v>
      </c>
      <c r="F38" s="37" t="str">
        <f t="shared" si="0"/>
        <v>YES</v>
      </c>
      <c r="G38" s="38" t="b">
        <f t="shared" si="1"/>
        <v>1</v>
      </c>
    </row>
    <row r="39" spans="1:7">
      <c r="A39" s="8" t="s">
        <v>119</v>
      </c>
      <c r="B39" s="9" t="s">
        <v>120</v>
      </c>
      <c r="C39" s="9" t="s">
        <v>12</v>
      </c>
      <c r="D39" s="39">
        <v>8.8</v>
      </c>
      <c r="E39" s="40" t="s">
        <v>121</v>
      </c>
      <c r="F39" s="37" t="str">
        <f t="shared" si="0"/>
        <v>YES</v>
      </c>
      <c r="G39" s="38" t="b">
        <f t="shared" si="1"/>
        <v>1</v>
      </c>
    </row>
    <row r="40" spans="1:7">
      <c r="A40" s="2" t="s">
        <v>122</v>
      </c>
      <c r="B40" s="3" t="s">
        <v>123</v>
      </c>
      <c r="C40" s="3" t="s">
        <v>12</v>
      </c>
      <c r="D40" s="35">
        <v>8.8</v>
      </c>
      <c r="E40" s="36" t="s">
        <v>124</v>
      </c>
      <c r="F40" s="37" t="str">
        <f t="shared" si="0"/>
        <v>YES</v>
      </c>
      <c r="G40" s="38" t="b">
        <f t="shared" si="1"/>
        <v>1</v>
      </c>
    </row>
    <row r="41" spans="1:7">
      <c r="A41" s="8" t="s">
        <v>125</v>
      </c>
      <c r="B41" s="9" t="s">
        <v>126</v>
      </c>
      <c r="C41" s="9" t="s">
        <v>12</v>
      </c>
      <c r="D41" s="39">
        <v>8.8</v>
      </c>
      <c r="E41" s="40" t="s">
        <v>127</v>
      </c>
      <c r="F41" s="37" t="str">
        <f t="shared" si="0"/>
        <v>YES</v>
      </c>
      <c r="G41" s="38" t="b">
        <f t="shared" si="1"/>
        <v>1</v>
      </c>
    </row>
    <row r="42" spans="1:7">
      <c r="A42" s="2" t="s">
        <v>128</v>
      </c>
      <c r="B42" s="3" t="s">
        <v>129</v>
      </c>
      <c r="C42" s="3" t="s">
        <v>12</v>
      </c>
      <c r="D42" s="35">
        <v>8.8</v>
      </c>
      <c r="E42" s="36" t="s">
        <v>130</v>
      </c>
      <c r="F42" s="37" t="str">
        <f t="shared" si="0"/>
        <v>YES</v>
      </c>
      <c r="G42" s="38" t="b">
        <f t="shared" si="1"/>
        <v>1</v>
      </c>
    </row>
    <row r="43" spans="1:7">
      <c r="A43" s="8" t="s">
        <v>131</v>
      </c>
      <c r="B43" s="9" t="s">
        <v>132</v>
      </c>
      <c r="C43" s="9" t="s">
        <v>12</v>
      </c>
      <c r="D43" s="39">
        <v>8.7</v>
      </c>
      <c r="E43" s="40" t="s">
        <v>133</v>
      </c>
      <c r="F43" s="37" t="str">
        <f t="shared" si="0"/>
        <v>YES</v>
      </c>
      <c r="G43" s="38" t="b">
        <f t="shared" si="1"/>
        <v>1</v>
      </c>
    </row>
    <row r="44" spans="1:7">
      <c r="A44" s="2" t="s">
        <v>134</v>
      </c>
      <c r="B44" s="3" t="s">
        <v>135</v>
      </c>
      <c r="C44" s="3" t="s">
        <v>758</v>
      </c>
      <c r="D44" s="35">
        <v>8.8</v>
      </c>
      <c r="E44" s="36" t="s">
        <v>136</v>
      </c>
      <c r="F44" s="37" t="str">
        <f t="shared" si="0"/>
        <v>YES</v>
      </c>
      <c r="G44" s="38" t="b">
        <f t="shared" si="1"/>
        <v>0</v>
      </c>
    </row>
    <row r="45" spans="1:7">
      <c r="A45" s="8" t="s">
        <v>137</v>
      </c>
      <c r="B45" s="9" t="s">
        <v>138</v>
      </c>
      <c r="C45" s="9" t="s">
        <v>12</v>
      </c>
      <c r="D45" s="39">
        <v>8.7</v>
      </c>
      <c r="E45" s="40" t="s">
        <v>139</v>
      </c>
      <c r="F45" s="37" t="str">
        <f t="shared" si="0"/>
        <v>YES</v>
      </c>
      <c r="G45" s="38" t="b">
        <f t="shared" si="1"/>
        <v>1</v>
      </c>
    </row>
    <row r="46" spans="1:7">
      <c r="A46" s="2" t="s">
        <v>140</v>
      </c>
      <c r="B46" s="3" t="s">
        <v>141</v>
      </c>
      <c r="C46" s="3" t="s">
        <v>12</v>
      </c>
      <c r="D46" s="35">
        <v>8.7</v>
      </c>
      <c r="E46" s="36" t="s">
        <v>142</v>
      </c>
      <c r="F46" s="37" t="str">
        <f t="shared" si="0"/>
        <v>YES</v>
      </c>
      <c r="G46" s="38" t="b">
        <f t="shared" si="1"/>
        <v>1</v>
      </c>
    </row>
    <row r="47" spans="1:7">
      <c r="A47" s="8" t="s">
        <v>143</v>
      </c>
      <c r="B47" s="9" t="s">
        <v>144</v>
      </c>
      <c r="C47" s="9" t="s">
        <v>12</v>
      </c>
      <c r="D47" s="39">
        <v>8.8</v>
      </c>
      <c r="E47" s="40" t="s">
        <v>145</v>
      </c>
      <c r="F47" s="37" t="str">
        <f t="shared" si="0"/>
        <v>YES</v>
      </c>
      <c r="G47" s="38" t="b">
        <f t="shared" si="1"/>
        <v>1</v>
      </c>
    </row>
    <row r="48" spans="1:7">
      <c r="A48" s="2" t="s">
        <v>146</v>
      </c>
      <c r="B48" s="3" t="s">
        <v>147</v>
      </c>
      <c r="C48" s="3" t="s">
        <v>12</v>
      </c>
      <c r="D48" s="35">
        <v>8.7</v>
      </c>
      <c r="E48" s="36" t="s">
        <v>148</v>
      </c>
      <c r="F48" s="37" t="str">
        <f t="shared" si="0"/>
        <v>YES</v>
      </c>
      <c r="G48" s="38" t="b">
        <f t="shared" si="1"/>
        <v>1</v>
      </c>
    </row>
    <row r="49" spans="1:7">
      <c r="A49" s="8" t="s">
        <v>149</v>
      </c>
      <c r="B49" s="9" t="s">
        <v>150</v>
      </c>
      <c r="C49" s="9" t="s">
        <v>12</v>
      </c>
      <c r="D49" s="39">
        <v>8.7</v>
      </c>
      <c r="E49" s="40" t="s">
        <v>151</v>
      </c>
      <c r="F49" s="37" t="str">
        <f t="shared" si="0"/>
        <v>YES</v>
      </c>
      <c r="G49" s="38" t="b">
        <f t="shared" si="1"/>
        <v>1</v>
      </c>
    </row>
    <row r="50" spans="1:7">
      <c r="A50" s="2" t="s">
        <v>152</v>
      </c>
      <c r="B50" s="3" t="s">
        <v>153</v>
      </c>
      <c r="C50" s="3" t="s">
        <v>12</v>
      </c>
      <c r="D50" s="35">
        <v>8.7</v>
      </c>
      <c r="E50" s="36" t="s">
        <v>154</v>
      </c>
      <c r="F50" s="37" t="str">
        <f t="shared" si="0"/>
        <v>YES</v>
      </c>
      <c r="G50" s="38" t="b">
        <f t="shared" si="1"/>
        <v>1</v>
      </c>
    </row>
    <row r="51" spans="1:7">
      <c r="A51" s="8" t="s">
        <v>155</v>
      </c>
      <c r="B51" s="9" t="s">
        <v>156</v>
      </c>
      <c r="C51" s="9" t="s">
        <v>12</v>
      </c>
      <c r="D51" s="39">
        <v>8.7</v>
      </c>
      <c r="E51" s="40" t="s">
        <v>157</v>
      </c>
      <c r="F51" s="37" t="str">
        <f t="shared" si="0"/>
        <v>YES</v>
      </c>
      <c r="G51" s="38" t="b">
        <f t="shared" si="1"/>
        <v>1</v>
      </c>
    </row>
    <row r="52" spans="1:7">
      <c r="A52" s="2" t="s">
        <v>158</v>
      </c>
      <c r="B52" s="3" t="s">
        <v>159</v>
      </c>
      <c r="C52" s="3" t="s">
        <v>758</v>
      </c>
      <c r="D52" s="35">
        <v>8.7</v>
      </c>
      <c r="E52" s="36" t="s">
        <v>160</v>
      </c>
      <c r="F52" s="37" t="str">
        <f t="shared" si="0"/>
        <v>YES</v>
      </c>
      <c r="G52" s="38" t="b">
        <f t="shared" si="1"/>
        <v>0</v>
      </c>
    </row>
    <row r="53" spans="1:7">
      <c r="A53" s="8" t="s">
        <v>161</v>
      </c>
      <c r="B53" s="9" t="s">
        <v>162</v>
      </c>
      <c r="C53" s="9" t="s">
        <v>12</v>
      </c>
      <c r="D53" s="39">
        <v>8.7</v>
      </c>
      <c r="E53" s="40" t="s">
        <v>163</v>
      </c>
      <c r="F53" s="37" t="str">
        <f t="shared" si="0"/>
        <v>YES</v>
      </c>
      <c r="G53" s="38" t="b">
        <f t="shared" si="1"/>
        <v>1</v>
      </c>
    </row>
    <row r="54" spans="1:7">
      <c r="A54" s="2" t="s">
        <v>164</v>
      </c>
      <c r="B54" s="3" t="s">
        <v>165</v>
      </c>
      <c r="C54" s="3" t="s">
        <v>12</v>
      </c>
      <c r="D54" s="35">
        <v>8.7</v>
      </c>
      <c r="E54" s="36" t="s">
        <v>166</v>
      </c>
      <c r="F54" s="37" t="str">
        <f t="shared" si="0"/>
        <v>YES</v>
      </c>
      <c r="G54" s="38" t="b">
        <f t="shared" si="1"/>
        <v>1</v>
      </c>
    </row>
    <row r="55" spans="1:7">
      <c r="A55" s="8" t="s">
        <v>167</v>
      </c>
      <c r="B55" s="9" t="s">
        <v>168</v>
      </c>
      <c r="C55" s="9" t="s">
        <v>12</v>
      </c>
      <c r="D55" s="39">
        <v>8.7</v>
      </c>
      <c r="E55" s="40" t="s">
        <v>169</v>
      </c>
      <c r="F55" s="37" t="str">
        <f t="shared" si="0"/>
        <v>YES</v>
      </c>
      <c r="G55" s="38" t="b">
        <f t="shared" si="1"/>
        <v>1</v>
      </c>
    </row>
    <row r="56" spans="1:7">
      <c r="A56" s="2" t="s">
        <v>170</v>
      </c>
      <c r="B56" s="3" t="s">
        <v>171</v>
      </c>
      <c r="C56" s="3" t="s">
        <v>758</v>
      </c>
      <c r="D56" s="35">
        <v>8.7</v>
      </c>
      <c r="E56" s="36" t="s">
        <v>172</v>
      </c>
      <c r="F56" s="37" t="str">
        <f t="shared" si="0"/>
        <v>YES</v>
      </c>
      <c r="G56" s="38" t="b">
        <f t="shared" si="1"/>
        <v>0</v>
      </c>
    </row>
    <row r="57" spans="1:7">
      <c r="A57" s="8" t="s">
        <v>173</v>
      </c>
      <c r="B57" s="9" t="s">
        <v>174</v>
      </c>
      <c r="C57" s="9" t="s">
        <v>12</v>
      </c>
      <c r="D57" s="39">
        <v>8.7</v>
      </c>
      <c r="E57" s="40" t="s">
        <v>175</v>
      </c>
      <c r="F57" s="37" t="str">
        <f t="shared" si="0"/>
        <v>YES</v>
      </c>
      <c r="G57" s="38" t="b">
        <f t="shared" si="1"/>
        <v>1</v>
      </c>
    </row>
    <row r="58" spans="1:7">
      <c r="A58" s="2" t="s">
        <v>176</v>
      </c>
      <c r="B58" s="3" t="s">
        <v>177</v>
      </c>
      <c r="C58" s="3" t="s">
        <v>12</v>
      </c>
      <c r="D58" s="35">
        <v>8.7</v>
      </c>
      <c r="E58" s="36" t="s">
        <v>178</v>
      </c>
      <c r="F58" s="37" t="str">
        <f t="shared" si="0"/>
        <v>YES</v>
      </c>
      <c r="G58" s="38" t="b">
        <f t="shared" si="1"/>
        <v>1</v>
      </c>
    </row>
    <row r="59" spans="1:7">
      <c r="A59" s="8" t="s">
        <v>179</v>
      </c>
      <c r="B59" s="9" t="s">
        <v>180</v>
      </c>
      <c r="C59" s="9" t="s">
        <v>12</v>
      </c>
      <c r="D59" s="39">
        <v>8.7</v>
      </c>
      <c r="E59" s="40" t="s">
        <v>181</v>
      </c>
      <c r="F59" s="37" t="str">
        <f t="shared" si="0"/>
        <v>YES</v>
      </c>
      <c r="G59" s="38" t="b">
        <f t="shared" si="1"/>
        <v>1</v>
      </c>
    </row>
    <row r="60" spans="1:7">
      <c r="A60" s="2" t="s">
        <v>182</v>
      </c>
      <c r="B60" s="3" t="s">
        <v>183</v>
      </c>
      <c r="C60" s="3" t="s">
        <v>12</v>
      </c>
      <c r="D60" s="35">
        <v>8.7</v>
      </c>
      <c r="E60" s="36" t="s">
        <v>184</v>
      </c>
      <c r="F60" s="37" t="str">
        <f t="shared" si="0"/>
        <v>YES</v>
      </c>
      <c r="G60" s="38" t="b">
        <f t="shared" si="1"/>
        <v>1</v>
      </c>
    </row>
    <row r="61" spans="1:7">
      <c r="A61" s="8" t="s">
        <v>185</v>
      </c>
      <c r="B61" s="9" t="s">
        <v>186</v>
      </c>
      <c r="C61" s="9" t="s">
        <v>12</v>
      </c>
      <c r="D61" s="39">
        <v>8.7</v>
      </c>
      <c r="E61" s="40" t="s">
        <v>187</v>
      </c>
      <c r="F61" s="37" t="str">
        <f t="shared" si="0"/>
        <v>YES</v>
      </c>
      <c r="G61" s="38" t="b">
        <f t="shared" si="1"/>
        <v>1</v>
      </c>
    </row>
    <row r="62" spans="1:7">
      <c r="A62" s="2" t="s">
        <v>188</v>
      </c>
      <c r="B62" s="3" t="s">
        <v>189</v>
      </c>
      <c r="C62" s="3" t="s">
        <v>12</v>
      </c>
      <c r="D62" s="35">
        <v>8.7</v>
      </c>
      <c r="E62" s="36" t="s">
        <v>190</v>
      </c>
      <c r="F62" s="37" t="str">
        <f t="shared" si="0"/>
        <v>YES</v>
      </c>
      <c r="G62" s="38" t="b">
        <f t="shared" si="1"/>
        <v>1</v>
      </c>
    </row>
    <row r="63" spans="1:7">
      <c r="A63" s="8" t="s">
        <v>191</v>
      </c>
      <c r="B63" s="9" t="s">
        <v>192</v>
      </c>
      <c r="C63" s="9" t="s">
        <v>758</v>
      </c>
      <c r="D63" s="39">
        <v>8.7</v>
      </c>
      <c r="E63" s="40" t="s">
        <v>193</v>
      </c>
      <c r="F63" s="37" t="str">
        <f t="shared" si="0"/>
        <v>YES</v>
      </c>
      <c r="G63" s="38" t="b">
        <f t="shared" si="1"/>
        <v>0</v>
      </c>
    </row>
    <row r="64" spans="1:7">
      <c r="A64" s="2" t="s">
        <v>194</v>
      </c>
      <c r="B64" s="3" t="s">
        <v>195</v>
      </c>
      <c r="C64" s="3" t="s">
        <v>12</v>
      </c>
      <c r="D64" s="35">
        <v>8.7</v>
      </c>
      <c r="E64" s="36" t="s">
        <v>196</v>
      </c>
      <c r="F64" s="37" t="str">
        <f t="shared" si="0"/>
        <v>YES</v>
      </c>
      <c r="G64" s="38" t="b">
        <f t="shared" si="1"/>
        <v>1</v>
      </c>
    </row>
    <row r="65" spans="1:7">
      <c r="A65" s="8" t="s">
        <v>197</v>
      </c>
      <c r="B65" s="9" t="s">
        <v>198</v>
      </c>
      <c r="C65" s="9" t="s">
        <v>12</v>
      </c>
      <c r="D65" s="39">
        <v>8.7</v>
      </c>
      <c r="E65" s="40" t="s">
        <v>199</v>
      </c>
      <c r="F65" s="37" t="str">
        <f t="shared" si="0"/>
        <v>YES</v>
      </c>
      <c r="G65" s="38" t="b">
        <f t="shared" si="1"/>
        <v>1</v>
      </c>
    </row>
    <row r="66" spans="1:7">
      <c r="A66" s="2" t="s">
        <v>200</v>
      </c>
      <c r="B66" s="3" t="s">
        <v>201</v>
      </c>
      <c r="C66" s="3" t="s">
        <v>12</v>
      </c>
      <c r="D66" s="35">
        <v>8.7</v>
      </c>
      <c r="E66" s="36" t="s">
        <v>202</v>
      </c>
      <c r="F66" s="37" t="str">
        <f t="shared" si="0"/>
        <v>YES</v>
      </c>
      <c r="G66" s="38" t="b">
        <f t="shared" ref="G66:G129" si="2">AND(C66="15+ - Teens 15 or older",F66="YES")</f>
        <v>1</v>
      </c>
    </row>
    <row r="67" spans="1:7">
      <c r="A67" s="8" t="s">
        <v>203</v>
      </c>
      <c r="B67" s="9" t="s">
        <v>204</v>
      </c>
      <c r="C67" s="9" t="s">
        <v>12</v>
      </c>
      <c r="D67" s="39">
        <v>8.7</v>
      </c>
      <c r="E67" s="40" t="s">
        <v>205</v>
      </c>
      <c r="F67" s="37" t="str">
        <f t="shared" ref="F67:F130" si="3">IF(D67&gt;=8.5,"YES","")</f>
        <v>YES</v>
      </c>
      <c r="G67" s="38" t="b">
        <f t="shared" si="2"/>
        <v>1</v>
      </c>
    </row>
    <row r="68" spans="1:7">
      <c r="A68" s="2" t="s">
        <v>206</v>
      </c>
      <c r="B68" s="3" t="s">
        <v>207</v>
      </c>
      <c r="C68" s="3" t="s">
        <v>12</v>
      </c>
      <c r="D68" s="35">
        <v>8.7</v>
      </c>
      <c r="E68" s="36" t="s">
        <v>208</v>
      </c>
      <c r="F68" s="37" t="str">
        <f t="shared" si="3"/>
        <v>YES</v>
      </c>
      <c r="G68" s="38" t="b">
        <f t="shared" si="2"/>
        <v>1</v>
      </c>
    </row>
    <row r="69" spans="1:7">
      <c r="A69" s="8" t="s">
        <v>209</v>
      </c>
      <c r="B69" s="9" t="s">
        <v>210</v>
      </c>
      <c r="C69" s="9" t="s">
        <v>12</v>
      </c>
      <c r="D69" s="39">
        <v>8.7</v>
      </c>
      <c r="E69" s="40" t="s">
        <v>211</v>
      </c>
      <c r="F69" s="37" t="str">
        <f t="shared" si="3"/>
        <v>YES</v>
      </c>
      <c r="G69" s="38" t="b">
        <f t="shared" si="2"/>
        <v>1</v>
      </c>
    </row>
    <row r="70" spans="1:7">
      <c r="A70" s="2" t="s">
        <v>212</v>
      </c>
      <c r="B70" s="3" t="s">
        <v>213</v>
      </c>
      <c r="C70" s="3" t="s">
        <v>12</v>
      </c>
      <c r="D70" s="35">
        <v>8.7</v>
      </c>
      <c r="E70" s="36" t="s">
        <v>214</v>
      </c>
      <c r="F70" s="37" t="str">
        <f t="shared" si="3"/>
        <v>YES</v>
      </c>
      <c r="G70" s="38" t="b">
        <f t="shared" si="2"/>
        <v>1</v>
      </c>
    </row>
    <row r="71" spans="1:7">
      <c r="A71" s="8" t="s">
        <v>215</v>
      </c>
      <c r="B71" s="9" t="s">
        <v>216</v>
      </c>
      <c r="C71" s="9" t="s">
        <v>12</v>
      </c>
      <c r="D71" s="39">
        <v>8.7</v>
      </c>
      <c r="E71" s="40" t="s">
        <v>217</v>
      </c>
      <c r="F71" s="37" t="str">
        <f t="shared" si="3"/>
        <v>YES</v>
      </c>
      <c r="G71" s="38" t="b">
        <f t="shared" si="2"/>
        <v>1</v>
      </c>
    </row>
    <row r="72" spans="1:7">
      <c r="A72" s="2" t="s">
        <v>218</v>
      </c>
      <c r="B72" s="3" t="s">
        <v>219</v>
      </c>
      <c r="C72" s="3" t="s">
        <v>12</v>
      </c>
      <c r="D72" s="35">
        <v>8.6</v>
      </c>
      <c r="E72" s="36" t="s">
        <v>220</v>
      </c>
      <c r="F72" s="37" t="str">
        <f t="shared" si="3"/>
        <v>YES</v>
      </c>
      <c r="G72" s="38" t="b">
        <f t="shared" si="2"/>
        <v>1</v>
      </c>
    </row>
    <row r="73" spans="1:7">
      <c r="A73" s="8" t="s">
        <v>221</v>
      </c>
      <c r="B73" s="9" t="s">
        <v>222</v>
      </c>
      <c r="C73" s="9" t="s">
        <v>12</v>
      </c>
      <c r="D73" s="39">
        <v>8.6</v>
      </c>
      <c r="E73" s="40" t="s">
        <v>223</v>
      </c>
      <c r="F73" s="37" t="str">
        <f t="shared" si="3"/>
        <v>YES</v>
      </c>
      <c r="G73" s="38" t="b">
        <f t="shared" si="2"/>
        <v>1</v>
      </c>
    </row>
    <row r="74" spans="1:7">
      <c r="A74" s="2" t="s">
        <v>224</v>
      </c>
      <c r="B74" s="3" t="s">
        <v>225</v>
      </c>
      <c r="C74" s="3" t="s">
        <v>226</v>
      </c>
      <c r="D74" s="35">
        <v>8.6</v>
      </c>
      <c r="E74" s="36" t="s">
        <v>227</v>
      </c>
      <c r="F74" s="37" t="str">
        <f t="shared" si="3"/>
        <v>YES</v>
      </c>
      <c r="G74" s="38" t="b">
        <f t="shared" si="2"/>
        <v>0</v>
      </c>
    </row>
    <row r="75" spans="1:7">
      <c r="A75" s="8" t="s">
        <v>228</v>
      </c>
      <c r="B75" s="9" t="s">
        <v>229</v>
      </c>
      <c r="C75" s="9" t="s">
        <v>12</v>
      </c>
      <c r="D75" s="39">
        <v>8.6</v>
      </c>
      <c r="E75" s="40" t="s">
        <v>230</v>
      </c>
      <c r="F75" s="37" t="str">
        <f t="shared" si="3"/>
        <v>YES</v>
      </c>
      <c r="G75" s="38" t="b">
        <f t="shared" si="2"/>
        <v>1</v>
      </c>
    </row>
    <row r="76" spans="1:7">
      <c r="A76" s="2" t="s">
        <v>231</v>
      </c>
      <c r="B76" s="3" t="s">
        <v>232</v>
      </c>
      <c r="C76" s="3" t="s">
        <v>12</v>
      </c>
      <c r="D76" s="35">
        <v>8.6</v>
      </c>
      <c r="E76" s="36" t="s">
        <v>233</v>
      </c>
      <c r="F76" s="37" t="str">
        <f t="shared" si="3"/>
        <v>YES</v>
      </c>
      <c r="G76" s="38" t="b">
        <f t="shared" si="2"/>
        <v>1</v>
      </c>
    </row>
    <row r="77" spans="1:7">
      <c r="A77" s="8" t="s">
        <v>234</v>
      </c>
      <c r="B77" s="9" t="s">
        <v>235</v>
      </c>
      <c r="C77" s="9" t="s">
        <v>12</v>
      </c>
      <c r="D77" s="39">
        <v>8.6</v>
      </c>
      <c r="E77" s="40" t="s">
        <v>236</v>
      </c>
      <c r="F77" s="37" t="str">
        <f t="shared" si="3"/>
        <v>YES</v>
      </c>
      <c r="G77" s="38" t="b">
        <f t="shared" si="2"/>
        <v>1</v>
      </c>
    </row>
    <row r="78" spans="1:7">
      <c r="A78" s="2" t="s">
        <v>237</v>
      </c>
      <c r="B78" s="3" t="s">
        <v>238</v>
      </c>
      <c r="C78" s="3" t="s">
        <v>12</v>
      </c>
      <c r="D78" s="35">
        <v>8.6</v>
      </c>
      <c r="E78" s="36" t="s">
        <v>239</v>
      </c>
      <c r="F78" s="37" t="str">
        <f t="shared" si="3"/>
        <v>YES</v>
      </c>
      <c r="G78" s="38" t="b">
        <f t="shared" si="2"/>
        <v>1</v>
      </c>
    </row>
    <row r="79" spans="1:7">
      <c r="A79" s="8" t="s">
        <v>240</v>
      </c>
      <c r="B79" s="9" t="s">
        <v>241</v>
      </c>
      <c r="C79" s="9" t="s">
        <v>12</v>
      </c>
      <c r="D79" s="39">
        <v>8.6</v>
      </c>
      <c r="E79" s="40" t="s">
        <v>242</v>
      </c>
      <c r="F79" s="37" t="str">
        <f t="shared" si="3"/>
        <v>YES</v>
      </c>
      <c r="G79" s="38" t="b">
        <f t="shared" si="2"/>
        <v>1</v>
      </c>
    </row>
    <row r="80" spans="1:7">
      <c r="A80" s="2" t="s">
        <v>243</v>
      </c>
      <c r="B80" s="3" t="s">
        <v>244</v>
      </c>
      <c r="C80" s="3" t="s">
        <v>12</v>
      </c>
      <c r="D80" s="35">
        <v>8.6</v>
      </c>
      <c r="E80" s="36" t="s">
        <v>245</v>
      </c>
      <c r="F80" s="37" t="str">
        <f t="shared" si="3"/>
        <v>YES</v>
      </c>
      <c r="G80" s="38" t="b">
        <f t="shared" si="2"/>
        <v>1</v>
      </c>
    </row>
    <row r="81" spans="1:7">
      <c r="A81" s="8" t="s">
        <v>246</v>
      </c>
      <c r="B81" s="9" t="s">
        <v>247</v>
      </c>
      <c r="C81" s="9" t="s">
        <v>12</v>
      </c>
      <c r="D81" s="39">
        <v>8.6</v>
      </c>
      <c r="E81" s="40" t="s">
        <v>248</v>
      </c>
      <c r="F81" s="37" t="str">
        <f t="shared" si="3"/>
        <v>YES</v>
      </c>
      <c r="G81" s="38" t="b">
        <f t="shared" si="2"/>
        <v>1</v>
      </c>
    </row>
    <row r="82" spans="1:7">
      <c r="A82" s="2" t="s">
        <v>249</v>
      </c>
      <c r="B82" s="3" t="s">
        <v>250</v>
      </c>
      <c r="C82" s="3" t="s">
        <v>758</v>
      </c>
      <c r="D82" s="35">
        <v>8.6</v>
      </c>
      <c r="E82" s="36" t="s">
        <v>251</v>
      </c>
      <c r="F82" s="37" t="str">
        <f t="shared" si="3"/>
        <v>YES</v>
      </c>
      <c r="G82" s="38" t="b">
        <f t="shared" si="2"/>
        <v>0</v>
      </c>
    </row>
    <row r="83" spans="1:7">
      <c r="A83" s="8" t="s">
        <v>252</v>
      </c>
      <c r="B83" s="9" t="s">
        <v>253</v>
      </c>
      <c r="C83" s="9" t="s">
        <v>12</v>
      </c>
      <c r="D83" s="39">
        <v>8.6</v>
      </c>
      <c r="E83" s="40" t="s">
        <v>254</v>
      </c>
      <c r="F83" s="37" t="str">
        <f t="shared" si="3"/>
        <v>YES</v>
      </c>
      <c r="G83" s="38" t="b">
        <f t="shared" si="2"/>
        <v>1</v>
      </c>
    </row>
    <row r="84" spans="1:7">
      <c r="A84" s="2" t="s">
        <v>255</v>
      </c>
      <c r="B84" s="3" t="s">
        <v>256</v>
      </c>
      <c r="C84" s="3" t="s">
        <v>12</v>
      </c>
      <c r="D84" s="35">
        <v>8.6</v>
      </c>
      <c r="E84" s="36" t="s">
        <v>257</v>
      </c>
      <c r="F84" s="37" t="str">
        <f t="shared" si="3"/>
        <v>YES</v>
      </c>
      <c r="G84" s="38" t="b">
        <f t="shared" si="2"/>
        <v>1</v>
      </c>
    </row>
    <row r="85" spans="1:7">
      <c r="A85" s="8" t="s">
        <v>258</v>
      </c>
      <c r="B85" s="9" t="s">
        <v>259</v>
      </c>
      <c r="C85" s="9" t="s">
        <v>12</v>
      </c>
      <c r="D85" s="39">
        <v>8.6</v>
      </c>
      <c r="E85" s="40" t="s">
        <v>260</v>
      </c>
      <c r="F85" s="37" t="str">
        <f t="shared" si="3"/>
        <v>YES</v>
      </c>
      <c r="G85" s="38" t="b">
        <f t="shared" si="2"/>
        <v>1</v>
      </c>
    </row>
    <row r="86" spans="1:7">
      <c r="A86" s="2" t="s">
        <v>261</v>
      </c>
      <c r="B86" s="3" t="s">
        <v>262</v>
      </c>
      <c r="C86" s="3" t="s">
        <v>12</v>
      </c>
      <c r="D86" s="35">
        <v>8.6</v>
      </c>
      <c r="E86" s="36" t="s">
        <v>263</v>
      </c>
      <c r="F86" s="37" t="str">
        <f t="shared" si="3"/>
        <v>YES</v>
      </c>
      <c r="G86" s="38" t="b">
        <f t="shared" si="2"/>
        <v>1</v>
      </c>
    </row>
    <row r="87" spans="1:7">
      <c r="A87" s="8" t="s">
        <v>264</v>
      </c>
      <c r="B87" s="9" t="s">
        <v>265</v>
      </c>
      <c r="C87" s="9" t="s">
        <v>12</v>
      </c>
      <c r="D87" s="39">
        <v>8.6</v>
      </c>
      <c r="E87" s="40" t="s">
        <v>266</v>
      </c>
      <c r="F87" s="37" t="str">
        <f t="shared" si="3"/>
        <v>YES</v>
      </c>
      <c r="G87" s="38" t="b">
        <f t="shared" si="2"/>
        <v>1</v>
      </c>
    </row>
    <row r="88" spans="1:7">
      <c r="A88" s="2" t="s">
        <v>267</v>
      </c>
      <c r="B88" s="3" t="s">
        <v>268</v>
      </c>
      <c r="C88" s="3" t="s">
        <v>12</v>
      </c>
      <c r="D88" s="35">
        <v>8.6</v>
      </c>
      <c r="E88" s="36" t="s">
        <v>269</v>
      </c>
      <c r="F88" s="37" t="str">
        <f t="shared" si="3"/>
        <v>YES</v>
      </c>
      <c r="G88" s="38" t="b">
        <f t="shared" si="2"/>
        <v>1</v>
      </c>
    </row>
    <row r="89" spans="1:7">
      <c r="A89" s="8" t="s">
        <v>270</v>
      </c>
      <c r="B89" s="9" t="s">
        <v>271</v>
      </c>
      <c r="C89" s="9" t="s">
        <v>12</v>
      </c>
      <c r="D89" s="39">
        <v>8.6</v>
      </c>
      <c r="E89" s="40" t="s">
        <v>272</v>
      </c>
      <c r="F89" s="37" t="str">
        <f t="shared" si="3"/>
        <v>YES</v>
      </c>
      <c r="G89" s="38" t="b">
        <f t="shared" si="2"/>
        <v>1</v>
      </c>
    </row>
    <row r="90" spans="1:7">
      <c r="A90" s="2" t="s">
        <v>273</v>
      </c>
      <c r="B90" s="3" t="s">
        <v>274</v>
      </c>
      <c r="C90" s="3" t="s">
        <v>12</v>
      </c>
      <c r="D90" s="35">
        <v>8.6</v>
      </c>
      <c r="E90" s="36" t="s">
        <v>275</v>
      </c>
      <c r="F90" s="37" t="str">
        <f t="shared" si="3"/>
        <v>YES</v>
      </c>
      <c r="G90" s="38" t="b">
        <f t="shared" si="2"/>
        <v>1</v>
      </c>
    </row>
    <row r="91" spans="1:7">
      <c r="A91" s="8" t="s">
        <v>276</v>
      </c>
      <c r="B91" s="9" t="s">
        <v>277</v>
      </c>
      <c r="C91" s="9" t="s">
        <v>758</v>
      </c>
      <c r="D91" s="39">
        <v>8.6</v>
      </c>
      <c r="E91" s="40" t="s">
        <v>278</v>
      </c>
      <c r="F91" s="37" t="str">
        <f t="shared" si="3"/>
        <v>YES</v>
      </c>
      <c r="G91" s="38" t="b">
        <f t="shared" si="2"/>
        <v>0</v>
      </c>
    </row>
    <row r="92" spans="1:7">
      <c r="A92" s="2" t="s">
        <v>279</v>
      </c>
      <c r="B92" s="3" t="s">
        <v>280</v>
      </c>
      <c r="C92" s="3" t="s">
        <v>12</v>
      </c>
      <c r="D92" s="35">
        <v>8.6</v>
      </c>
      <c r="E92" s="36" t="s">
        <v>281</v>
      </c>
      <c r="F92" s="37" t="str">
        <f t="shared" si="3"/>
        <v>YES</v>
      </c>
      <c r="G92" s="38" t="b">
        <f t="shared" si="2"/>
        <v>1</v>
      </c>
    </row>
    <row r="93" spans="1:7">
      <c r="A93" s="8" t="s">
        <v>282</v>
      </c>
      <c r="B93" s="9" t="s">
        <v>283</v>
      </c>
      <c r="C93" s="9" t="s">
        <v>12</v>
      </c>
      <c r="D93" s="39">
        <v>8.6</v>
      </c>
      <c r="E93" s="40" t="s">
        <v>284</v>
      </c>
      <c r="F93" s="37" t="str">
        <f t="shared" si="3"/>
        <v>YES</v>
      </c>
      <c r="G93" s="38" t="b">
        <f t="shared" si="2"/>
        <v>1</v>
      </c>
    </row>
    <row r="94" spans="1:7">
      <c r="A94" s="2" t="s">
        <v>285</v>
      </c>
      <c r="B94" s="3" t="s">
        <v>286</v>
      </c>
      <c r="C94" s="3" t="s">
        <v>12</v>
      </c>
      <c r="D94" s="35">
        <v>8.6</v>
      </c>
      <c r="E94" s="36" t="s">
        <v>287</v>
      </c>
      <c r="F94" s="37" t="str">
        <f t="shared" si="3"/>
        <v>YES</v>
      </c>
      <c r="G94" s="38" t="b">
        <f t="shared" si="2"/>
        <v>1</v>
      </c>
    </row>
    <row r="95" spans="1:7">
      <c r="A95" s="8" t="s">
        <v>288</v>
      </c>
      <c r="B95" s="9" t="s">
        <v>289</v>
      </c>
      <c r="C95" s="9" t="s">
        <v>12</v>
      </c>
      <c r="D95" s="39">
        <v>8.6</v>
      </c>
      <c r="E95" s="40" t="s">
        <v>290</v>
      </c>
      <c r="F95" s="37" t="str">
        <f t="shared" si="3"/>
        <v>YES</v>
      </c>
      <c r="G95" s="38" t="b">
        <f t="shared" si="2"/>
        <v>1</v>
      </c>
    </row>
    <row r="96" spans="1:7">
      <c r="A96" s="2" t="s">
        <v>291</v>
      </c>
      <c r="B96" s="3" t="s">
        <v>292</v>
      </c>
      <c r="C96" s="3" t="s">
        <v>12</v>
      </c>
      <c r="D96" s="35">
        <v>8.6</v>
      </c>
      <c r="E96" s="36" t="s">
        <v>293</v>
      </c>
      <c r="F96" s="37" t="str">
        <f t="shared" si="3"/>
        <v>YES</v>
      </c>
      <c r="G96" s="38" t="b">
        <f t="shared" si="2"/>
        <v>1</v>
      </c>
    </row>
    <row r="97" spans="1:7">
      <c r="A97" s="8" t="s">
        <v>294</v>
      </c>
      <c r="B97" s="9" t="s">
        <v>295</v>
      </c>
      <c r="C97" s="9" t="s">
        <v>12</v>
      </c>
      <c r="D97" s="39">
        <v>8.6</v>
      </c>
      <c r="E97" s="40" t="s">
        <v>296</v>
      </c>
      <c r="F97" s="37" t="str">
        <f t="shared" si="3"/>
        <v>YES</v>
      </c>
      <c r="G97" s="38" t="b">
        <f t="shared" si="2"/>
        <v>1</v>
      </c>
    </row>
    <row r="98" spans="1:7">
      <c r="A98" s="2" t="s">
        <v>297</v>
      </c>
      <c r="B98" s="3" t="s">
        <v>298</v>
      </c>
      <c r="C98" s="3" t="s">
        <v>12</v>
      </c>
      <c r="D98" s="35">
        <v>8.6</v>
      </c>
      <c r="E98" s="36" t="s">
        <v>299</v>
      </c>
      <c r="F98" s="37" t="str">
        <f t="shared" si="3"/>
        <v>YES</v>
      </c>
      <c r="G98" s="38" t="b">
        <f t="shared" si="2"/>
        <v>1</v>
      </c>
    </row>
    <row r="99" spans="1:7">
      <c r="A99" s="8">
        <v>365</v>
      </c>
      <c r="B99" s="9" t="s">
        <v>300</v>
      </c>
      <c r="C99" s="9" t="s">
        <v>12</v>
      </c>
      <c r="D99" s="39">
        <v>8.6</v>
      </c>
      <c r="E99" s="40" t="s">
        <v>301</v>
      </c>
      <c r="F99" s="37" t="str">
        <f t="shared" si="3"/>
        <v>YES</v>
      </c>
      <c r="G99" s="38" t="b">
        <f t="shared" si="2"/>
        <v>1</v>
      </c>
    </row>
    <row r="100" spans="1:7">
      <c r="A100" s="2" t="s">
        <v>302</v>
      </c>
      <c r="B100" s="3" t="s">
        <v>303</v>
      </c>
      <c r="C100" s="3" t="s">
        <v>12</v>
      </c>
      <c r="D100" s="35">
        <v>8.6</v>
      </c>
      <c r="E100" s="36" t="s">
        <v>304</v>
      </c>
      <c r="F100" s="37" t="str">
        <f t="shared" si="3"/>
        <v>YES</v>
      </c>
      <c r="G100" s="38" t="b">
        <f t="shared" si="2"/>
        <v>1</v>
      </c>
    </row>
    <row r="101" spans="1:7">
      <c r="A101" s="8" t="s">
        <v>305</v>
      </c>
      <c r="B101" s="9" t="s">
        <v>306</v>
      </c>
      <c r="C101" s="9" t="s">
        <v>12</v>
      </c>
      <c r="D101" s="39">
        <v>8.6</v>
      </c>
      <c r="E101" s="40" t="s">
        <v>307</v>
      </c>
      <c r="F101" s="37" t="str">
        <f t="shared" si="3"/>
        <v>YES</v>
      </c>
      <c r="G101" s="38" t="b">
        <f t="shared" si="2"/>
        <v>1</v>
      </c>
    </row>
    <row r="102" spans="1:7">
      <c r="A102" s="2" t="s">
        <v>308</v>
      </c>
      <c r="B102" s="3" t="s">
        <v>309</v>
      </c>
      <c r="C102" s="3" t="s">
        <v>12</v>
      </c>
      <c r="D102" s="35">
        <v>8.5</v>
      </c>
      <c r="E102" s="36" t="s">
        <v>310</v>
      </c>
      <c r="F102" s="37" t="str">
        <f t="shared" si="3"/>
        <v>YES</v>
      </c>
      <c r="G102" s="38" t="b">
        <f t="shared" si="2"/>
        <v>1</v>
      </c>
    </row>
    <row r="103" spans="1:7">
      <c r="A103" s="8" t="s">
        <v>311</v>
      </c>
      <c r="B103" s="9" t="s">
        <v>312</v>
      </c>
      <c r="C103" s="9" t="s">
        <v>12</v>
      </c>
      <c r="D103" s="39">
        <v>8.5</v>
      </c>
      <c r="E103" s="40" t="s">
        <v>313</v>
      </c>
      <c r="F103" s="37" t="str">
        <f t="shared" si="3"/>
        <v>YES</v>
      </c>
      <c r="G103" s="38" t="b">
        <f t="shared" si="2"/>
        <v>1</v>
      </c>
    </row>
    <row r="104" spans="1:7">
      <c r="A104" s="2" t="s">
        <v>314</v>
      </c>
      <c r="B104" s="3" t="s">
        <v>315</v>
      </c>
      <c r="C104" s="3" t="s">
        <v>758</v>
      </c>
      <c r="D104" s="35">
        <v>8.5</v>
      </c>
      <c r="E104" s="36" t="s">
        <v>316</v>
      </c>
      <c r="F104" s="37" t="str">
        <f t="shared" si="3"/>
        <v>YES</v>
      </c>
      <c r="G104" s="38" t="b">
        <f t="shared" si="2"/>
        <v>0</v>
      </c>
    </row>
    <row r="105" spans="1:7">
      <c r="A105" s="8" t="s">
        <v>317</v>
      </c>
      <c r="B105" s="9" t="s">
        <v>318</v>
      </c>
      <c r="C105" s="9" t="s">
        <v>12</v>
      </c>
      <c r="D105" s="39">
        <v>8.5</v>
      </c>
      <c r="E105" s="40" t="s">
        <v>319</v>
      </c>
      <c r="F105" s="37" t="str">
        <f t="shared" si="3"/>
        <v>YES</v>
      </c>
      <c r="G105" s="38" t="b">
        <f t="shared" si="2"/>
        <v>1</v>
      </c>
    </row>
    <row r="106" spans="1:7">
      <c r="A106" s="2" t="s">
        <v>320</v>
      </c>
      <c r="B106" s="3" t="s">
        <v>321</v>
      </c>
      <c r="C106" s="3" t="s">
        <v>12</v>
      </c>
      <c r="D106" s="35">
        <v>8.5</v>
      </c>
      <c r="E106" s="36" t="s">
        <v>322</v>
      </c>
      <c r="F106" s="37" t="str">
        <f t="shared" si="3"/>
        <v>YES</v>
      </c>
      <c r="G106" s="38" t="b">
        <f t="shared" si="2"/>
        <v>1</v>
      </c>
    </row>
    <row r="107" spans="1:7">
      <c r="A107" s="8" t="s">
        <v>323</v>
      </c>
      <c r="B107" s="9" t="s">
        <v>324</v>
      </c>
      <c r="C107" s="9" t="s">
        <v>12</v>
      </c>
      <c r="D107" s="39">
        <v>8.5</v>
      </c>
      <c r="E107" s="40" t="s">
        <v>325</v>
      </c>
      <c r="F107" s="37" t="str">
        <f t="shared" si="3"/>
        <v>YES</v>
      </c>
      <c r="G107" s="38" t="b">
        <f t="shared" si="2"/>
        <v>1</v>
      </c>
    </row>
    <row r="108" spans="1:7">
      <c r="A108" s="2" t="s">
        <v>326</v>
      </c>
      <c r="B108" s="3" t="s">
        <v>327</v>
      </c>
      <c r="C108" s="3" t="s">
        <v>12</v>
      </c>
      <c r="D108" s="35">
        <v>8.5</v>
      </c>
      <c r="E108" s="36" t="s">
        <v>328</v>
      </c>
      <c r="F108" s="37" t="str">
        <f t="shared" si="3"/>
        <v>YES</v>
      </c>
      <c r="G108" s="38" t="b">
        <f t="shared" si="2"/>
        <v>1</v>
      </c>
    </row>
    <row r="109" spans="1:7">
      <c r="A109" s="8" t="s">
        <v>329</v>
      </c>
      <c r="B109" s="9" t="s">
        <v>330</v>
      </c>
      <c r="C109" s="9" t="s">
        <v>12</v>
      </c>
      <c r="D109" s="39">
        <v>8.5</v>
      </c>
      <c r="E109" s="40" t="s">
        <v>331</v>
      </c>
      <c r="F109" s="37" t="str">
        <f t="shared" si="3"/>
        <v>YES</v>
      </c>
      <c r="G109" s="38" t="b">
        <f t="shared" si="2"/>
        <v>1</v>
      </c>
    </row>
    <row r="110" spans="1:7">
      <c r="A110" s="2" t="s">
        <v>332</v>
      </c>
      <c r="B110" s="3" t="s">
        <v>333</v>
      </c>
      <c r="C110" s="3" t="s">
        <v>12</v>
      </c>
      <c r="D110" s="35">
        <v>8.5</v>
      </c>
      <c r="E110" s="36" t="s">
        <v>334</v>
      </c>
      <c r="F110" s="37" t="str">
        <f t="shared" si="3"/>
        <v>YES</v>
      </c>
      <c r="G110" s="38" t="b">
        <f t="shared" si="2"/>
        <v>1</v>
      </c>
    </row>
    <row r="111" spans="1:7">
      <c r="A111" s="8" t="s">
        <v>335</v>
      </c>
      <c r="B111" s="9" t="s">
        <v>336</v>
      </c>
      <c r="C111" s="9" t="s">
        <v>758</v>
      </c>
      <c r="D111" s="39">
        <v>8.5</v>
      </c>
      <c r="E111" s="40" t="s">
        <v>337</v>
      </c>
      <c r="F111" s="37" t="str">
        <f t="shared" si="3"/>
        <v>YES</v>
      </c>
      <c r="G111" s="38" t="b">
        <f t="shared" si="2"/>
        <v>0</v>
      </c>
    </row>
    <row r="112" spans="1:7">
      <c r="A112" s="2" t="s">
        <v>338</v>
      </c>
      <c r="B112" s="3" t="s">
        <v>339</v>
      </c>
      <c r="C112" s="3" t="s">
        <v>12</v>
      </c>
      <c r="D112" s="35">
        <v>8.5</v>
      </c>
      <c r="E112" s="36" t="s">
        <v>340</v>
      </c>
      <c r="F112" s="37" t="str">
        <f t="shared" si="3"/>
        <v>YES</v>
      </c>
      <c r="G112" s="38" t="b">
        <f t="shared" si="2"/>
        <v>1</v>
      </c>
    </row>
    <row r="113" spans="1:7">
      <c r="A113" s="8" t="s">
        <v>341</v>
      </c>
      <c r="B113" s="9" t="s">
        <v>342</v>
      </c>
      <c r="C113" s="9" t="s">
        <v>12</v>
      </c>
      <c r="D113" s="39">
        <v>8.5</v>
      </c>
      <c r="E113" s="40" t="s">
        <v>343</v>
      </c>
      <c r="F113" s="37" t="str">
        <f t="shared" si="3"/>
        <v>YES</v>
      </c>
      <c r="G113" s="38" t="b">
        <f t="shared" si="2"/>
        <v>1</v>
      </c>
    </row>
    <row r="114" spans="1:7">
      <c r="A114" s="2" t="s">
        <v>344</v>
      </c>
      <c r="B114" s="3" t="s">
        <v>345</v>
      </c>
      <c r="C114" s="3" t="s">
        <v>12</v>
      </c>
      <c r="D114" s="35">
        <v>8.5</v>
      </c>
      <c r="E114" s="36" t="s">
        <v>346</v>
      </c>
      <c r="F114" s="37" t="str">
        <f t="shared" si="3"/>
        <v>YES</v>
      </c>
      <c r="G114" s="38" t="b">
        <f t="shared" si="2"/>
        <v>1</v>
      </c>
    </row>
    <row r="115" spans="1:7">
      <c r="A115" s="8" t="s">
        <v>347</v>
      </c>
      <c r="B115" s="9" t="s">
        <v>348</v>
      </c>
      <c r="C115" s="9" t="s">
        <v>12</v>
      </c>
      <c r="D115" s="39">
        <v>8.5</v>
      </c>
      <c r="E115" s="40" t="s">
        <v>349</v>
      </c>
      <c r="F115" s="37" t="str">
        <f t="shared" si="3"/>
        <v>YES</v>
      </c>
      <c r="G115" s="38" t="b">
        <f t="shared" si="2"/>
        <v>1</v>
      </c>
    </row>
    <row r="116" spans="1:7">
      <c r="A116" s="2" t="s">
        <v>350</v>
      </c>
      <c r="B116" s="3" t="s">
        <v>351</v>
      </c>
      <c r="C116" s="3" t="s">
        <v>12</v>
      </c>
      <c r="D116" s="35">
        <v>8.5</v>
      </c>
      <c r="E116" s="36" t="s">
        <v>352</v>
      </c>
      <c r="F116" s="37" t="str">
        <f t="shared" si="3"/>
        <v>YES</v>
      </c>
      <c r="G116" s="38" t="b">
        <f t="shared" si="2"/>
        <v>1</v>
      </c>
    </row>
    <row r="117" spans="1:7">
      <c r="A117" s="8" t="s">
        <v>353</v>
      </c>
      <c r="B117" s="9" t="s">
        <v>354</v>
      </c>
      <c r="C117" s="9" t="s">
        <v>758</v>
      </c>
      <c r="D117" s="39">
        <v>8.5</v>
      </c>
      <c r="E117" s="40" t="s">
        <v>355</v>
      </c>
      <c r="F117" s="37" t="str">
        <f t="shared" si="3"/>
        <v>YES</v>
      </c>
      <c r="G117" s="38" t="b">
        <f t="shared" si="2"/>
        <v>0</v>
      </c>
    </row>
    <row r="118" spans="1:7">
      <c r="A118" s="2" t="s">
        <v>356</v>
      </c>
      <c r="B118" s="3" t="s">
        <v>357</v>
      </c>
      <c r="C118" s="3" t="s">
        <v>12</v>
      </c>
      <c r="D118" s="35">
        <v>8.5</v>
      </c>
      <c r="E118" s="36" t="s">
        <v>358</v>
      </c>
      <c r="F118" s="37" t="str">
        <f t="shared" si="3"/>
        <v>YES</v>
      </c>
      <c r="G118" s="38" t="b">
        <f t="shared" si="2"/>
        <v>1</v>
      </c>
    </row>
    <row r="119" spans="1:7">
      <c r="A119" s="8" t="s">
        <v>359</v>
      </c>
      <c r="B119" s="9" t="s">
        <v>360</v>
      </c>
      <c r="C119" s="9" t="s">
        <v>12</v>
      </c>
      <c r="D119" s="39">
        <v>8.5</v>
      </c>
      <c r="E119" s="40" t="s">
        <v>361</v>
      </c>
      <c r="F119" s="37" t="str">
        <f t="shared" si="3"/>
        <v>YES</v>
      </c>
      <c r="G119" s="38" t="b">
        <f t="shared" si="2"/>
        <v>1</v>
      </c>
    </row>
    <row r="120" spans="1:7">
      <c r="A120" s="2" t="s">
        <v>362</v>
      </c>
      <c r="B120" s="3" t="s">
        <v>363</v>
      </c>
      <c r="C120" s="3" t="s">
        <v>12</v>
      </c>
      <c r="D120" s="35">
        <v>8.5</v>
      </c>
      <c r="E120" s="36" t="s">
        <v>364</v>
      </c>
      <c r="F120" s="37" t="str">
        <f t="shared" si="3"/>
        <v>YES</v>
      </c>
      <c r="G120" s="38" t="b">
        <f t="shared" si="2"/>
        <v>1</v>
      </c>
    </row>
    <row r="121" spans="1:7">
      <c r="A121" s="8" t="s">
        <v>365</v>
      </c>
      <c r="B121" s="9" t="s">
        <v>366</v>
      </c>
      <c r="C121" s="9" t="s">
        <v>12</v>
      </c>
      <c r="D121" s="39">
        <v>8.5</v>
      </c>
      <c r="E121" s="40" t="s">
        <v>367</v>
      </c>
      <c r="F121" s="37" t="str">
        <f t="shared" si="3"/>
        <v>YES</v>
      </c>
      <c r="G121" s="38" t="b">
        <f t="shared" si="2"/>
        <v>1</v>
      </c>
    </row>
    <row r="122" spans="1:7">
      <c r="A122" s="2" t="s">
        <v>368</v>
      </c>
      <c r="B122" s="3" t="s">
        <v>369</v>
      </c>
      <c r="C122" s="3" t="s">
        <v>12</v>
      </c>
      <c r="D122" s="35">
        <v>8.5</v>
      </c>
      <c r="E122" s="36" t="s">
        <v>370</v>
      </c>
      <c r="F122" s="37" t="str">
        <f t="shared" si="3"/>
        <v>YES</v>
      </c>
      <c r="G122" s="38" t="b">
        <f t="shared" si="2"/>
        <v>1</v>
      </c>
    </row>
    <row r="123" spans="1:7">
      <c r="A123" s="8" t="s">
        <v>371</v>
      </c>
      <c r="B123" s="9" t="s">
        <v>372</v>
      </c>
      <c r="C123" s="9" t="s">
        <v>12</v>
      </c>
      <c r="D123" s="39">
        <v>8.5</v>
      </c>
      <c r="E123" s="40" t="s">
        <v>373</v>
      </c>
      <c r="F123" s="37" t="str">
        <f t="shared" si="3"/>
        <v>YES</v>
      </c>
      <c r="G123" s="38" t="b">
        <f t="shared" si="2"/>
        <v>1</v>
      </c>
    </row>
    <row r="124" spans="1:7">
      <c r="A124" s="2" t="s">
        <v>374</v>
      </c>
      <c r="B124" s="3" t="s">
        <v>375</v>
      </c>
      <c r="C124" s="3" t="s">
        <v>12</v>
      </c>
      <c r="D124" s="35">
        <v>8.5</v>
      </c>
      <c r="E124" s="36" t="s">
        <v>376</v>
      </c>
      <c r="F124" s="37" t="str">
        <f t="shared" si="3"/>
        <v>YES</v>
      </c>
      <c r="G124" s="38" t="b">
        <f t="shared" si="2"/>
        <v>1</v>
      </c>
    </row>
    <row r="125" spans="1:7">
      <c r="A125" s="8" t="s">
        <v>377</v>
      </c>
      <c r="B125" s="9" t="s">
        <v>378</v>
      </c>
      <c r="C125" s="9" t="s">
        <v>12</v>
      </c>
      <c r="D125" s="39">
        <v>8.5</v>
      </c>
      <c r="E125" s="40" t="s">
        <v>379</v>
      </c>
      <c r="F125" s="37" t="str">
        <f t="shared" si="3"/>
        <v>YES</v>
      </c>
      <c r="G125" s="38" t="b">
        <f t="shared" si="2"/>
        <v>1</v>
      </c>
    </row>
    <row r="126" spans="1:7">
      <c r="A126" s="2" t="s">
        <v>380</v>
      </c>
      <c r="B126" s="3" t="s">
        <v>381</v>
      </c>
      <c r="C126" s="3" t="s">
        <v>12</v>
      </c>
      <c r="D126" s="35">
        <v>8.5</v>
      </c>
      <c r="E126" s="36" t="s">
        <v>382</v>
      </c>
      <c r="F126" s="37" t="str">
        <f t="shared" si="3"/>
        <v>YES</v>
      </c>
      <c r="G126" s="38" t="b">
        <f t="shared" si="2"/>
        <v>1</v>
      </c>
    </row>
    <row r="127" spans="1:7">
      <c r="A127" s="8" t="s">
        <v>383</v>
      </c>
      <c r="B127" s="9" t="s">
        <v>384</v>
      </c>
      <c r="C127" s="9" t="s">
        <v>12</v>
      </c>
      <c r="D127" s="39">
        <v>8.5</v>
      </c>
      <c r="E127" s="40" t="s">
        <v>385</v>
      </c>
      <c r="F127" s="37" t="str">
        <f t="shared" si="3"/>
        <v>YES</v>
      </c>
      <c r="G127" s="38" t="b">
        <f t="shared" si="2"/>
        <v>1</v>
      </c>
    </row>
    <row r="128" spans="1:7">
      <c r="A128" s="2" t="s">
        <v>386</v>
      </c>
      <c r="B128" s="3" t="s">
        <v>387</v>
      </c>
      <c r="C128" s="3" t="s">
        <v>12</v>
      </c>
      <c r="D128" s="35">
        <v>8.5</v>
      </c>
      <c r="E128" s="36" t="s">
        <v>388</v>
      </c>
      <c r="F128" s="37" t="str">
        <f t="shared" si="3"/>
        <v>YES</v>
      </c>
      <c r="G128" s="38" t="b">
        <f t="shared" si="2"/>
        <v>1</v>
      </c>
    </row>
    <row r="129" spans="1:7">
      <c r="A129" s="8" t="s">
        <v>389</v>
      </c>
      <c r="B129" s="9" t="s">
        <v>390</v>
      </c>
      <c r="C129" s="9" t="s">
        <v>12</v>
      </c>
      <c r="D129" s="39">
        <v>8.5</v>
      </c>
      <c r="E129" s="40" t="s">
        <v>391</v>
      </c>
      <c r="F129" s="37" t="str">
        <f t="shared" si="3"/>
        <v>YES</v>
      </c>
      <c r="G129" s="38" t="b">
        <f t="shared" si="2"/>
        <v>1</v>
      </c>
    </row>
    <row r="130" spans="1:7">
      <c r="A130" s="2" t="s">
        <v>392</v>
      </c>
      <c r="B130" s="3" t="s">
        <v>393</v>
      </c>
      <c r="C130" s="3" t="s">
        <v>12</v>
      </c>
      <c r="D130" s="35">
        <v>8.5</v>
      </c>
      <c r="E130" s="36" t="s">
        <v>394</v>
      </c>
      <c r="F130" s="37" t="str">
        <f t="shared" si="3"/>
        <v>YES</v>
      </c>
      <c r="G130" s="38" t="b">
        <f t="shared" ref="G130:G193" si="4">AND(C130="15+ - Teens 15 or older",F130="YES")</f>
        <v>1</v>
      </c>
    </row>
    <row r="131" spans="1:7">
      <c r="A131" s="8" t="s">
        <v>395</v>
      </c>
      <c r="B131" s="9" t="s">
        <v>396</v>
      </c>
      <c r="C131" s="9" t="s">
        <v>12</v>
      </c>
      <c r="D131" s="39">
        <v>8.5</v>
      </c>
      <c r="E131" s="40" t="s">
        <v>397</v>
      </c>
      <c r="F131" s="37" t="str">
        <f t="shared" ref="F131:F194" si="5">IF(D131&gt;=8.5,"YES","")</f>
        <v>YES</v>
      </c>
      <c r="G131" s="38" t="b">
        <f t="shared" si="4"/>
        <v>1</v>
      </c>
    </row>
    <row r="132" spans="1:7">
      <c r="A132" s="2" t="s">
        <v>398</v>
      </c>
      <c r="B132" s="3" t="s">
        <v>399</v>
      </c>
      <c r="C132" s="3" t="s">
        <v>758</v>
      </c>
      <c r="D132" s="35">
        <v>8.5</v>
      </c>
      <c r="E132" s="36" t="s">
        <v>400</v>
      </c>
      <c r="F132" s="37" t="str">
        <f t="shared" si="5"/>
        <v>YES</v>
      </c>
      <c r="G132" s="38" t="b">
        <f t="shared" si="4"/>
        <v>0</v>
      </c>
    </row>
    <row r="133" spans="1:7">
      <c r="A133" s="8" t="s">
        <v>401</v>
      </c>
      <c r="B133" s="9" t="s">
        <v>402</v>
      </c>
      <c r="C133" s="9" t="s">
        <v>12</v>
      </c>
      <c r="D133" s="39">
        <v>8.5</v>
      </c>
      <c r="E133" s="40" t="s">
        <v>403</v>
      </c>
      <c r="F133" s="37" t="str">
        <f t="shared" si="5"/>
        <v>YES</v>
      </c>
      <c r="G133" s="38" t="b">
        <f t="shared" si="4"/>
        <v>1</v>
      </c>
    </row>
    <row r="134" spans="1:7">
      <c r="A134" s="2" t="s">
        <v>404</v>
      </c>
      <c r="B134" s="3" t="s">
        <v>405</v>
      </c>
      <c r="C134" s="3" t="s">
        <v>12</v>
      </c>
      <c r="D134" s="35">
        <v>8.5</v>
      </c>
      <c r="E134" s="36" t="s">
        <v>406</v>
      </c>
      <c r="F134" s="37" t="str">
        <f t="shared" si="5"/>
        <v>YES</v>
      </c>
      <c r="G134" s="38" t="b">
        <f t="shared" si="4"/>
        <v>1</v>
      </c>
    </row>
    <row r="135" spans="1:7">
      <c r="A135" s="8" t="s">
        <v>407</v>
      </c>
      <c r="B135" s="9" t="s">
        <v>408</v>
      </c>
      <c r="C135" s="9" t="s">
        <v>12</v>
      </c>
      <c r="D135" s="39">
        <v>8.5</v>
      </c>
      <c r="E135" s="40" t="s">
        <v>409</v>
      </c>
      <c r="F135" s="37" t="str">
        <f t="shared" si="5"/>
        <v>YES</v>
      </c>
      <c r="G135" s="38" t="b">
        <f t="shared" si="4"/>
        <v>1</v>
      </c>
    </row>
    <row r="136" spans="1:7">
      <c r="A136" s="2" t="s">
        <v>410</v>
      </c>
      <c r="B136" s="3" t="s">
        <v>411</v>
      </c>
      <c r="C136" s="3" t="s">
        <v>758</v>
      </c>
      <c r="D136" s="35">
        <v>8.5</v>
      </c>
      <c r="E136" s="36" t="s">
        <v>412</v>
      </c>
      <c r="F136" s="37" t="str">
        <f t="shared" si="5"/>
        <v>YES</v>
      </c>
      <c r="G136" s="38" t="b">
        <f t="shared" si="4"/>
        <v>0</v>
      </c>
    </row>
    <row r="137" spans="1:7">
      <c r="A137" s="8" t="s">
        <v>413</v>
      </c>
      <c r="B137" s="9" t="s">
        <v>414</v>
      </c>
      <c r="C137" s="9" t="s">
        <v>758</v>
      </c>
      <c r="D137" s="39">
        <v>8.5</v>
      </c>
      <c r="E137" s="40" t="s">
        <v>415</v>
      </c>
      <c r="F137" s="37" t="str">
        <f t="shared" si="5"/>
        <v>YES</v>
      </c>
      <c r="G137" s="38" t="b">
        <f t="shared" si="4"/>
        <v>0</v>
      </c>
    </row>
    <row r="138" spans="1:7">
      <c r="A138" s="2" t="s">
        <v>416</v>
      </c>
      <c r="B138" s="3" t="s">
        <v>417</v>
      </c>
      <c r="C138" s="3" t="s">
        <v>758</v>
      </c>
      <c r="D138" s="35">
        <v>8.5</v>
      </c>
      <c r="E138" s="36" t="s">
        <v>418</v>
      </c>
      <c r="F138" s="37" t="str">
        <f t="shared" si="5"/>
        <v>YES</v>
      </c>
      <c r="G138" s="38" t="b">
        <f t="shared" si="4"/>
        <v>0</v>
      </c>
    </row>
    <row r="139" spans="1:7">
      <c r="A139" s="8" t="s">
        <v>419</v>
      </c>
      <c r="B139" s="9" t="s">
        <v>420</v>
      </c>
      <c r="C139" s="9" t="s">
        <v>226</v>
      </c>
      <c r="D139" s="39">
        <v>8.5</v>
      </c>
      <c r="E139" s="40" t="s">
        <v>421</v>
      </c>
      <c r="F139" s="37" t="str">
        <f t="shared" si="5"/>
        <v>YES</v>
      </c>
      <c r="G139" s="38" t="b">
        <f t="shared" si="4"/>
        <v>0</v>
      </c>
    </row>
    <row r="140" spans="1:7">
      <c r="A140" s="2" t="s">
        <v>422</v>
      </c>
      <c r="B140" s="3" t="s">
        <v>423</v>
      </c>
      <c r="C140" s="3" t="s">
        <v>12</v>
      </c>
      <c r="D140" s="35">
        <v>8.4</v>
      </c>
      <c r="E140" s="36" t="s">
        <v>424</v>
      </c>
      <c r="F140" s="37" t="str">
        <f t="shared" si="5"/>
        <v/>
      </c>
      <c r="G140" s="38" t="b">
        <f t="shared" si="4"/>
        <v>0</v>
      </c>
    </row>
    <row r="141" spans="1:7">
      <c r="A141" s="8" t="s">
        <v>425</v>
      </c>
      <c r="B141" s="9" t="s">
        <v>426</v>
      </c>
      <c r="C141" s="9" t="s">
        <v>12</v>
      </c>
      <c r="D141" s="39">
        <v>8.4</v>
      </c>
      <c r="E141" s="40" t="s">
        <v>427</v>
      </c>
      <c r="F141" s="37" t="str">
        <f t="shared" si="5"/>
        <v/>
      </c>
      <c r="G141" s="38" t="b">
        <f t="shared" si="4"/>
        <v>0</v>
      </c>
    </row>
    <row r="142" spans="1:7">
      <c r="A142" s="2" t="s">
        <v>428</v>
      </c>
      <c r="B142" s="3" t="s">
        <v>429</v>
      </c>
      <c r="C142" s="3"/>
      <c r="D142" s="35">
        <v>8.4</v>
      </c>
      <c r="E142" s="36" t="s">
        <v>430</v>
      </c>
      <c r="F142" s="37" t="str">
        <f t="shared" si="5"/>
        <v/>
      </c>
      <c r="G142" s="38" t="b">
        <f t="shared" si="4"/>
        <v>0</v>
      </c>
    </row>
    <row r="143" spans="1:7">
      <c r="A143" s="8" t="s">
        <v>431</v>
      </c>
      <c r="B143" s="9" t="s">
        <v>432</v>
      </c>
      <c r="C143" s="9" t="s">
        <v>12</v>
      </c>
      <c r="D143" s="39">
        <v>8.4</v>
      </c>
      <c r="E143" s="40" t="s">
        <v>433</v>
      </c>
      <c r="F143" s="37" t="str">
        <f t="shared" si="5"/>
        <v/>
      </c>
      <c r="G143" s="38" t="b">
        <f t="shared" si="4"/>
        <v>0</v>
      </c>
    </row>
    <row r="144" spans="1:7">
      <c r="A144" s="2" t="s">
        <v>434</v>
      </c>
      <c r="B144" s="3" t="s">
        <v>435</v>
      </c>
      <c r="C144" s="3" t="s">
        <v>12</v>
      </c>
      <c r="D144" s="35">
        <v>8.4</v>
      </c>
      <c r="E144" s="36" t="s">
        <v>436</v>
      </c>
      <c r="F144" s="37" t="str">
        <f t="shared" si="5"/>
        <v/>
      </c>
      <c r="G144" s="38" t="b">
        <f t="shared" si="4"/>
        <v>0</v>
      </c>
    </row>
    <row r="145" spans="1:7">
      <c r="A145" s="8" t="s">
        <v>437</v>
      </c>
      <c r="B145" s="9" t="s">
        <v>438</v>
      </c>
      <c r="C145" s="9" t="s">
        <v>12</v>
      </c>
      <c r="D145" s="39">
        <v>8.4</v>
      </c>
      <c r="E145" s="40" t="s">
        <v>439</v>
      </c>
      <c r="F145" s="37" t="str">
        <f t="shared" si="5"/>
        <v/>
      </c>
      <c r="G145" s="38" t="b">
        <f t="shared" si="4"/>
        <v>0</v>
      </c>
    </row>
    <row r="146" spans="1:7">
      <c r="A146" s="2" t="s">
        <v>440</v>
      </c>
      <c r="B146" s="3" t="s">
        <v>441</v>
      </c>
      <c r="C146" s="3" t="s">
        <v>12</v>
      </c>
      <c r="D146" s="35">
        <v>8.4</v>
      </c>
      <c r="E146" s="36" t="s">
        <v>442</v>
      </c>
      <c r="F146" s="37" t="str">
        <f t="shared" si="5"/>
        <v/>
      </c>
      <c r="G146" s="38" t="b">
        <f t="shared" si="4"/>
        <v>0</v>
      </c>
    </row>
    <row r="147" spans="1:7">
      <c r="A147" s="8" t="s">
        <v>443</v>
      </c>
      <c r="B147" s="9" t="s">
        <v>444</v>
      </c>
      <c r="C147" s="9" t="s">
        <v>12</v>
      </c>
      <c r="D147" s="39">
        <v>8.4</v>
      </c>
      <c r="E147" s="40" t="s">
        <v>445</v>
      </c>
      <c r="F147" s="37" t="str">
        <f t="shared" si="5"/>
        <v/>
      </c>
      <c r="G147" s="38" t="b">
        <f t="shared" si="4"/>
        <v>0</v>
      </c>
    </row>
    <row r="148" spans="1:7">
      <c r="A148" s="2" t="s">
        <v>446</v>
      </c>
      <c r="B148" s="3" t="s">
        <v>447</v>
      </c>
      <c r="C148" s="3"/>
      <c r="D148" s="35">
        <v>8.4</v>
      </c>
      <c r="E148" s="36" t="s">
        <v>448</v>
      </c>
      <c r="F148" s="37" t="str">
        <f t="shared" si="5"/>
        <v/>
      </c>
      <c r="G148" s="38" t="b">
        <f t="shared" si="4"/>
        <v>0</v>
      </c>
    </row>
    <row r="149" spans="1:7">
      <c r="A149" s="8" t="s">
        <v>449</v>
      </c>
      <c r="B149" s="9" t="s">
        <v>450</v>
      </c>
      <c r="C149" s="9" t="s">
        <v>12</v>
      </c>
      <c r="D149" s="39">
        <v>8.4</v>
      </c>
      <c r="E149" s="40" t="s">
        <v>451</v>
      </c>
      <c r="F149" s="37" t="str">
        <f t="shared" si="5"/>
        <v/>
      </c>
      <c r="G149" s="38" t="b">
        <f t="shared" si="4"/>
        <v>0</v>
      </c>
    </row>
    <row r="150" spans="1:7">
      <c r="A150" s="2" t="s">
        <v>452</v>
      </c>
      <c r="B150" s="3" t="s">
        <v>453</v>
      </c>
      <c r="C150" s="3" t="s">
        <v>12</v>
      </c>
      <c r="D150" s="35">
        <v>8.4</v>
      </c>
      <c r="E150" s="36" t="s">
        <v>454</v>
      </c>
      <c r="F150" s="37" t="str">
        <f t="shared" si="5"/>
        <v/>
      </c>
      <c r="G150" s="38" t="b">
        <f t="shared" si="4"/>
        <v>0</v>
      </c>
    </row>
    <row r="151" spans="1:7">
      <c r="A151" s="8" t="s">
        <v>455</v>
      </c>
      <c r="B151" s="9" t="s">
        <v>456</v>
      </c>
      <c r="C151" s="9" t="s">
        <v>12</v>
      </c>
      <c r="D151" s="39">
        <v>8.4</v>
      </c>
      <c r="E151" s="40" t="s">
        <v>457</v>
      </c>
      <c r="F151" s="37" t="str">
        <f t="shared" si="5"/>
        <v/>
      </c>
      <c r="G151" s="38" t="b">
        <f t="shared" si="4"/>
        <v>0</v>
      </c>
    </row>
    <row r="152" spans="1:7">
      <c r="A152" s="2" t="s">
        <v>458</v>
      </c>
      <c r="B152" s="3" t="s">
        <v>459</v>
      </c>
      <c r="C152" s="3" t="s">
        <v>12</v>
      </c>
      <c r="D152" s="35">
        <v>8.4</v>
      </c>
      <c r="E152" s="36" t="s">
        <v>460</v>
      </c>
      <c r="F152" s="37" t="str">
        <f t="shared" si="5"/>
        <v/>
      </c>
      <c r="G152" s="38" t="b">
        <f t="shared" si="4"/>
        <v>0</v>
      </c>
    </row>
    <row r="153" spans="1:7">
      <c r="A153" s="8" t="s">
        <v>461</v>
      </c>
      <c r="B153" s="9" t="s">
        <v>462</v>
      </c>
      <c r="C153" s="9" t="s">
        <v>12</v>
      </c>
      <c r="D153" s="39">
        <v>8.4</v>
      </c>
      <c r="E153" s="40" t="s">
        <v>463</v>
      </c>
      <c r="F153" s="37" t="str">
        <f t="shared" si="5"/>
        <v/>
      </c>
      <c r="G153" s="38" t="b">
        <f t="shared" si="4"/>
        <v>0</v>
      </c>
    </row>
    <row r="154" spans="1:7">
      <c r="A154" s="2" t="s">
        <v>464</v>
      </c>
      <c r="B154" s="3" t="s">
        <v>465</v>
      </c>
      <c r="C154" s="3" t="s">
        <v>12</v>
      </c>
      <c r="D154" s="35">
        <v>8.4</v>
      </c>
      <c r="E154" s="36" t="s">
        <v>466</v>
      </c>
      <c r="F154" s="37" t="str">
        <f t="shared" si="5"/>
        <v/>
      </c>
      <c r="G154" s="38" t="b">
        <f t="shared" si="4"/>
        <v>0</v>
      </c>
    </row>
    <row r="155" spans="1:7">
      <c r="A155" s="8" t="s">
        <v>467</v>
      </c>
      <c r="B155" s="9" t="s">
        <v>468</v>
      </c>
      <c r="C155" s="9" t="s">
        <v>12</v>
      </c>
      <c r="D155" s="39">
        <v>8.4</v>
      </c>
      <c r="E155" s="40" t="s">
        <v>469</v>
      </c>
      <c r="F155" s="37" t="str">
        <f t="shared" si="5"/>
        <v/>
      </c>
      <c r="G155" s="38" t="b">
        <f t="shared" si="4"/>
        <v>0</v>
      </c>
    </row>
    <row r="156" spans="1:7">
      <c r="A156" s="2" t="s">
        <v>470</v>
      </c>
      <c r="B156" s="3" t="s">
        <v>471</v>
      </c>
      <c r="C156" s="3" t="s">
        <v>12</v>
      </c>
      <c r="D156" s="35">
        <v>8.4</v>
      </c>
      <c r="E156" s="36" t="s">
        <v>472</v>
      </c>
      <c r="F156" s="37" t="str">
        <f t="shared" si="5"/>
        <v/>
      </c>
      <c r="G156" s="38" t="b">
        <f t="shared" si="4"/>
        <v>0</v>
      </c>
    </row>
    <row r="157" spans="1:7">
      <c r="A157" s="8" t="s">
        <v>473</v>
      </c>
      <c r="B157" s="9" t="s">
        <v>474</v>
      </c>
      <c r="C157" s="9" t="s">
        <v>12</v>
      </c>
      <c r="D157" s="39">
        <v>8.4</v>
      </c>
      <c r="E157" s="40" t="s">
        <v>475</v>
      </c>
      <c r="F157" s="37" t="str">
        <f t="shared" si="5"/>
        <v/>
      </c>
      <c r="G157" s="38" t="b">
        <f t="shared" si="4"/>
        <v>0</v>
      </c>
    </row>
    <row r="158" spans="1:7">
      <c r="A158" s="2" t="s">
        <v>476</v>
      </c>
      <c r="B158" s="3" t="s">
        <v>477</v>
      </c>
      <c r="C158" s="3" t="s">
        <v>12</v>
      </c>
      <c r="D158" s="35">
        <v>8.4</v>
      </c>
      <c r="E158" s="36" t="s">
        <v>478</v>
      </c>
      <c r="F158" s="37" t="str">
        <f t="shared" si="5"/>
        <v/>
      </c>
      <c r="G158" s="38" t="b">
        <f t="shared" si="4"/>
        <v>0</v>
      </c>
    </row>
    <row r="159" spans="1:7">
      <c r="A159" s="8" t="s">
        <v>479</v>
      </c>
      <c r="B159" s="9" t="s">
        <v>480</v>
      </c>
      <c r="C159" s="9" t="s">
        <v>226</v>
      </c>
      <c r="D159" s="39">
        <v>8.4</v>
      </c>
      <c r="E159" s="40" t="s">
        <v>481</v>
      </c>
      <c r="F159" s="37" t="str">
        <f t="shared" si="5"/>
        <v/>
      </c>
      <c r="G159" s="38" t="b">
        <f t="shared" si="4"/>
        <v>0</v>
      </c>
    </row>
    <row r="160" spans="1:7">
      <c r="A160" s="2" t="s">
        <v>482</v>
      </c>
      <c r="B160" s="3" t="s">
        <v>483</v>
      </c>
      <c r="C160" s="3" t="s">
        <v>12</v>
      </c>
      <c r="D160" s="35">
        <v>8.4</v>
      </c>
      <c r="E160" s="36" t="s">
        <v>484</v>
      </c>
      <c r="F160" s="37" t="str">
        <f t="shared" si="5"/>
        <v/>
      </c>
      <c r="G160" s="38" t="b">
        <f t="shared" si="4"/>
        <v>0</v>
      </c>
    </row>
    <row r="161" spans="1:7">
      <c r="A161" s="8" t="s">
        <v>485</v>
      </c>
      <c r="B161" s="9" t="s">
        <v>486</v>
      </c>
      <c r="C161" s="9" t="s">
        <v>12</v>
      </c>
      <c r="D161" s="39">
        <v>8.4</v>
      </c>
      <c r="E161" s="40" t="s">
        <v>487</v>
      </c>
      <c r="F161" s="37" t="str">
        <f t="shared" si="5"/>
        <v/>
      </c>
      <c r="G161" s="38" t="b">
        <f t="shared" si="4"/>
        <v>0</v>
      </c>
    </row>
    <row r="162" spans="1:7">
      <c r="A162" s="2" t="s">
        <v>488</v>
      </c>
      <c r="B162" s="3" t="s">
        <v>489</v>
      </c>
      <c r="C162" s="3" t="s">
        <v>12</v>
      </c>
      <c r="D162" s="35">
        <v>8.4</v>
      </c>
      <c r="E162" s="36" t="s">
        <v>490</v>
      </c>
      <c r="F162" s="37" t="str">
        <f t="shared" si="5"/>
        <v/>
      </c>
      <c r="G162" s="38" t="b">
        <f t="shared" si="4"/>
        <v>0</v>
      </c>
    </row>
    <row r="163" spans="1:7">
      <c r="A163" s="8" t="s">
        <v>491</v>
      </c>
      <c r="B163" s="9" t="s">
        <v>492</v>
      </c>
      <c r="C163" s="9" t="s">
        <v>12</v>
      </c>
      <c r="D163" s="39">
        <v>8.4</v>
      </c>
      <c r="E163" s="40" t="s">
        <v>493</v>
      </c>
      <c r="F163" s="37" t="str">
        <f t="shared" si="5"/>
        <v/>
      </c>
      <c r="G163" s="38" t="b">
        <f t="shared" si="4"/>
        <v>0</v>
      </c>
    </row>
    <row r="164" spans="1:7">
      <c r="A164" s="2" t="s">
        <v>494</v>
      </c>
      <c r="B164" s="3" t="s">
        <v>495</v>
      </c>
      <c r="C164" s="3" t="s">
        <v>12</v>
      </c>
      <c r="D164" s="35">
        <v>8.4</v>
      </c>
      <c r="E164" s="36" t="s">
        <v>496</v>
      </c>
      <c r="F164" s="37" t="str">
        <f t="shared" si="5"/>
        <v/>
      </c>
      <c r="G164" s="38" t="b">
        <f t="shared" si="4"/>
        <v>0</v>
      </c>
    </row>
    <row r="165" spans="1:7">
      <c r="A165" s="8" t="s">
        <v>497</v>
      </c>
      <c r="B165" s="9" t="s">
        <v>498</v>
      </c>
      <c r="C165" s="9" t="s">
        <v>12</v>
      </c>
      <c r="D165" s="39">
        <v>8.4</v>
      </c>
      <c r="E165" s="40" t="s">
        <v>499</v>
      </c>
      <c r="F165" s="37" t="str">
        <f t="shared" si="5"/>
        <v/>
      </c>
      <c r="G165" s="38" t="b">
        <f t="shared" si="4"/>
        <v>0</v>
      </c>
    </row>
    <row r="166" spans="1:7">
      <c r="A166" s="2" t="s">
        <v>500</v>
      </c>
      <c r="B166" s="3" t="s">
        <v>501</v>
      </c>
      <c r="C166" s="3" t="s">
        <v>12</v>
      </c>
      <c r="D166" s="35">
        <v>8.4</v>
      </c>
      <c r="E166" s="36" t="s">
        <v>502</v>
      </c>
      <c r="F166" s="37" t="str">
        <f t="shared" si="5"/>
        <v/>
      </c>
      <c r="G166" s="38" t="b">
        <f t="shared" si="4"/>
        <v>0</v>
      </c>
    </row>
    <row r="167" spans="1:7">
      <c r="A167" s="8" t="s">
        <v>503</v>
      </c>
      <c r="B167" s="9" t="s">
        <v>504</v>
      </c>
      <c r="C167" s="9" t="s">
        <v>12</v>
      </c>
      <c r="D167" s="39">
        <v>8.4</v>
      </c>
      <c r="E167" s="40" t="s">
        <v>505</v>
      </c>
      <c r="F167" s="37" t="str">
        <f t="shared" si="5"/>
        <v/>
      </c>
      <c r="G167" s="38" t="b">
        <f t="shared" si="4"/>
        <v>0</v>
      </c>
    </row>
    <row r="168" spans="1:7">
      <c r="A168" s="2" t="s">
        <v>506</v>
      </c>
      <c r="B168" s="3" t="s">
        <v>507</v>
      </c>
      <c r="C168" s="3" t="s">
        <v>12</v>
      </c>
      <c r="D168" s="35">
        <v>8.4</v>
      </c>
      <c r="E168" s="36" t="s">
        <v>508</v>
      </c>
      <c r="F168" s="37" t="str">
        <f t="shared" si="5"/>
        <v/>
      </c>
      <c r="G168" s="38" t="b">
        <f t="shared" si="4"/>
        <v>0</v>
      </c>
    </row>
    <row r="169" spans="1:7">
      <c r="A169" s="8" t="s">
        <v>509</v>
      </c>
      <c r="B169" s="9" t="s">
        <v>510</v>
      </c>
      <c r="C169" s="9" t="s">
        <v>12</v>
      </c>
      <c r="D169" s="39">
        <v>8.4</v>
      </c>
      <c r="E169" s="40" t="s">
        <v>511</v>
      </c>
      <c r="F169" s="37" t="str">
        <f t="shared" si="5"/>
        <v/>
      </c>
      <c r="G169" s="38" t="b">
        <f t="shared" si="4"/>
        <v>0</v>
      </c>
    </row>
    <row r="170" spans="1:7">
      <c r="A170" s="2" t="s">
        <v>512</v>
      </c>
      <c r="B170" s="3" t="s">
        <v>513</v>
      </c>
      <c r="C170" s="3" t="s">
        <v>12</v>
      </c>
      <c r="D170" s="35">
        <v>8.4</v>
      </c>
      <c r="E170" s="36" t="s">
        <v>514</v>
      </c>
      <c r="F170" s="37" t="str">
        <f t="shared" si="5"/>
        <v/>
      </c>
      <c r="G170" s="38" t="b">
        <f t="shared" si="4"/>
        <v>0</v>
      </c>
    </row>
    <row r="171" spans="1:7">
      <c r="A171" s="8" t="s">
        <v>515</v>
      </c>
      <c r="B171" s="9" t="s">
        <v>516</v>
      </c>
      <c r="C171" s="9" t="s">
        <v>12</v>
      </c>
      <c r="D171" s="39">
        <v>8.4</v>
      </c>
      <c r="E171" s="40" t="s">
        <v>517</v>
      </c>
      <c r="F171" s="37" t="str">
        <f t="shared" si="5"/>
        <v/>
      </c>
      <c r="G171" s="38" t="b">
        <f t="shared" si="4"/>
        <v>0</v>
      </c>
    </row>
    <row r="172" spans="1:7">
      <c r="A172" s="2" t="s">
        <v>518</v>
      </c>
      <c r="B172" s="3" t="s">
        <v>519</v>
      </c>
      <c r="C172" s="3" t="s">
        <v>12</v>
      </c>
      <c r="D172" s="35">
        <v>8.4</v>
      </c>
      <c r="E172" s="36" t="s">
        <v>520</v>
      </c>
      <c r="F172" s="37" t="str">
        <f t="shared" si="5"/>
        <v/>
      </c>
      <c r="G172" s="38" t="b">
        <f t="shared" si="4"/>
        <v>0</v>
      </c>
    </row>
    <row r="173" spans="1:7">
      <c r="A173" s="8" t="s">
        <v>521</v>
      </c>
      <c r="B173" s="9" t="s">
        <v>522</v>
      </c>
      <c r="C173" s="9"/>
      <c r="D173" s="39">
        <v>8.4</v>
      </c>
      <c r="E173" s="40" t="s">
        <v>523</v>
      </c>
      <c r="F173" s="37" t="str">
        <f t="shared" si="5"/>
        <v/>
      </c>
      <c r="G173" s="38" t="b">
        <f t="shared" si="4"/>
        <v>0</v>
      </c>
    </row>
    <row r="174" spans="1:7">
      <c r="A174" s="2" t="s">
        <v>524</v>
      </c>
      <c r="B174" s="3" t="s">
        <v>525</v>
      </c>
      <c r="C174" s="3" t="s">
        <v>12</v>
      </c>
      <c r="D174" s="35">
        <v>8.4</v>
      </c>
      <c r="E174" s="36" t="s">
        <v>526</v>
      </c>
      <c r="F174" s="37" t="str">
        <f t="shared" si="5"/>
        <v/>
      </c>
      <c r="G174" s="38" t="b">
        <f t="shared" si="4"/>
        <v>0</v>
      </c>
    </row>
    <row r="175" spans="1:7">
      <c r="A175" s="8" t="s">
        <v>527</v>
      </c>
      <c r="B175" s="9" t="s">
        <v>528</v>
      </c>
      <c r="C175" s="9" t="s">
        <v>12</v>
      </c>
      <c r="D175" s="39">
        <v>8.4</v>
      </c>
      <c r="E175" s="40" t="s">
        <v>529</v>
      </c>
      <c r="F175" s="37" t="str">
        <f t="shared" si="5"/>
        <v/>
      </c>
      <c r="G175" s="38" t="b">
        <f t="shared" si="4"/>
        <v>0</v>
      </c>
    </row>
    <row r="176" spans="1:7">
      <c r="A176" s="2" t="s">
        <v>530</v>
      </c>
      <c r="B176" s="3" t="s">
        <v>531</v>
      </c>
      <c r="C176" s="3" t="s">
        <v>12</v>
      </c>
      <c r="D176" s="35">
        <v>8.4</v>
      </c>
      <c r="E176" s="36" t="s">
        <v>532</v>
      </c>
      <c r="F176" s="37" t="str">
        <f t="shared" si="5"/>
        <v/>
      </c>
      <c r="G176" s="38" t="b">
        <f t="shared" si="4"/>
        <v>0</v>
      </c>
    </row>
    <row r="177" spans="1:7">
      <c r="A177" s="8" t="s">
        <v>533</v>
      </c>
      <c r="B177" s="9" t="s">
        <v>534</v>
      </c>
      <c r="C177" s="9" t="s">
        <v>226</v>
      </c>
      <c r="D177" s="39">
        <v>8.4</v>
      </c>
      <c r="E177" s="40" t="s">
        <v>535</v>
      </c>
      <c r="F177" s="37" t="str">
        <f t="shared" si="5"/>
        <v/>
      </c>
      <c r="G177" s="38" t="b">
        <f t="shared" si="4"/>
        <v>0</v>
      </c>
    </row>
    <row r="178" spans="1:7">
      <c r="A178" s="2" t="s">
        <v>536</v>
      </c>
      <c r="B178" s="3" t="s">
        <v>537</v>
      </c>
      <c r="C178" s="3" t="s">
        <v>12</v>
      </c>
      <c r="D178" s="35">
        <v>8.4</v>
      </c>
      <c r="E178" s="36" t="s">
        <v>538</v>
      </c>
      <c r="F178" s="37" t="str">
        <f t="shared" si="5"/>
        <v/>
      </c>
      <c r="G178" s="38" t="b">
        <f t="shared" si="4"/>
        <v>0</v>
      </c>
    </row>
    <row r="179" spans="1:7">
      <c r="A179" s="8" t="s">
        <v>539</v>
      </c>
      <c r="B179" s="9" t="s">
        <v>540</v>
      </c>
      <c r="C179" s="9" t="s">
        <v>12</v>
      </c>
      <c r="D179" s="39">
        <v>8.4</v>
      </c>
      <c r="E179" s="40" t="s">
        <v>541</v>
      </c>
      <c r="F179" s="37" t="str">
        <f t="shared" si="5"/>
        <v/>
      </c>
      <c r="G179" s="38" t="b">
        <f t="shared" si="4"/>
        <v>0</v>
      </c>
    </row>
    <row r="180" spans="1:7">
      <c r="A180" s="2" t="s">
        <v>542</v>
      </c>
      <c r="B180" s="3" t="s">
        <v>543</v>
      </c>
      <c r="C180" s="3" t="s">
        <v>12</v>
      </c>
      <c r="D180" s="35">
        <v>8.4</v>
      </c>
      <c r="E180" s="36" t="s">
        <v>544</v>
      </c>
      <c r="F180" s="37" t="str">
        <f t="shared" si="5"/>
        <v/>
      </c>
      <c r="G180" s="38" t="b">
        <f t="shared" si="4"/>
        <v>0</v>
      </c>
    </row>
    <row r="181" spans="1:7">
      <c r="A181" s="8" t="s">
        <v>545</v>
      </c>
      <c r="B181" s="9" t="s">
        <v>546</v>
      </c>
      <c r="C181" s="9" t="s">
        <v>12</v>
      </c>
      <c r="D181" s="39">
        <v>8.4</v>
      </c>
      <c r="E181" s="40" t="s">
        <v>547</v>
      </c>
      <c r="F181" s="37" t="str">
        <f t="shared" si="5"/>
        <v/>
      </c>
      <c r="G181" s="38" t="b">
        <f t="shared" si="4"/>
        <v>0</v>
      </c>
    </row>
    <row r="182" spans="1:7">
      <c r="A182" s="2" t="s">
        <v>548</v>
      </c>
      <c r="B182" s="3" t="s">
        <v>549</v>
      </c>
      <c r="C182" s="3" t="s">
        <v>12</v>
      </c>
      <c r="D182" s="35">
        <v>8.4</v>
      </c>
      <c r="E182" s="36" t="s">
        <v>550</v>
      </c>
      <c r="F182" s="37" t="str">
        <f t="shared" si="5"/>
        <v/>
      </c>
      <c r="G182" s="38" t="b">
        <f t="shared" si="4"/>
        <v>0</v>
      </c>
    </row>
    <row r="183" spans="1:7">
      <c r="A183" s="8" t="s">
        <v>551</v>
      </c>
      <c r="B183" s="9" t="s">
        <v>552</v>
      </c>
      <c r="C183" s="9" t="s">
        <v>12</v>
      </c>
      <c r="D183" s="39">
        <v>8.4</v>
      </c>
      <c r="E183" s="40" t="s">
        <v>553</v>
      </c>
      <c r="F183" s="37" t="str">
        <f t="shared" si="5"/>
        <v/>
      </c>
      <c r="G183" s="38" t="b">
        <f t="shared" si="4"/>
        <v>0</v>
      </c>
    </row>
    <row r="184" spans="1:7">
      <c r="A184" s="2" t="s">
        <v>554</v>
      </c>
      <c r="B184" s="3" t="s">
        <v>408</v>
      </c>
      <c r="C184" s="3" t="s">
        <v>12</v>
      </c>
      <c r="D184" s="35">
        <v>8.4</v>
      </c>
      <c r="E184" s="36" t="s">
        <v>555</v>
      </c>
      <c r="F184" s="37" t="str">
        <f t="shared" si="5"/>
        <v/>
      </c>
      <c r="G184" s="38" t="b">
        <f t="shared" si="4"/>
        <v>0</v>
      </c>
    </row>
    <row r="185" spans="1:7">
      <c r="A185" s="8" t="s">
        <v>556</v>
      </c>
      <c r="B185" s="9" t="s">
        <v>557</v>
      </c>
      <c r="C185" s="9" t="s">
        <v>226</v>
      </c>
      <c r="D185" s="39">
        <v>8.4</v>
      </c>
      <c r="E185" s="40" t="s">
        <v>558</v>
      </c>
      <c r="F185" s="37" t="str">
        <f t="shared" si="5"/>
        <v/>
      </c>
      <c r="G185" s="38" t="b">
        <f t="shared" si="4"/>
        <v>0</v>
      </c>
    </row>
    <row r="186" spans="1:7">
      <c r="A186" s="2" t="s">
        <v>559</v>
      </c>
      <c r="B186" s="3" t="s">
        <v>560</v>
      </c>
      <c r="C186" s="3" t="s">
        <v>12</v>
      </c>
      <c r="D186" s="35">
        <v>8.4</v>
      </c>
      <c r="E186" s="36" t="s">
        <v>561</v>
      </c>
      <c r="F186" s="37" t="str">
        <f t="shared" si="5"/>
        <v/>
      </c>
      <c r="G186" s="38" t="b">
        <f t="shared" si="4"/>
        <v>0</v>
      </c>
    </row>
    <row r="187" spans="1:7">
      <c r="A187" s="8" t="s">
        <v>562</v>
      </c>
      <c r="B187" s="9" t="s">
        <v>563</v>
      </c>
      <c r="C187" s="9" t="s">
        <v>12</v>
      </c>
      <c r="D187" s="39">
        <v>8.3</v>
      </c>
      <c r="E187" s="40" t="s">
        <v>564</v>
      </c>
      <c r="F187" s="37" t="str">
        <f t="shared" si="5"/>
        <v/>
      </c>
      <c r="G187" s="38" t="b">
        <f t="shared" si="4"/>
        <v>0</v>
      </c>
    </row>
    <row r="188" spans="1:7">
      <c r="A188" s="2" t="s">
        <v>565</v>
      </c>
      <c r="B188" s="3" t="s">
        <v>566</v>
      </c>
      <c r="C188" s="3" t="s">
        <v>12</v>
      </c>
      <c r="D188" s="35">
        <v>8.3</v>
      </c>
      <c r="E188" s="36" t="s">
        <v>567</v>
      </c>
      <c r="F188" s="37" t="str">
        <f t="shared" si="5"/>
        <v/>
      </c>
      <c r="G188" s="38" t="b">
        <f t="shared" si="4"/>
        <v>0</v>
      </c>
    </row>
    <row r="189" spans="1:7">
      <c r="A189" s="8" t="s">
        <v>568</v>
      </c>
      <c r="B189" s="9" t="s">
        <v>569</v>
      </c>
      <c r="C189" s="9" t="s">
        <v>12</v>
      </c>
      <c r="D189" s="39">
        <v>8.3</v>
      </c>
      <c r="E189" s="40" t="s">
        <v>570</v>
      </c>
      <c r="F189" s="37" t="str">
        <f t="shared" si="5"/>
        <v/>
      </c>
      <c r="G189" s="38" t="b">
        <f t="shared" si="4"/>
        <v>0</v>
      </c>
    </row>
    <row r="190" spans="1:7">
      <c r="A190" s="2" t="s">
        <v>571</v>
      </c>
      <c r="B190" s="3" t="s">
        <v>572</v>
      </c>
      <c r="C190" s="3" t="s">
        <v>12</v>
      </c>
      <c r="D190" s="35">
        <v>8.3</v>
      </c>
      <c r="E190" s="36" t="s">
        <v>573</v>
      </c>
      <c r="F190" s="37" t="str">
        <f t="shared" si="5"/>
        <v/>
      </c>
      <c r="G190" s="38" t="b">
        <f t="shared" si="4"/>
        <v>0</v>
      </c>
    </row>
    <row r="191" spans="1:7">
      <c r="A191" s="8" t="s">
        <v>574</v>
      </c>
      <c r="B191" s="9" t="s">
        <v>575</v>
      </c>
      <c r="C191" s="9" t="s">
        <v>12</v>
      </c>
      <c r="D191" s="39">
        <v>8.3</v>
      </c>
      <c r="E191" s="40" t="s">
        <v>576</v>
      </c>
      <c r="F191" s="37" t="str">
        <f t="shared" si="5"/>
        <v/>
      </c>
      <c r="G191" s="38" t="b">
        <f t="shared" si="4"/>
        <v>0</v>
      </c>
    </row>
    <row r="192" spans="1:7">
      <c r="A192" s="2" t="s">
        <v>577</v>
      </c>
      <c r="B192" s="3" t="s">
        <v>578</v>
      </c>
      <c r="C192" s="3"/>
      <c r="D192" s="35">
        <v>8.3</v>
      </c>
      <c r="E192" s="36" t="s">
        <v>579</v>
      </c>
      <c r="F192" s="37" t="str">
        <f t="shared" si="5"/>
        <v/>
      </c>
      <c r="G192" s="38" t="b">
        <f t="shared" si="4"/>
        <v>0</v>
      </c>
    </row>
    <row r="193" spans="1:7">
      <c r="A193" s="8" t="s">
        <v>580</v>
      </c>
      <c r="B193" s="9" t="s">
        <v>581</v>
      </c>
      <c r="C193" s="9" t="s">
        <v>12</v>
      </c>
      <c r="D193" s="39">
        <v>8.3</v>
      </c>
      <c r="E193" s="40" t="s">
        <v>582</v>
      </c>
      <c r="F193" s="37" t="str">
        <f t="shared" si="5"/>
        <v/>
      </c>
      <c r="G193" s="38" t="b">
        <f t="shared" si="4"/>
        <v>0</v>
      </c>
    </row>
    <row r="194" spans="1:7">
      <c r="A194" s="2" t="s">
        <v>583</v>
      </c>
      <c r="B194" s="3" t="s">
        <v>584</v>
      </c>
      <c r="C194" s="3" t="s">
        <v>585</v>
      </c>
      <c r="D194" s="35">
        <v>8.3</v>
      </c>
      <c r="E194" s="36" t="s">
        <v>586</v>
      </c>
      <c r="F194" s="37" t="str">
        <f t="shared" si="5"/>
        <v/>
      </c>
      <c r="G194" s="38" t="b">
        <f t="shared" ref="G194:G251" si="6">AND(C194="15+ - Teens 15 or older",F194="YES")</f>
        <v>0</v>
      </c>
    </row>
    <row r="195" spans="1:7">
      <c r="A195" s="8" t="s">
        <v>587</v>
      </c>
      <c r="B195" s="9" t="s">
        <v>588</v>
      </c>
      <c r="C195" s="9" t="s">
        <v>12</v>
      </c>
      <c r="D195" s="39">
        <v>8.3</v>
      </c>
      <c r="E195" s="40" t="s">
        <v>589</v>
      </c>
      <c r="F195" s="37" t="str">
        <f t="shared" ref="F195:F251" si="7">IF(D195&gt;=8.5,"YES","")</f>
        <v/>
      </c>
      <c r="G195" s="38" t="b">
        <f t="shared" si="6"/>
        <v>0</v>
      </c>
    </row>
    <row r="196" spans="1:7">
      <c r="A196" s="2" t="s">
        <v>590</v>
      </c>
      <c r="B196" s="3" t="s">
        <v>591</v>
      </c>
      <c r="C196" s="3" t="s">
        <v>12</v>
      </c>
      <c r="D196" s="35">
        <v>8.3</v>
      </c>
      <c r="E196" s="36" t="s">
        <v>592</v>
      </c>
      <c r="F196" s="37" t="str">
        <f t="shared" si="7"/>
        <v/>
      </c>
      <c r="G196" s="38" t="b">
        <f t="shared" si="6"/>
        <v>0</v>
      </c>
    </row>
    <row r="197" spans="1:7">
      <c r="A197" s="8" t="s">
        <v>593</v>
      </c>
      <c r="B197" s="9" t="s">
        <v>594</v>
      </c>
      <c r="C197" s="9" t="s">
        <v>226</v>
      </c>
      <c r="D197" s="39">
        <v>8.3</v>
      </c>
      <c r="E197" s="40" t="s">
        <v>595</v>
      </c>
      <c r="F197" s="37" t="str">
        <f t="shared" si="7"/>
        <v/>
      </c>
      <c r="G197" s="38" t="b">
        <f t="shared" si="6"/>
        <v>0</v>
      </c>
    </row>
    <row r="198" spans="1:7">
      <c r="A198" s="2" t="s">
        <v>596</v>
      </c>
      <c r="B198" s="3" t="s">
        <v>597</v>
      </c>
      <c r="C198" s="3" t="s">
        <v>12</v>
      </c>
      <c r="D198" s="35">
        <v>8.3</v>
      </c>
      <c r="E198" s="36" t="s">
        <v>598</v>
      </c>
      <c r="F198" s="37" t="str">
        <f t="shared" si="7"/>
        <v/>
      </c>
      <c r="G198" s="38" t="b">
        <f t="shared" si="6"/>
        <v>0</v>
      </c>
    </row>
    <row r="199" spans="1:7">
      <c r="A199" s="8" t="s">
        <v>599</v>
      </c>
      <c r="B199" s="9" t="s">
        <v>600</v>
      </c>
      <c r="C199" s="9" t="s">
        <v>12</v>
      </c>
      <c r="D199" s="39">
        <v>8.3</v>
      </c>
      <c r="E199" s="40" t="s">
        <v>601</v>
      </c>
      <c r="F199" s="37" t="str">
        <f t="shared" si="7"/>
        <v/>
      </c>
      <c r="G199" s="38" t="b">
        <f t="shared" si="6"/>
        <v>0</v>
      </c>
    </row>
    <row r="200" spans="1:7">
      <c r="A200" s="2" t="s">
        <v>602</v>
      </c>
      <c r="B200" s="3" t="s">
        <v>603</v>
      </c>
      <c r="C200" s="3" t="s">
        <v>12</v>
      </c>
      <c r="D200" s="35">
        <v>8.3</v>
      </c>
      <c r="E200" s="36" t="s">
        <v>604</v>
      </c>
      <c r="F200" s="37" t="str">
        <f t="shared" si="7"/>
        <v/>
      </c>
      <c r="G200" s="38" t="b">
        <f t="shared" si="6"/>
        <v>0</v>
      </c>
    </row>
    <row r="201" spans="1:7">
      <c r="A201" s="8" t="s">
        <v>605</v>
      </c>
      <c r="B201" s="9" t="s">
        <v>606</v>
      </c>
      <c r="C201" s="9" t="s">
        <v>12</v>
      </c>
      <c r="D201" s="39">
        <v>8.3</v>
      </c>
      <c r="E201" s="40" t="s">
        <v>607</v>
      </c>
      <c r="F201" s="37" t="str">
        <f t="shared" si="7"/>
        <v/>
      </c>
      <c r="G201" s="38" t="b">
        <f t="shared" si="6"/>
        <v>0</v>
      </c>
    </row>
    <row r="202" spans="1:7">
      <c r="A202" s="2" t="s">
        <v>608</v>
      </c>
      <c r="B202" s="3" t="s">
        <v>609</v>
      </c>
      <c r="C202" s="3" t="s">
        <v>12</v>
      </c>
      <c r="D202" s="35">
        <v>8.3</v>
      </c>
      <c r="E202" s="36" t="s">
        <v>610</v>
      </c>
      <c r="F202" s="37" t="str">
        <f t="shared" si="7"/>
        <v/>
      </c>
      <c r="G202" s="38" t="b">
        <f t="shared" si="6"/>
        <v>0</v>
      </c>
    </row>
    <row r="203" spans="1:7">
      <c r="A203" s="8" t="s">
        <v>611</v>
      </c>
      <c r="B203" s="9" t="s">
        <v>612</v>
      </c>
      <c r="C203" s="9" t="s">
        <v>12</v>
      </c>
      <c r="D203" s="39">
        <v>8.3</v>
      </c>
      <c r="E203" s="40" t="s">
        <v>613</v>
      </c>
      <c r="F203" s="37" t="str">
        <f t="shared" si="7"/>
        <v/>
      </c>
      <c r="G203" s="38" t="b">
        <f t="shared" si="6"/>
        <v>0</v>
      </c>
    </row>
    <row r="204" spans="1:7">
      <c r="A204" s="2" t="s">
        <v>614</v>
      </c>
      <c r="B204" s="3" t="s">
        <v>615</v>
      </c>
      <c r="C204" s="3" t="s">
        <v>12</v>
      </c>
      <c r="D204" s="35">
        <v>8.3</v>
      </c>
      <c r="E204" s="36" t="s">
        <v>616</v>
      </c>
      <c r="F204" s="37" t="str">
        <f t="shared" si="7"/>
        <v/>
      </c>
      <c r="G204" s="38" t="b">
        <f t="shared" si="6"/>
        <v>0</v>
      </c>
    </row>
    <row r="205" spans="1:7">
      <c r="A205" s="8" t="s">
        <v>617</v>
      </c>
      <c r="B205" s="9" t="s">
        <v>618</v>
      </c>
      <c r="C205" s="9" t="s">
        <v>12</v>
      </c>
      <c r="D205" s="39">
        <v>8.3</v>
      </c>
      <c r="E205" s="40" t="s">
        <v>619</v>
      </c>
      <c r="F205" s="37" t="str">
        <f t="shared" si="7"/>
        <v/>
      </c>
      <c r="G205" s="38" t="b">
        <f t="shared" si="6"/>
        <v>0</v>
      </c>
    </row>
    <row r="206" spans="1:7">
      <c r="A206" s="2" t="s">
        <v>620</v>
      </c>
      <c r="B206" s="3" t="s">
        <v>621</v>
      </c>
      <c r="C206" s="3" t="s">
        <v>12</v>
      </c>
      <c r="D206" s="35">
        <v>8.3</v>
      </c>
      <c r="E206" s="36" t="s">
        <v>622</v>
      </c>
      <c r="F206" s="37" t="str">
        <f t="shared" si="7"/>
        <v/>
      </c>
      <c r="G206" s="38" t="b">
        <f t="shared" si="6"/>
        <v>0</v>
      </c>
    </row>
    <row r="207" spans="1:7">
      <c r="A207" s="8" t="s">
        <v>623</v>
      </c>
      <c r="B207" s="9" t="s">
        <v>624</v>
      </c>
      <c r="C207" s="9" t="s">
        <v>12</v>
      </c>
      <c r="D207" s="39">
        <v>8.3</v>
      </c>
      <c r="E207" s="40" t="s">
        <v>625</v>
      </c>
      <c r="F207" s="37" t="str">
        <f t="shared" si="7"/>
        <v/>
      </c>
      <c r="G207" s="38" t="b">
        <f t="shared" si="6"/>
        <v>0</v>
      </c>
    </row>
    <row r="208" spans="1:7">
      <c r="A208" s="2" t="s">
        <v>626</v>
      </c>
      <c r="B208" s="3" t="s">
        <v>627</v>
      </c>
      <c r="C208" s="3" t="s">
        <v>12</v>
      </c>
      <c r="D208" s="35">
        <v>8.3</v>
      </c>
      <c r="E208" s="36" t="s">
        <v>628</v>
      </c>
      <c r="F208" s="37" t="str">
        <f t="shared" si="7"/>
        <v/>
      </c>
      <c r="G208" s="38" t="b">
        <f t="shared" si="6"/>
        <v>0</v>
      </c>
    </row>
    <row r="209" spans="1:7">
      <c r="A209" s="8" t="s">
        <v>629</v>
      </c>
      <c r="B209" s="9" t="s">
        <v>630</v>
      </c>
      <c r="C209" s="9" t="s">
        <v>12</v>
      </c>
      <c r="D209" s="39">
        <v>8.3</v>
      </c>
      <c r="E209" s="40" t="s">
        <v>631</v>
      </c>
      <c r="F209" s="37" t="str">
        <f t="shared" si="7"/>
        <v/>
      </c>
      <c r="G209" s="38" t="b">
        <f t="shared" si="6"/>
        <v>0</v>
      </c>
    </row>
    <row r="210" spans="1:7">
      <c r="A210" s="2" t="s">
        <v>632</v>
      </c>
      <c r="B210" s="3" t="s">
        <v>633</v>
      </c>
      <c r="C210" s="3" t="s">
        <v>12</v>
      </c>
      <c r="D210" s="35">
        <v>8.3</v>
      </c>
      <c r="E210" s="36" t="s">
        <v>634</v>
      </c>
      <c r="F210" s="37" t="str">
        <f t="shared" si="7"/>
        <v/>
      </c>
      <c r="G210" s="38" t="b">
        <f t="shared" si="6"/>
        <v>0</v>
      </c>
    </row>
    <row r="211" spans="1:7">
      <c r="A211" s="8" t="s">
        <v>635</v>
      </c>
      <c r="B211" s="9" t="s">
        <v>636</v>
      </c>
      <c r="C211" s="9" t="s">
        <v>758</v>
      </c>
      <c r="D211" s="39">
        <v>8.3</v>
      </c>
      <c r="E211" s="40" t="s">
        <v>637</v>
      </c>
      <c r="F211" s="37" t="str">
        <f t="shared" si="7"/>
        <v/>
      </c>
      <c r="G211" s="38" t="b">
        <f t="shared" si="6"/>
        <v>0</v>
      </c>
    </row>
    <row r="212" spans="1:7">
      <c r="A212" s="2" t="s">
        <v>638</v>
      </c>
      <c r="B212" s="3" t="s">
        <v>639</v>
      </c>
      <c r="C212" s="3" t="s">
        <v>12</v>
      </c>
      <c r="D212" s="35">
        <v>8.3</v>
      </c>
      <c r="E212" s="36" t="s">
        <v>640</v>
      </c>
      <c r="F212" s="37" t="str">
        <f t="shared" si="7"/>
        <v/>
      </c>
      <c r="G212" s="38" t="b">
        <f t="shared" si="6"/>
        <v>0</v>
      </c>
    </row>
    <row r="213" spans="1:7">
      <c r="A213" s="8" t="s">
        <v>641</v>
      </c>
      <c r="B213" s="9" t="s">
        <v>642</v>
      </c>
      <c r="C213" s="9" t="s">
        <v>12</v>
      </c>
      <c r="D213" s="39">
        <v>8.3</v>
      </c>
      <c r="E213" s="40" t="s">
        <v>643</v>
      </c>
      <c r="F213" s="37" t="str">
        <f t="shared" si="7"/>
        <v/>
      </c>
      <c r="G213" s="38" t="b">
        <f t="shared" si="6"/>
        <v>0</v>
      </c>
    </row>
    <row r="214" spans="1:7">
      <c r="A214" s="2" t="s">
        <v>644</v>
      </c>
      <c r="B214" s="3" t="s">
        <v>645</v>
      </c>
      <c r="C214" s="3" t="s">
        <v>12</v>
      </c>
      <c r="D214" s="35">
        <v>8.3</v>
      </c>
      <c r="E214" s="36" t="s">
        <v>646</v>
      </c>
      <c r="F214" s="37" t="str">
        <f t="shared" si="7"/>
        <v/>
      </c>
      <c r="G214" s="38" t="b">
        <f t="shared" si="6"/>
        <v>0</v>
      </c>
    </row>
    <row r="215" spans="1:7">
      <c r="A215" s="8" t="s">
        <v>647</v>
      </c>
      <c r="B215" s="9" t="s">
        <v>648</v>
      </c>
      <c r="C215" s="9" t="s">
        <v>12</v>
      </c>
      <c r="D215" s="39">
        <v>8.3</v>
      </c>
      <c r="E215" s="40" t="s">
        <v>649</v>
      </c>
      <c r="F215" s="37" t="str">
        <f t="shared" si="7"/>
        <v/>
      </c>
      <c r="G215" s="38" t="b">
        <f t="shared" si="6"/>
        <v>0</v>
      </c>
    </row>
    <row r="216" spans="1:7">
      <c r="A216" s="2" t="s">
        <v>650</v>
      </c>
      <c r="B216" s="3" t="s">
        <v>351</v>
      </c>
      <c r="C216" s="3" t="s">
        <v>12</v>
      </c>
      <c r="D216" s="35">
        <v>8.3</v>
      </c>
      <c r="E216" s="36" t="s">
        <v>651</v>
      </c>
      <c r="F216" s="37" t="str">
        <f t="shared" si="7"/>
        <v/>
      </c>
      <c r="G216" s="38" t="b">
        <f t="shared" si="6"/>
        <v>0</v>
      </c>
    </row>
    <row r="217" spans="1:7">
      <c r="A217" s="8" t="s">
        <v>652</v>
      </c>
      <c r="B217" s="9" t="s">
        <v>653</v>
      </c>
      <c r="C217" s="9" t="s">
        <v>12</v>
      </c>
      <c r="D217" s="39">
        <v>8.3</v>
      </c>
      <c r="E217" s="40" t="s">
        <v>654</v>
      </c>
      <c r="F217" s="37" t="str">
        <f t="shared" si="7"/>
        <v/>
      </c>
      <c r="G217" s="38" t="b">
        <f t="shared" si="6"/>
        <v>0</v>
      </c>
    </row>
    <row r="218" spans="1:7">
      <c r="A218" s="2" t="s">
        <v>655</v>
      </c>
      <c r="B218" s="3" t="s">
        <v>656</v>
      </c>
      <c r="C218" s="3" t="s">
        <v>12</v>
      </c>
      <c r="D218" s="35">
        <v>8.3</v>
      </c>
      <c r="E218" s="36" t="s">
        <v>657</v>
      </c>
      <c r="F218" s="37" t="str">
        <f t="shared" si="7"/>
        <v/>
      </c>
      <c r="G218" s="38" t="b">
        <f t="shared" si="6"/>
        <v>0</v>
      </c>
    </row>
    <row r="219" spans="1:7">
      <c r="A219" s="8" t="s">
        <v>658</v>
      </c>
      <c r="B219" s="9" t="s">
        <v>659</v>
      </c>
      <c r="C219" s="9" t="s">
        <v>12</v>
      </c>
      <c r="D219" s="39">
        <v>8.3</v>
      </c>
      <c r="E219" s="40" t="s">
        <v>660</v>
      </c>
      <c r="F219" s="37" t="str">
        <f t="shared" si="7"/>
        <v/>
      </c>
      <c r="G219" s="38" t="b">
        <f t="shared" si="6"/>
        <v>0</v>
      </c>
    </row>
    <row r="220" spans="1:7">
      <c r="A220" s="2" t="s">
        <v>661</v>
      </c>
      <c r="B220" s="3" t="s">
        <v>662</v>
      </c>
      <c r="C220" s="3" t="s">
        <v>12</v>
      </c>
      <c r="D220" s="35">
        <v>8.3</v>
      </c>
      <c r="E220" s="36" t="s">
        <v>663</v>
      </c>
      <c r="F220" s="37" t="str">
        <f t="shared" si="7"/>
        <v/>
      </c>
      <c r="G220" s="38" t="b">
        <f t="shared" si="6"/>
        <v>0</v>
      </c>
    </row>
    <row r="221" spans="1:7">
      <c r="A221" s="8" t="s">
        <v>664</v>
      </c>
      <c r="B221" s="9" t="s">
        <v>665</v>
      </c>
      <c r="C221" s="9" t="s">
        <v>12</v>
      </c>
      <c r="D221" s="39">
        <v>8.3</v>
      </c>
      <c r="E221" s="40" t="s">
        <v>666</v>
      </c>
      <c r="F221" s="37" t="str">
        <f t="shared" si="7"/>
        <v/>
      </c>
      <c r="G221" s="38" t="b">
        <f t="shared" si="6"/>
        <v>0</v>
      </c>
    </row>
    <row r="222" spans="1:7">
      <c r="A222" s="2" t="s">
        <v>667</v>
      </c>
      <c r="B222" s="3" t="s">
        <v>668</v>
      </c>
      <c r="C222" s="3" t="s">
        <v>12</v>
      </c>
      <c r="D222" s="35">
        <v>8.3</v>
      </c>
      <c r="E222" s="36" t="s">
        <v>669</v>
      </c>
      <c r="F222" s="37" t="str">
        <f t="shared" si="7"/>
        <v/>
      </c>
      <c r="G222" s="38" t="b">
        <f t="shared" si="6"/>
        <v>0</v>
      </c>
    </row>
    <row r="223" spans="1:7">
      <c r="A223" s="8" t="s">
        <v>670</v>
      </c>
      <c r="B223" s="9" t="s">
        <v>671</v>
      </c>
      <c r="C223" s="9" t="s">
        <v>12</v>
      </c>
      <c r="D223" s="39">
        <v>8.3</v>
      </c>
      <c r="E223" s="40" t="s">
        <v>672</v>
      </c>
      <c r="F223" s="37" t="str">
        <f t="shared" si="7"/>
        <v/>
      </c>
      <c r="G223" s="38" t="b">
        <f t="shared" si="6"/>
        <v>0</v>
      </c>
    </row>
    <row r="224" spans="1:7">
      <c r="A224" s="2" t="s">
        <v>673</v>
      </c>
      <c r="B224" s="3" t="s">
        <v>674</v>
      </c>
      <c r="C224" s="3" t="s">
        <v>12</v>
      </c>
      <c r="D224" s="35">
        <v>8.3</v>
      </c>
      <c r="E224" s="36" t="s">
        <v>675</v>
      </c>
      <c r="F224" s="37" t="str">
        <f t="shared" si="7"/>
        <v/>
      </c>
      <c r="G224" s="38" t="b">
        <f t="shared" si="6"/>
        <v>0</v>
      </c>
    </row>
    <row r="225" spans="1:7">
      <c r="A225" s="8" t="s">
        <v>676</v>
      </c>
      <c r="B225" s="9" t="s">
        <v>677</v>
      </c>
      <c r="C225" s="9" t="s">
        <v>12</v>
      </c>
      <c r="D225" s="39">
        <v>8.3</v>
      </c>
      <c r="E225" s="40" t="s">
        <v>678</v>
      </c>
      <c r="F225" s="37" t="str">
        <f t="shared" si="7"/>
        <v/>
      </c>
      <c r="G225" s="38" t="b">
        <f t="shared" si="6"/>
        <v>0</v>
      </c>
    </row>
    <row r="226" spans="1:7">
      <c r="A226" s="2" t="s">
        <v>679</v>
      </c>
      <c r="B226" s="3" t="s">
        <v>680</v>
      </c>
      <c r="C226" s="3" t="s">
        <v>12</v>
      </c>
      <c r="D226" s="35">
        <v>8.3</v>
      </c>
      <c r="E226" s="36" t="s">
        <v>681</v>
      </c>
      <c r="F226" s="37" t="str">
        <f t="shared" si="7"/>
        <v/>
      </c>
      <c r="G226" s="38" t="b">
        <f t="shared" si="6"/>
        <v>0</v>
      </c>
    </row>
    <row r="227" spans="1:7">
      <c r="A227" s="8" t="s">
        <v>682</v>
      </c>
      <c r="B227" s="9" t="s">
        <v>683</v>
      </c>
      <c r="C227" s="9" t="s">
        <v>12</v>
      </c>
      <c r="D227" s="39">
        <v>8.3</v>
      </c>
      <c r="E227" s="40" t="s">
        <v>684</v>
      </c>
      <c r="F227" s="37" t="str">
        <f t="shared" si="7"/>
        <v/>
      </c>
      <c r="G227" s="38" t="b">
        <f t="shared" si="6"/>
        <v>0</v>
      </c>
    </row>
    <row r="228" spans="1:7">
      <c r="A228" s="2" t="s">
        <v>685</v>
      </c>
      <c r="B228" s="3" t="s">
        <v>686</v>
      </c>
      <c r="C228" s="3" t="s">
        <v>12</v>
      </c>
      <c r="D228" s="35">
        <v>8.3</v>
      </c>
      <c r="E228" s="36" t="s">
        <v>687</v>
      </c>
      <c r="F228" s="37" t="str">
        <f t="shared" si="7"/>
        <v/>
      </c>
      <c r="G228" s="38" t="b">
        <f t="shared" si="6"/>
        <v>0</v>
      </c>
    </row>
    <row r="229" spans="1:7">
      <c r="A229" s="8" t="s">
        <v>688</v>
      </c>
      <c r="B229" s="9" t="s">
        <v>689</v>
      </c>
      <c r="C229" s="9" t="s">
        <v>12</v>
      </c>
      <c r="D229" s="39">
        <v>8.3</v>
      </c>
      <c r="E229" s="40" t="s">
        <v>690</v>
      </c>
      <c r="F229" s="37" t="str">
        <f t="shared" si="7"/>
        <v/>
      </c>
      <c r="G229" s="38" t="b">
        <f t="shared" si="6"/>
        <v>0</v>
      </c>
    </row>
    <row r="230" spans="1:7">
      <c r="A230" s="2" t="s">
        <v>691</v>
      </c>
      <c r="B230" s="3" t="s">
        <v>692</v>
      </c>
      <c r="C230" s="3" t="s">
        <v>226</v>
      </c>
      <c r="D230" s="35">
        <v>8.3</v>
      </c>
      <c r="E230" s="36" t="s">
        <v>693</v>
      </c>
      <c r="F230" s="37" t="str">
        <f t="shared" si="7"/>
        <v/>
      </c>
      <c r="G230" s="38" t="b">
        <f t="shared" si="6"/>
        <v>0</v>
      </c>
    </row>
    <row r="231" spans="1:7">
      <c r="A231" s="8" t="s">
        <v>694</v>
      </c>
      <c r="B231" s="9" t="s">
        <v>695</v>
      </c>
      <c r="C231" s="9" t="s">
        <v>12</v>
      </c>
      <c r="D231" s="39">
        <v>8.3</v>
      </c>
      <c r="E231" s="40" t="s">
        <v>696</v>
      </c>
      <c r="F231" s="37" t="str">
        <f t="shared" si="7"/>
        <v/>
      </c>
      <c r="G231" s="38" t="b">
        <f t="shared" si="6"/>
        <v>0</v>
      </c>
    </row>
    <row r="232" spans="1:7">
      <c r="A232" s="2" t="s">
        <v>697</v>
      </c>
      <c r="B232" s="3" t="s">
        <v>698</v>
      </c>
      <c r="C232" s="3"/>
      <c r="D232" s="35">
        <v>8.3</v>
      </c>
      <c r="E232" s="36" t="s">
        <v>699</v>
      </c>
      <c r="F232" s="37" t="str">
        <f t="shared" si="7"/>
        <v/>
      </c>
      <c r="G232" s="38" t="b">
        <f t="shared" si="6"/>
        <v>0</v>
      </c>
    </row>
    <row r="233" spans="1:7">
      <c r="A233" s="8" t="s">
        <v>700</v>
      </c>
      <c r="B233" s="9" t="s">
        <v>701</v>
      </c>
      <c r="C233" s="9" t="s">
        <v>12</v>
      </c>
      <c r="D233" s="39">
        <v>8.3</v>
      </c>
      <c r="E233" s="40" t="s">
        <v>702</v>
      </c>
      <c r="F233" s="37" t="str">
        <f t="shared" si="7"/>
        <v/>
      </c>
      <c r="G233" s="38" t="b">
        <f t="shared" si="6"/>
        <v>0</v>
      </c>
    </row>
    <row r="234" spans="1:7">
      <c r="A234" s="2" t="s">
        <v>703</v>
      </c>
      <c r="B234" s="3" t="s">
        <v>704</v>
      </c>
      <c r="C234" s="3" t="s">
        <v>12</v>
      </c>
      <c r="D234" s="35">
        <v>8.3</v>
      </c>
      <c r="E234" s="36" t="s">
        <v>705</v>
      </c>
      <c r="F234" s="37" t="str">
        <f t="shared" si="7"/>
        <v/>
      </c>
      <c r="G234" s="38" t="b">
        <f t="shared" si="6"/>
        <v>0</v>
      </c>
    </row>
    <row r="235" spans="1:7">
      <c r="A235" s="8" t="s">
        <v>706</v>
      </c>
      <c r="B235" s="9" t="s">
        <v>707</v>
      </c>
      <c r="C235" s="9" t="s">
        <v>12</v>
      </c>
      <c r="D235" s="39">
        <v>8.3</v>
      </c>
      <c r="E235" s="40" t="s">
        <v>708</v>
      </c>
      <c r="F235" s="37" t="str">
        <f t="shared" si="7"/>
        <v/>
      </c>
      <c r="G235" s="38" t="b">
        <f t="shared" si="6"/>
        <v>0</v>
      </c>
    </row>
    <row r="236" spans="1:7">
      <c r="A236" s="2" t="s">
        <v>709</v>
      </c>
      <c r="B236" s="3" t="s">
        <v>710</v>
      </c>
      <c r="C236" s="3" t="s">
        <v>12</v>
      </c>
      <c r="D236" s="35">
        <v>8.3</v>
      </c>
      <c r="E236" s="36" t="s">
        <v>711</v>
      </c>
      <c r="F236" s="37" t="str">
        <f t="shared" si="7"/>
        <v/>
      </c>
      <c r="G236" s="38" t="b">
        <f t="shared" si="6"/>
        <v>0</v>
      </c>
    </row>
    <row r="237" spans="1:7">
      <c r="A237" s="8" t="s">
        <v>712</v>
      </c>
      <c r="B237" s="9" t="s">
        <v>713</v>
      </c>
      <c r="C237" s="9" t="s">
        <v>226</v>
      </c>
      <c r="D237" s="39">
        <v>8.3</v>
      </c>
      <c r="E237" s="40" t="s">
        <v>714</v>
      </c>
      <c r="F237" s="37" t="str">
        <f t="shared" si="7"/>
        <v/>
      </c>
      <c r="G237" s="38" t="b">
        <f t="shared" si="6"/>
        <v>0</v>
      </c>
    </row>
    <row r="238" spans="1:7">
      <c r="A238" s="2" t="s">
        <v>715</v>
      </c>
      <c r="B238" s="3" t="s">
        <v>716</v>
      </c>
      <c r="C238" s="3" t="s">
        <v>12</v>
      </c>
      <c r="D238" s="35">
        <v>8.3</v>
      </c>
      <c r="E238" s="36" t="s">
        <v>717</v>
      </c>
      <c r="F238" s="37" t="str">
        <f t="shared" si="7"/>
        <v/>
      </c>
      <c r="G238" s="38" t="b">
        <f t="shared" si="6"/>
        <v>0</v>
      </c>
    </row>
    <row r="239" spans="1:7">
      <c r="A239" s="8" t="s">
        <v>718</v>
      </c>
      <c r="B239" s="9" t="s">
        <v>719</v>
      </c>
      <c r="C239" s="9" t="s">
        <v>12</v>
      </c>
      <c r="D239" s="39">
        <v>8.3</v>
      </c>
      <c r="E239" s="40" t="s">
        <v>720</v>
      </c>
      <c r="F239" s="37" t="str">
        <f t="shared" si="7"/>
        <v/>
      </c>
      <c r="G239" s="38" t="b">
        <f t="shared" si="6"/>
        <v>0</v>
      </c>
    </row>
    <row r="240" spans="1:7">
      <c r="A240" s="2" t="s">
        <v>721</v>
      </c>
      <c r="B240" s="3" t="s">
        <v>722</v>
      </c>
      <c r="C240" s="3" t="s">
        <v>12</v>
      </c>
      <c r="D240" s="35">
        <v>8.3</v>
      </c>
      <c r="E240" s="36" t="s">
        <v>723</v>
      </c>
      <c r="F240" s="37" t="str">
        <f t="shared" si="7"/>
        <v/>
      </c>
      <c r="G240" s="38" t="b">
        <f t="shared" si="6"/>
        <v>0</v>
      </c>
    </row>
    <row r="241" spans="1:7">
      <c r="A241" s="8" t="s">
        <v>724</v>
      </c>
      <c r="B241" s="9" t="s">
        <v>725</v>
      </c>
      <c r="C241" s="9" t="s">
        <v>12</v>
      </c>
      <c r="D241" s="39">
        <v>8.3</v>
      </c>
      <c r="E241" s="40" t="s">
        <v>726</v>
      </c>
      <c r="F241" s="37" t="str">
        <f t="shared" si="7"/>
        <v/>
      </c>
      <c r="G241" s="38" t="b">
        <f t="shared" si="6"/>
        <v>0</v>
      </c>
    </row>
    <row r="242" spans="1:7">
      <c r="A242" s="2" t="s">
        <v>727</v>
      </c>
      <c r="B242" s="3" t="s">
        <v>728</v>
      </c>
      <c r="C242" s="3" t="s">
        <v>12</v>
      </c>
      <c r="D242" s="35">
        <v>8.3</v>
      </c>
      <c r="E242" s="36" t="s">
        <v>729</v>
      </c>
      <c r="F242" s="37" t="str">
        <f t="shared" si="7"/>
        <v/>
      </c>
      <c r="G242" s="38" t="b">
        <f t="shared" si="6"/>
        <v>0</v>
      </c>
    </row>
    <row r="243" spans="1:7">
      <c r="A243" s="8" t="s">
        <v>730</v>
      </c>
      <c r="B243" s="9" t="s">
        <v>731</v>
      </c>
      <c r="C243" s="9" t="s">
        <v>12</v>
      </c>
      <c r="D243" s="39">
        <v>8.3</v>
      </c>
      <c r="E243" s="40" t="s">
        <v>732</v>
      </c>
      <c r="F243" s="37" t="str">
        <f t="shared" si="7"/>
        <v/>
      </c>
      <c r="G243" s="38" t="b">
        <f t="shared" si="6"/>
        <v>0</v>
      </c>
    </row>
    <row r="244" spans="1:7">
      <c r="A244" s="2" t="s">
        <v>733</v>
      </c>
      <c r="B244" s="3" t="s">
        <v>734</v>
      </c>
      <c r="C244" s="3" t="s">
        <v>12</v>
      </c>
      <c r="D244" s="35">
        <v>8.3</v>
      </c>
      <c r="E244" s="36" t="s">
        <v>735</v>
      </c>
      <c r="F244" s="37" t="str">
        <f t="shared" si="7"/>
        <v/>
      </c>
      <c r="G244" s="38" t="b">
        <f t="shared" si="6"/>
        <v>0</v>
      </c>
    </row>
    <row r="245" spans="1:7">
      <c r="A245" s="8" t="s">
        <v>736</v>
      </c>
      <c r="B245" s="9" t="s">
        <v>737</v>
      </c>
      <c r="C245" s="9" t="s">
        <v>12</v>
      </c>
      <c r="D245" s="39">
        <v>8.3</v>
      </c>
      <c r="E245" s="40" t="s">
        <v>738</v>
      </c>
      <c r="F245" s="37" t="str">
        <f t="shared" si="7"/>
        <v/>
      </c>
      <c r="G245" s="38" t="b">
        <f t="shared" si="6"/>
        <v>0</v>
      </c>
    </row>
    <row r="246" spans="1:7">
      <c r="A246" s="2" t="s">
        <v>739</v>
      </c>
      <c r="B246" s="3" t="s">
        <v>740</v>
      </c>
      <c r="C246" s="3" t="s">
        <v>12</v>
      </c>
      <c r="D246" s="35">
        <v>8.3</v>
      </c>
      <c r="E246" s="36" t="s">
        <v>741</v>
      </c>
      <c r="F246" s="37" t="str">
        <f t="shared" si="7"/>
        <v/>
      </c>
      <c r="G246" s="38" t="b">
        <f t="shared" si="6"/>
        <v>0</v>
      </c>
    </row>
    <row r="247" spans="1:7">
      <c r="A247" s="8" t="s">
        <v>742</v>
      </c>
      <c r="B247" s="9" t="s">
        <v>743</v>
      </c>
      <c r="C247" s="9" t="s">
        <v>12</v>
      </c>
      <c r="D247" s="39">
        <v>8.3</v>
      </c>
      <c r="E247" s="40" t="s">
        <v>744</v>
      </c>
      <c r="F247" s="37" t="str">
        <f t="shared" si="7"/>
        <v/>
      </c>
      <c r="G247" s="38" t="b">
        <f t="shared" si="6"/>
        <v>0</v>
      </c>
    </row>
    <row r="248" spans="1:7">
      <c r="A248" s="2" t="s">
        <v>745</v>
      </c>
      <c r="B248" s="3" t="s">
        <v>746</v>
      </c>
      <c r="C248" s="3" t="s">
        <v>12</v>
      </c>
      <c r="D248" s="35">
        <v>8.3</v>
      </c>
      <c r="E248" s="36" t="s">
        <v>747</v>
      </c>
      <c r="F248" s="37" t="str">
        <f t="shared" si="7"/>
        <v/>
      </c>
      <c r="G248" s="38" t="b">
        <f t="shared" si="6"/>
        <v>0</v>
      </c>
    </row>
    <row r="249" spans="1:7">
      <c r="A249" s="8" t="s">
        <v>748</v>
      </c>
      <c r="B249" s="9" t="s">
        <v>749</v>
      </c>
      <c r="C249" s="9" t="s">
        <v>12</v>
      </c>
      <c r="D249" s="39">
        <v>8.3</v>
      </c>
      <c r="E249" s="40" t="s">
        <v>750</v>
      </c>
      <c r="F249" s="37" t="str">
        <f t="shared" si="7"/>
        <v/>
      </c>
      <c r="G249" s="38" t="b">
        <f t="shared" si="6"/>
        <v>0</v>
      </c>
    </row>
    <row r="250" spans="1:7">
      <c r="A250" s="2" t="s">
        <v>751</v>
      </c>
      <c r="B250" s="3" t="s">
        <v>752</v>
      </c>
      <c r="C250" s="3" t="s">
        <v>12</v>
      </c>
      <c r="D250" s="35">
        <v>8.3</v>
      </c>
      <c r="E250" s="36" t="s">
        <v>753</v>
      </c>
      <c r="F250" s="37" t="str">
        <f t="shared" si="7"/>
        <v/>
      </c>
      <c r="G250" s="38" t="b">
        <f t="shared" si="6"/>
        <v>0</v>
      </c>
    </row>
    <row r="251" spans="1:7">
      <c r="A251" s="13" t="s">
        <v>754</v>
      </c>
      <c r="B251" s="14" t="s">
        <v>755</v>
      </c>
      <c r="C251" s="14" t="s">
        <v>12</v>
      </c>
      <c r="D251" s="41">
        <v>8.3</v>
      </c>
      <c r="E251" s="42" t="s">
        <v>756</v>
      </c>
      <c r="F251" s="37" t="str">
        <f t="shared" si="7"/>
        <v/>
      </c>
      <c r="G251" s="38" t="b">
        <f t="shared" si="6"/>
        <v>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2"/>
  <sheetViews>
    <sheetView workbookViewId="0">
      <selection activeCell="H2" sqref="H2"/>
    </sheetView>
  </sheetViews>
  <sheetFormatPr defaultColWidth="9" defaultRowHeight="14.5" outlineLevelCol="7"/>
  <cols>
    <col min="1" max="1" width="27.4454545454545" customWidth="1"/>
    <col min="2" max="2" width="25.7818181818182" customWidth="1"/>
    <col min="3" max="3" width="23.4454545454545" customWidth="1"/>
  </cols>
  <sheetData>
    <row r="1" spans="1:8">
      <c r="A1" s="2" t="s">
        <v>6</v>
      </c>
      <c r="B1" s="3" t="s">
        <v>7</v>
      </c>
      <c r="C1" s="3" t="s">
        <v>758</v>
      </c>
      <c r="D1" s="3" t="s">
        <v>759</v>
      </c>
      <c r="E1" s="4" t="s">
        <v>9</v>
      </c>
      <c r="F1" s="16" t="s">
        <v>760</v>
      </c>
      <c r="G1" s="16" t="s">
        <v>761</v>
      </c>
      <c r="H1" s="20" t="s">
        <v>762</v>
      </c>
    </row>
    <row r="2" spans="1:8">
      <c r="A2" s="8" t="s">
        <v>10</v>
      </c>
      <c r="B2" s="9" t="s">
        <v>11</v>
      </c>
      <c r="C2" s="9" t="s">
        <v>12</v>
      </c>
      <c r="D2" s="9">
        <v>9.1</v>
      </c>
      <c r="E2" s="10" t="s">
        <v>13</v>
      </c>
      <c r="F2" s="19" t="str">
        <f t="shared" ref="F2:F65" si="0">IF(D2&gt;=8.5,"YES","")</f>
        <v>YES</v>
      </c>
      <c r="G2" s="19" t="b">
        <f t="shared" ref="G1:G64" si="1">AND(C2="15+ - Teens 15 or older",F2="YES")</f>
        <v>1</v>
      </c>
      <c r="H2" s="20" t="b">
        <f>OR(F2="YES",G2="TRUE")</f>
        <v>1</v>
      </c>
    </row>
    <row r="3" spans="1:8">
      <c r="A3" s="2" t="s">
        <v>14</v>
      </c>
      <c r="B3" s="3" t="s">
        <v>15</v>
      </c>
      <c r="C3" s="3" t="s">
        <v>12</v>
      </c>
      <c r="D3" s="3">
        <v>9.1</v>
      </c>
      <c r="E3" s="4" t="s">
        <v>16</v>
      </c>
      <c r="F3" s="16" t="str">
        <f t="shared" si="0"/>
        <v>YES</v>
      </c>
      <c r="G3" s="16" t="b">
        <f t="shared" si="1"/>
        <v>1</v>
      </c>
      <c r="H3" s="20" t="b">
        <f t="shared" ref="H1:H64" si="2">OR(F3="YES",G3="TRUE")</f>
        <v>1</v>
      </c>
    </row>
    <row r="4" spans="1:8">
      <c r="A4" s="8" t="s">
        <v>17</v>
      </c>
      <c r="B4" s="9" t="s">
        <v>18</v>
      </c>
      <c r="C4" s="9" t="s">
        <v>12</v>
      </c>
      <c r="D4" s="9">
        <v>9.1</v>
      </c>
      <c r="E4" s="10" t="s">
        <v>19</v>
      </c>
      <c r="F4" s="19" t="str">
        <f t="shared" si="0"/>
        <v>YES</v>
      </c>
      <c r="G4" s="19" t="b">
        <f t="shared" si="1"/>
        <v>1</v>
      </c>
      <c r="H4" s="20" t="b">
        <f t="shared" si="2"/>
        <v>1</v>
      </c>
    </row>
    <row r="5" spans="1:8">
      <c r="A5" s="2" t="s">
        <v>20</v>
      </c>
      <c r="B5" s="3" t="s">
        <v>21</v>
      </c>
      <c r="C5" s="3" t="s">
        <v>12</v>
      </c>
      <c r="D5" s="3">
        <v>9.1</v>
      </c>
      <c r="E5" s="4" t="s">
        <v>22</v>
      </c>
      <c r="F5" s="16" t="str">
        <f t="shared" si="0"/>
        <v>YES</v>
      </c>
      <c r="G5" s="16" t="b">
        <f t="shared" si="1"/>
        <v>1</v>
      </c>
      <c r="H5" s="20" t="b">
        <f t="shared" si="2"/>
        <v>1</v>
      </c>
    </row>
    <row r="6" spans="1:8">
      <c r="A6" s="8" t="s">
        <v>23</v>
      </c>
      <c r="B6" s="9" t="s">
        <v>24</v>
      </c>
      <c r="C6" s="9" t="s">
        <v>12</v>
      </c>
      <c r="D6" s="9">
        <v>9.1</v>
      </c>
      <c r="E6" s="10" t="s">
        <v>25</v>
      </c>
      <c r="F6" s="19" t="str">
        <f t="shared" si="0"/>
        <v>YES</v>
      </c>
      <c r="G6" s="19" t="b">
        <f t="shared" si="1"/>
        <v>1</v>
      </c>
      <c r="H6" s="20" t="b">
        <f t="shared" si="2"/>
        <v>1</v>
      </c>
    </row>
    <row r="7" spans="1:8">
      <c r="A7" s="2" t="s">
        <v>26</v>
      </c>
      <c r="B7" s="3" t="s">
        <v>27</v>
      </c>
      <c r="C7" s="3" t="s">
        <v>758</v>
      </c>
      <c r="D7" s="3">
        <v>9.1</v>
      </c>
      <c r="E7" s="4" t="s">
        <v>28</v>
      </c>
      <c r="F7" s="16" t="str">
        <f t="shared" si="0"/>
        <v>YES</v>
      </c>
      <c r="G7" s="16" t="b">
        <f t="shared" si="1"/>
        <v>0</v>
      </c>
      <c r="H7" s="20" t="b">
        <f t="shared" si="2"/>
        <v>1</v>
      </c>
    </row>
    <row r="8" spans="1:8">
      <c r="A8" s="8" t="s">
        <v>29</v>
      </c>
      <c r="B8" s="9" t="s">
        <v>30</v>
      </c>
      <c r="C8" s="9" t="s">
        <v>12</v>
      </c>
      <c r="D8" s="9">
        <v>9.1</v>
      </c>
      <c r="E8" s="10" t="s">
        <v>31</v>
      </c>
      <c r="F8" s="19" t="str">
        <f t="shared" si="0"/>
        <v>YES</v>
      </c>
      <c r="G8" s="19" t="b">
        <f t="shared" si="1"/>
        <v>1</v>
      </c>
      <c r="H8" s="20" t="b">
        <f t="shared" si="2"/>
        <v>1</v>
      </c>
    </row>
    <row r="9" spans="1:8">
      <c r="A9" s="2" t="s">
        <v>32</v>
      </c>
      <c r="B9" s="3" t="s">
        <v>33</v>
      </c>
      <c r="C9" s="3" t="s">
        <v>12</v>
      </c>
      <c r="D9" s="3">
        <v>9</v>
      </c>
      <c r="E9" s="4" t="s">
        <v>34</v>
      </c>
      <c r="F9" s="16" t="str">
        <f t="shared" si="0"/>
        <v>YES</v>
      </c>
      <c r="G9" s="16" t="b">
        <f t="shared" si="1"/>
        <v>1</v>
      </c>
      <c r="H9" s="20" t="b">
        <f t="shared" si="2"/>
        <v>1</v>
      </c>
    </row>
    <row r="10" spans="1:8">
      <c r="A10" s="8" t="s">
        <v>35</v>
      </c>
      <c r="B10" s="9" t="s">
        <v>36</v>
      </c>
      <c r="C10" s="9" t="s">
        <v>12</v>
      </c>
      <c r="D10" s="9">
        <v>9</v>
      </c>
      <c r="E10" s="10" t="s">
        <v>37</v>
      </c>
      <c r="F10" s="19" t="str">
        <f t="shared" si="0"/>
        <v>YES</v>
      </c>
      <c r="G10" s="19" t="b">
        <f t="shared" si="1"/>
        <v>1</v>
      </c>
      <c r="H10" s="20" t="b">
        <f t="shared" si="2"/>
        <v>1</v>
      </c>
    </row>
    <row r="11" spans="1:8">
      <c r="A11" s="2" t="s">
        <v>38</v>
      </c>
      <c r="B11" s="3" t="s">
        <v>39</v>
      </c>
      <c r="C11" s="3" t="s">
        <v>12</v>
      </c>
      <c r="D11" s="3">
        <v>9</v>
      </c>
      <c r="E11" s="4" t="s">
        <v>40</v>
      </c>
      <c r="F11" s="16" t="str">
        <f t="shared" si="0"/>
        <v>YES</v>
      </c>
      <c r="G11" s="16" t="b">
        <f t="shared" si="1"/>
        <v>1</v>
      </c>
      <c r="H11" s="20" t="b">
        <f t="shared" si="2"/>
        <v>1</v>
      </c>
    </row>
    <row r="12" spans="1:8">
      <c r="A12" s="8" t="s">
        <v>41</v>
      </c>
      <c r="B12" s="9" t="s">
        <v>42</v>
      </c>
      <c r="C12" s="9" t="s">
        <v>12</v>
      </c>
      <c r="D12" s="9">
        <v>9</v>
      </c>
      <c r="E12" s="10" t="s">
        <v>43</v>
      </c>
      <c r="F12" s="19" t="str">
        <f t="shared" si="0"/>
        <v>YES</v>
      </c>
      <c r="G12" s="19" t="b">
        <f t="shared" si="1"/>
        <v>1</v>
      </c>
      <c r="H12" s="20" t="b">
        <f t="shared" si="2"/>
        <v>1</v>
      </c>
    </row>
    <row r="13" spans="1:8">
      <c r="A13" s="2" t="s">
        <v>44</v>
      </c>
      <c r="B13" s="3" t="s">
        <v>45</v>
      </c>
      <c r="C13" s="3" t="s">
        <v>12</v>
      </c>
      <c r="D13" s="3">
        <v>9</v>
      </c>
      <c r="E13" s="4" t="s">
        <v>46</v>
      </c>
      <c r="F13" s="16" t="str">
        <f t="shared" si="0"/>
        <v>YES</v>
      </c>
      <c r="G13" s="16" t="b">
        <f t="shared" si="1"/>
        <v>1</v>
      </c>
      <c r="H13" s="20" t="b">
        <f t="shared" si="2"/>
        <v>1</v>
      </c>
    </row>
    <row r="14" spans="1:8">
      <c r="A14" s="8" t="s">
        <v>47</v>
      </c>
      <c r="B14" s="9" t="s">
        <v>48</v>
      </c>
      <c r="C14" s="9" t="s">
        <v>12</v>
      </c>
      <c r="D14" s="9">
        <v>9</v>
      </c>
      <c r="E14" s="10" t="s">
        <v>49</v>
      </c>
      <c r="F14" s="19" t="str">
        <f t="shared" si="0"/>
        <v>YES</v>
      </c>
      <c r="G14" s="19" t="b">
        <f t="shared" si="1"/>
        <v>1</v>
      </c>
      <c r="H14" s="20" t="b">
        <f t="shared" si="2"/>
        <v>1</v>
      </c>
    </row>
    <row r="15" spans="1:8">
      <c r="A15" s="2" t="s">
        <v>50</v>
      </c>
      <c r="B15" s="3" t="s">
        <v>51</v>
      </c>
      <c r="C15" s="3" t="s">
        <v>12</v>
      </c>
      <c r="D15" s="3">
        <v>9</v>
      </c>
      <c r="E15" s="4" t="s">
        <v>52</v>
      </c>
      <c r="F15" s="16" t="str">
        <f t="shared" si="0"/>
        <v>YES</v>
      </c>
      <c r="G15" s="16" t="b">
        <f t="shared" si="1"/>
        <v>1</v>
      </c>
      <c r="H15" s="20" t="b">
        <f t="shared" si="2"/>
        <v>1</v>
      </c>
    </row>
    <row r="16" spans="1:8">
      <c r="A16" s="8" t="s">
        <v>53</v>
      </c>
      <c r="B16" s="9" t="s">
        <v>54</v>
      </c>
      <c r="C16" s="9" t="s">
        <v>12</v>
      </c>
      <c r="D16" s="9">
        <v>9</v>
      </c>
      <c r="E16" s="10" t="s">
        <v>55</v>
      </c>
      <c r="F16" s="19" t="str">
        <f t="shared" si="0"/>
        <v>YES</v>
      </c>
      <c r="G16" s="19" t="b">
        <f t="shared" si="1"/>
        <v>1</v>
      </c>
      <c r="H16" s="20" t="b">
        <f t="shared" si="2"/>
        <v>1</v>
      </c>
    </row>
    <row r="17" spans="1:8">
      <c r="A17" s="2" t="s">
        <v>56</v>
      </c>
      <c r="B17" s="3" t="s">
        <v>57</v>
      </c>
      <c r="C17" s="3" t="s">
        <v>12</v>
      </c>
      <c r="D17" s="3">
        <v>9</v>
      </c>
      <c r="E17" s="4" t="s">
        <v>58</v>
      </c>
      <c r="F17" s="16" t="str">
        <f t="shared" si="0"/>
        <v>YES</v>
      </c>
      <c r="G17" s="16" t="b">
        <f t="shared" si="1"/>
        <v>1</v>
      </c>
      <c r="H17" s="20" t="b">
        <f t="shared" si="2"/>
        <v>1</v>
      </c>
    </row>
    <row r="18" spans="1:8">
      <c r="A18" s="8" t="s">
        <v>59</v>
      </c>
      <c r="B18" s="9" t="s">
        <v>60</v>
      </c>
      <c r="C18" s="9" t="s">
        <v>12</v>
      </c>
      <c r="D18" s="9">
        <v>8.9</v>
      </c>
      <c r="E18" s="10" t="s">
        <v>61</v>
      </c>
      <c r="F18" s="19" t="str">
        <f t="shared" si="0"/>
        <v>YES</v>
      </c>
      <c r="G18" s="19" t="b">
        <f t="shared" si="1"/>
        <v>1</v>
      </c>
      <c r="H18" s="20" t="b">
        <f t="shared" si="2"/>
        <v>1</v>
      </c>
    </row>
    <row r="19" spans="1:8">
      <c r="A19" s="2" t="s">
        <v>62</v>
      </c>
      <c r="B19" s="3" t="s">
        <v>63</v>
      </c>
      <c r="C19" s="3" t="s">
        <v>12</v>
      </c>
      <c r="D19" s="3">
        <v>8.9</v>
      </c>
      <c r="E19" s="4" t="s">
        <v>64</v>
      </c>
      <c r="F19" s="16" t="str">
        <f t="shared" si="0"/>
        <v>YES</v>
      </c>
      <c r="G19" s="16" t="b">
        <f t="shared" si="1"/>
        <v>1</v>
      </c>
      <c r="H19" s="20" t="b">
        <f t="shared" si="2"/>
        <v>1</v>
      </c>
    </row>
    <row r="20" spans="1:8">
      <c r="A20" s="8" t="s">
        <v>65</v>
      </c>
      <c r="B20" s="9" t="s">
        <v>66</v>
      </c>
      <c r="C20" s="9" t="s">
        <v>758</v>
      </c>
      <c r="D20" s="9">
        <v>8.9</v>
      </c>
      <c r="E20" s="10" t="s">
        <v>67</v>
      </c>
      <c r="F20" s="19" t="str">
        <f t="shared" si="0"/>
        <v>YES</v>
      </c>
      <c r="G20" s="19" t="b">
        <f t="shared" si="1"/>
        <v>0</v>
      </c>
      <c r="H20" s="20" t="b">
        <f t="shared" si="2"/>
        <v>1</v>
      </c>
    </row>
    <row r="21" spans="1:8">
      <c r="A21" s="2" t="s">
        <v>68</v>
      </c>
      <c r="B21" s="3" t="s">
        <v>69</v>
      </c>
      <c r="C21" s="3" t="s">
        <v>12</v>
      </c>
      <c r="D21" s="3">
        <v>8.9</v>
      </c>
      <c r="E21" s="4" t="s">
        <v>70</v>
      </c>
      <c r="F21" s="16" t="str">
        <f t="shared" si="0"/>
        <v>YES</v>
      </c>
      <c r="G21" s="16" t="b">
        <f t="shared" si="1"/>
        <v>1</v>
      </c>
      <c r="H21" s="20" t="b">
        <f t="shared" si="2"/>
        <v>1</v>
      </c>
    </row>
    <row r="22" spans="1:8">
      <c r="A22" s="8" t="s">
        <v>71</v>
      </c>
      <c r="B22" s="9" t="s">
        <v>72</v>
      </c>
      <c r="C22" s="9" t="s">
        <v>12</v>
      </c>
      <c r="D22" s="9">
        <v>8.9</v>
      </c>
      <c r="E22" s="10" t="s">
        <v>73</v>
      </c>
      <c r="F22" s="19" t="str">
        <f t="shared" si="0"/>
        <v>YES</v>
      </c>
      <c r="G22" s="19" t="b">
        <f t="shared" si="1"/>
        <v>1</v>
      </c>
      <c r="H22" s="20" t="b">
        <f t="shared" si="2"/>
        <v>1</v>
      </c>
    </row>
    <row r="23" spans="1:8">
      <c r="A23" s="2" t="s">
        <v>74</v>
      </c>
      <c r="B23" s="3" t="s">
        <v>75</v>
      </c>
      <c r="C23" s="3" t="s">
        <v>12</v>
      </c>
      <c r="D23" s="3">
        <v>8.9</v>
      </c>
      <c r="E23" s="4" t="s">
        <v>76</v>
      </c>
      <c r="F23" s="16" t="str">
        <f t="shared" si="0"/>
        <v>YES</v>
      </c>
      <c r="G23" s="16" t="b">
        <f t="shared" si="1"/>
        <v>1</v>
      </c>
      <c r="H23" s="20" t="b">
        <f t="shared" si="2"/>
        <v>1</v>
      </c>
    </row>
    <row r="24" spans="1:8">
      <c r="A24" s="8" t="s">
        <v>77</v>
      </c>
      <c r="B24" s="9" t="s">
        <v>78</v>
      </c>
      <c r="C24" s="9" t="s">
        <v>12</v>
      </c>
      <c r="D24" s="9">
        <v>8.9</v>
      </c>
      <c r="E24" s="10" t="s">
        <v>79</v>
      </c>
      <c r="F24" s="19" t="str">
        <f t="shared" si="0"/>
        <v>YES</v>
      </c>
      <c r="G24" s="19" t="b">
        <f t="shared" si="1"/>
        <v>1</v>
      </c>
      <c r="H24" s="20" t="b">
        <f t="shared" si="2"/>
        <v>1</v>
      </c>
    </row>
    <row r="25" spans="1:8">
      <c r="A25" s="2" t="s">
        <v>80</v>
      </c>
      <c r="B25" s="3" t="s">
        <v>81</v>
      </c>
      <c r="C25" s="3" t="s">
        <v>12</v>
      </c>
      <c r="D25" s="3">
        <v>8.8</v>
      </c>
      <c r="E25" s="4" t="s">
        <v>82</v>
      </c>
      <c r="F25" s="16" t="str">
        <f t="shared" si="0"/>
        <v>YES</v>
      </c>
      <c r="G25" s="16" t="b">
        <f t="shared" si="1"/>
        <v>1</v>
      </c>
      <c r="H25" s="20" t="b">
        <f t="shared" si="2"/>
        <v>1</v>
      </c>
    </row>
    <row r="26" spans="1:8">
      <c r="A26" s="8" t="s">
        <v>83</v>
      </c>
      <c r="B26" s="9" t="s">
        <v>84</v>
      </c>
      <c r="C26" s="9" t="s">
        <v>12</v>
      </c>
      <c r="D26" s="9">
        <v>8.8</v>
      </c>
      <c r="E26" s="10" t="s">
        <v>85</v>
      </c>
      <c r="F26" s="19" t="str">
        <f t="shared" si="0"/>
        <v>YES</v>
      </c>
      <c r="G26" s="19" t="b">
        <f t="shared" si="1"/>
        <v>1</v>
      </c>
      <c r="H26" s="20" t="b">
        <f t="shared" si="2"/>
        <v>1</v>
      </c>
    </row>
    <row r="27" spans="1:8">
      <c r="A27" s="2" t="s">
        <v>86</v>
      </c>
      <c r="B27" s="3" t="s">
        <v>87</v>
      </c>
      <c r="C27" s="3" t="s">
        <v>12</v>
      </c>
      <c r="D27" s="3">
        <v>8.8</v>
      </c>
      <c r="E27" s="4" t="s">
        <v>88</v>
      </c>
      <c r="F27" s="16" t="str">
        <f t="shared" si="0"/>
        <v>YES</v>
      </c>
      <c r="G27" s="16" t="b">
        <f t="shared" si="1"/>
        <v>1</v>
      </c>
      <c r="H27" s="20" t="b">
        <f t="shared" si="2"/>
        <v>1</v>
      </c>
    </row>
    <row r="28" spans="1:8">
      <c r="A28" s="8" t="s">
        <v>89</v>
      </c>
      <c r="B28" s="9" t="s">
        <v>90</v>
      </c>
      <c r="C28" s="9" t="s">
        <v>12</v>
      </c>
      <c r="D28" s="9">
        <v>8.8</v>
      </c>
      <c r="E28" s="10" t="s">
        <v>91</v>
      </c>
      <c r="F28" s="19" t="str">
        <f t="shared" si="0"/>
        <v>YES</v>
      </c>
      <c r="G28" s="19" t="b">
        <f t="shared" si="1"/>
        <v>1</v>
      </c>
      <c r="H28" s="20" t="b">
        <f t="shared" si="2"/>
        <v>1</v>
      </c>
    </row>
    <row r="29" spans="1:8">
      <c r="A29" s="2" t="s">
        <v>92</v>
      </c>
      <c r="B29" s="3" t="s">
        <v>93</v>
      </c>
      <c r="C29" s="3" t="s">
        <v>758</v>
      </c>
      <c r="D29" s="3">
        <v>8.7</v>
      </c>
      <c r="E29" s="4" t="s">
        <v>94</v>
      </c>
      <c r="F29" s="16" t="str">
        <f t="shared" si="0"/>
        <v>YES</v>
      </c>
      <c r="G29" s="16" t="b">
        <f t="shared" si="1"/>
        <v>0</v>
      </c>
      <c r="H29" s="20" t="b">
        <f t="shared" si="2"/>
        <v>1</v>
      </c>
    </row>
    <row r="30" spans="1:8">
      <c r="A30" s="8" t="s">
        <v>95</v>
      </c>
      <c r="B30" s="9" t="s">
        <v>96</v>
      </c>
      <c r="C30" s="9" t="s">
        <v>758</v>
      </c>
      <c r="D30" s="9">
        <v>8.8</v>
      </c>
      <c r="E30" s="10" t="s">
        <v>97</v>
      </c>
      <c r="F30" s="19" t="str">
        <f t="shared" si="0"/>
        <v>YES</v>
      </c>
      <c r="G30" s="19" t="b">
        <f t="shared" si="1"/>
        <v>0</v>
      </c>
      <c r="H30" s="20" t="b">
        <f t="shared" si="2"/>
        <v>1</v>
      </c>
    </row>
    <row r="31" spans="1:8">
      <c r="A31" s="2" t="s">
        <v>98</v>
      </c>
      <c r="B31" s="3" t="s">
        <v>99</v>
      </c>
      <c r="C31" s="3" t="s">
        <v>12</v>
      </c>
      <c r="D31" s="3">
        <v>8.8</v>
      </c>
      <c r="E31" s="4" t="s">
        <v>100</v>
      </c>
      <c r="F31" s="16" t="str">
        <f t="shared" si="0"/>
        <v>YES</v>
      </c>
      <c r="G31" s="16" t="b">
        <f t="shared" si="1"/>
        <v>1</v>
      </c>
      <c r="H31" s="20" t="b">
        <f t="shared" si="2"/>
        <v>1</v>
      </c>
    </row>
    <row r="32" spans="1:8">
      <c r="A32" s="8" t="s">
        <v>101</v>
      </c>
      <c r="B32" s="9" t="s">
        <v>102</v>
      </c>
      <c r="C32" s="9" t="s">
        <v>12</v>
      </c>
      <c r="D32" s="9">
        <v>8.8</v>
      </c>
      <c r="E32" s="10" t="s">
        <v>103</v>
      </c>
      <c r="F32" s="19" t="str">
        <f t="shared" si="0"/>
        <v>YES</v>
      </c>
      <c r="G32" s="19" t="b">
        <f t="shared" si="1"/>
        <v>1</v>
      </c>
      <c r="H32" s="20" t="b">
        <f t="shared" si="2"/>
        <v>1</v>
      </c>
    </row>
    <row r="33" spans="1:8">
      <c r="A33" s="2" t="s">
        <v>104</v>
      </c>
      <c r="B33" s="3" t="s">
        <v>105</v>
      </c>
      <c r="C33" s="3" t="s">
        <v>12</v>
      </c>
      <c r="D33" s="3">
        <v>8.8</v>
      </c>
      <c r="E33" s="4" t="s">
        <v>106</v>
      </c>
      <c r="F33" s="16" t="str">
        <f t="shared" si="0"/>
        <v>YES</v>
      </c>
      <c r="G33" s="16" t="b">
        <f t="shared" si="1"/>
        <v>1</v>
      </c>
      <c r="H33" s="20" t="b">
        <f t="shared" si="2"/>
        <v>1</v>
      </c>
    </row>
    <row r="34" spans="1:8">
      <c r="A34" s="8" t="s">
        <v>107</v>
      </c>
      <c r="B34" s="9" t="s">
        <v>108</v>
      </c>
      <c r="C34" s="9" t="s">
        <v>12</v>
      </c>
      <c r="D34" s="9">
        <v>8.8</v>
      </c>
      <c r="E34" s="10" t="s">
        <v>109</v>
      </c>
      <c r="F34" s="19" t="str">
        <f t="shared" si="0"/>
        <v>YES</v>
      </c>
      <c r="G34" s="19" t="b">
        <f t="shared" si="1"/>
        <v>1</v>
      </c>
      <c r="H34" s="20" t="b">
        <f t="shared" si="2"/>
        <v>1</v>
      </c>
    </row>
    <row r="35" spans="1:8">
      <c r="A35" s="2" t="s">
        <v>110</v>
      </c>
      <c r="B35" s="3" t="s">
        <v>111</v>
      </c>
      <c r="C35" s="3" t="s">
        <v>12</v>
      </c>
      <c r="D35" s="3">
        <v>8.8</v>
      </c>
      <c r="E35" s="4" t="s">
        <v>112</v>
      </c>
      <c r="F35" s="16" t="str">
        <f t="shared" si="0"/>
        <v>YES</v>
      </c>
      <c r="G35" s="16" t="b">
        <f t="shared" si="1"/>
        <v>1</v>
      </c>
      <c r="H35" s="20" t="b">
        <f t="shared" si="2"/>
        <v>1</v>
      </c>
    </row>
    <row r="36" spans="1:8">
      <c r="A36" s="8" t="s">
        <v>113</v>
      </c>
      <c r="B36" s="9" t="s">
        <v>114</v>
      </c>
      <c r="C36" s="9" t="s">
        <v>758</v>
      </c>
      <c r="D36" s="9">
        <v>8.8</v>
      </c>
      <c r="E36" s="10" t="s">
        <v>115</v>
      </c>
      <c r="F36" s="19" t="str">
        <f t="shared" si="0"/>
        <v>YES</v>
      </c>
      <c r="G36" s="19" t="b">
        <f t="shared" si="1"/>
        <v>0</v>
      </c>
      <c r="H36" s="20" t="b">
        <f t="shared" si="2"/>
        <v>1</v>
      </c>
    </row>
    <row r="37" spans="1:8">
      <c r="A37" s="2" t="s">
        <v>116</v>
      </c>
      <c r="B37" s="3" t="s">
        <v>117</v>
      </c>
      <c r="C37" s="3" t="s">
        <v>12</v>
      </c>
      <c r="D37" s="3">
        <v>8.8</v>
      </c>
      <c r="E37" s="4" t="s">
        <v>118</v>
      </c>
      <c r="F37" s="16" t="str">
        <f t="shared" si="0"/>
        <v>YES</v>
      </c>
      <c r="G37" s="16" t="b">
        <f t="shared" si="1"/>
        <v>1</v>
      </c>
      <c r="H37" s="20" t="b">
        <f t="shared" si="2"/>
        <v>1</v>
      </c>
    </row>
    <row r="38" spans="1:8">
      <c r="A38" s="8" t="s">
        <v>119</v>
      </c>
      <c r="B38" s="9" t="s">
        <v>120</v>
      </c>
      <c r="C38" s="9" t="s">
        <v>12</v>
      </c>
      <c r="D38" s="9">
        <v>8.8</v>
      </c>
      <c r="E38" s="10" t="s">
        <v>121</v>
      </c>
      <c r="F38" s="19" t="str">
        <f t="shared" si="0"/>
        <v>YES</v>
      </c>
      <c r="G38" s="19" t="b">
        <f t="shared" si="1"/>
        <v>1</v>
      </c>
      <c r="H38" s="20" t="b">
        <f t="shared" si="2"/>
        <v>1</v>
      </c>
    </row>
    <row r="39" spans="1:8">
      <c r="A39" s="2" t="s">
        <v>122</v>
      </c>
      <c r="B39" s="3" t="s">
        <v>123</v>
      </c>
      <c r="C39" s="3" t="s">
        <v>12</v>
      </c>
      <c r="D39" s="3">
        <v>8.8</v>
      </c>
      <c r="E39" s="4" t="s">
        <v>124</v>
      </c>
      <c r="F39" s="16" t="str">
        <f t="shared" si="0"/>
        <v>YES</v>
      </c>
      <c r="G39" s="16" t="b">
        <f t="shared" si="1"/>
        <v>1</v>
      </c>
      <c r="H39" s="20" t="b">
        <f t="shared" si="2"/>
        <v>1</v>
      </c>
    </row>
    <row r="40" spans="1:8">
      <c r="A40" s="8" t="s">
        <v>125</v>
      </c>
      <c r="B40" s="9" t="s">
        <v>126</v>
      </c>
      <c r="C40" s="9" t="s">
        <v>12</v>
      </c>
      <c r="D40" s="9">
        <v>8.8</v>
      </c>
      <c r="E40" s="10" t="s">
        <v>127</v>
      </c>
      <c r="F40" s="19" t="str">
        <f t="shared" si="0"/>
        <v>YES</v>
      </c>
      <c r="G40" s="19" t="b">
        <f t="shared" si="1"/>
        <v>1</v>
      </c>
      <c r="H40" s="20" t="b">
        <f t="shared" si="2"/>
        <v>1</v>
      </c>
    </row>
    <row r="41" spans="1:8">
      <c r="A41" s="2" t="s">
        <v>128</v>
      </c>
      <c r="B41" s="3" t="s">
        <v>129</v>
      </c>
      <c r="C41" s="3" t="s">
        <v>12</v>
      </c>
      <c r="D41" s="3">
        <v>8.8</v>
      </c>
      <c r="E41" s="4" t="s">
        <v>130</v>
      </c>
      <c r="F41" s="16" t="str">
        <f t="shared" si="0"/>
        <v>YES</v>
      </c>
      <c r="G41" s="16" t="b">
        <f t="shared" si="1"/>
        <v>1</v>
      </c>
      <c r="H41" s="20" t="b">
        <f t="shared" si="2"/>
        <v>1</v>
      </c>
    </row>
    <row r="42" spans="1:8">
      <c r="A42" s="8" t="s">
        <v>131</v>
      </c>
      <c r="B42" s="9" t="s">
        <v>132</v>
      </c>
      <c r="C42" s="9" t="s">
        <v>12</v>
      </c>
      <c r="D42" s="9">
        <v>8.7</v>
      </c>
      <c r="E42" s="10" t="s">
        <v>133</v>
      </c>
      <c r="F42" s="19" t="str">
        <f t="shared" si="0"/>
        <v>YES</v>
      </c>
      <c r="G42" s="19" t="b">
        <f t="shared" si="1"/>
        <v>1</v>
      </c>
      <c r="H42" s="20" t="b">
        <f t="shared" si="2"/>
        <v>1</v>
      </c>
    </row>
    <row r="43" spans="1:8">
      <c r="A43" s="2" t="s">
        <v>134</v>
      </c>
      <c r="B43" s="3" t="s">
        <v>135</v>
      </c>
      <c r="C43" s="3" t="s">
        <v>758</v>
      </c>
      <c r="D43" s="3">
        <v>8.8</v>
      </c>
      <c r="E43" s="4" t="s">
        <v>136</v>
      </c>
      <c r="F43" s="16" t="str">
        <f t="shared" si="0"/>
        <v>YES</v>
      </c>
      <c r="G43" s="16" t="b">
        <f t="shared" si="1"/>
        <v>0</v>
      </c>
      <c r="H43" s="20" t="b">
        <f t="shared" si="2"/>
        <v>1</v>
      </c>
    </row>
    <row r="44" spans="1:8">
      <c r="A44" s="8" t="s">
        <v>137</v>
      </c>
      <c r="B44" s="9" t="s">
        <v>138</v>
      </c>
      <c r="C44" s="9" t="s">
        <v>12</v>
      </c>
      <c r="D44" s="9">
        <v>8.7</v>
      </c>
      <c r="E44" s="10" t="s">
        <v>139</v>
      </c>
      <c r="F44" s="19" t="str">
        <f t="shared" si="0"/>
        <v>YES</v>
      </c>
      <c r="G44" s="19" t="b">
        <f t="shared" si="1"/>
        <v>1</v>
      </c>
      <c r="H44" s="20" t="b">
        <f t="shared" si="2"/>
        <v>1</v>
      </c>
    </row>
    <row r="45" spans="1:8">
      <c r="A45" s="2" t="s">
        <v>140</v>
      </c>
      <c r="B45" s="3" t="s">
        <v>141</v>
      </c>
      <c r="C45" s="3" t="s">
        <v>12</v>
      </c>
      <c r="D45" s="3">
        <v>8.7</v>
      </c>
      <c r="E45" s="4" t="s">
        <v>142</v>
      </c>
      <c r="F45" s="16" t="str">
        <f t="shared" si="0"/>
        <v>YES</v>
      </c>
      <c r="G45" s="16" t="b">
        <f t="shared" si="1"/>
        <v>1</v>
      </c>
      <c r="H45" s="20" t="b">
        <f t="shared" si="2"/>
        <v>1</v>
      </c>
    </row>
    <row r="46" spans="1:8">
      <c r="A46" s="8" t="s">
        <v>143</v>
      </c>
      <c r="B46" s="9" t="s">
        <v>144</v>
      </c>
      <c r="C46" s="9" t="s">
        <v>12</v>
      </c>
      <c r="D46" s="9">
        <v>8.8</v>
      </c>
      <c r="E46" s="10" t="s">
        <v>145</v>
      </c>
      <c r="F46" s="19" t="str">
        <f t="shared" si="0"/>
        <v>YES</v>
      </c>
      <c r="G46" s="19" t="b">
        <f t="shared" si="1"/>
        <v>1</v>
      </c>
      <c r="H46" s="20" t="b">
        <f t="shared" si="2"/>
        <v>1</v>
      </c>
    </row>
    <row r="47" spans="1:8">
      <c r="A47" s="2" t="s">
        <v>146</v>
      </c>
      <c r="B47" s="3" t="s">
        <v>147</v>
      </c>
      <c r="C47" s="3" t="s">
        <v>12</v>
      </c>
      <c r="D47" s="3">
        <v>8.7</v>
      </c>
      <c r="E47" s="4" t="s">
        <v>148</v>
      </c>
      <c r="F47" s="16" t="str">
        <f t="shared" si="0"/>
        <v>YES</v>
      </c>
      <c r="G47" s="16" t="b">
        <f t="shared" si="1"/>
        <v>1</v>
      </c>
      <c r="H47" s="20" t="b">
        <f t="shared" si="2"/>
        <v>1</v>
      </c>
    </row>
    <row r="48" spans="1:8">
      <c r="A48" s="8" t="s">
        <v>149</v>
      </c>
      <c r="B48" s="9" t="s">
        <v>150</v>
      </c>
      <c r="C48" s="9" t="s">
        <v>12</v>
      </c>
      <c r="D48" s="9">
        <v>8.7</v>
      </c>
      <c r="E48" s="10" t="s">
        <v>151</v>
      </c>
      <c r="F48" s="19" t="str">
        <f t="shared" si="0"/>
        <v>YES</v>
      </c>
      <c r="G48" s="19" t="b">
        <f t="shared" si="1"/>
        <v>1</v>
      </c>
      <c r="H48" s="20" t="b">
        <f t="shared" si="2"/>
        <v>1</v>
      </c>
    </row>
    <row r="49" spans="1:8">
      <c r="A49" s="2" t="s">
        <v>152</v>
      </c>
      <c r="B49" s="3" t="s">
        <v>153</v>
      </c>
      <c r="C49" s="3" t="s">
        <v>12</v>
      </c>
      <c r="D49" s="3">
        <v>8.7</v>
      </c>
      <c r="E49" s="4" t="s">
        <v>154</v>
      </c>
      <c r="F49" s="16" t="str">
        <f t="shared" si="0"/>
        <v>YES</v>
      </c>
      <c r="G49" s="16" t="b">
        <f t="shared" si="1"/>
        <v>1</v>
      </c>
      <c r="H49" s="20" t="b">
        <f t="shared" si="2"/>
        <v>1</v>
      </c>
    </row>
    <row r="50" spans="1:8">
      <c r="A50" s="8" t="s">
        <v>155</v>
      </c>
      <c r="B50" s="9" t="s">
        <v>156</v>
      </c>
      <c r="C50" s="9" t="s">
        <v>12</v>
      </c>
      <c r="D50" s="9">
        <v>8.7</v>
      </c>
      <c r="E50" s="10" t="s">
        <v>157</v>
      </c>
      <c r="F50" s="19" t="str">
        <f t="shared" si="0"/>
        <v>YES</v>
      </c>
      <c r="G50" s="19" t="b">
        <f t="shared" si="1"/>
        <v>1</v>
      </c>
      <c r="H50" s="20" t="b">
        <f t="shared" si="2"/>
        <v>1</v>
      </c>
    </row>
    <row r="51" spans="1:8">
      <c r="A51" s="2" t="s">
        <v>158</v>
      </c>
      <c r="B51" s="3" t="s">
        <v>159</v>
      </c>
      <c r="C51" s="3" t="s">
        <v>758</v>
      </c>
      <c r="D51" s="3">
        <v>8.7</v>
      </c>
      <c r="E51" s="4" t="s">
        <v>160</v>
      </c>
      <c r="F51" s="16" t="str">
        <f t="shared" si="0"/>
        <v>YES</v>
      </c>
      <c r="G51" s="16" t="b">
        <f t="shared" si="1"/>
        <v>0</v>
      </c>
      <c r="H51" s="20" t="b">
        <f t="shared" si="2"/>
        <v>1</v>
      </c>
    </row>
    <row r="52" spans="1:8">
      <c r="A52" s="8" t="s">
        <v>161</v>
      </c>
      <c r="B52" s="9" t="s">
        <v>162</v>
      </c>
      <c r="C52" s="9" t="s">
        <v>12</v>
      </c>
      <c r="D52" s="9">
        <v>8.7</v>
      </c>
      <c r="E52" s="10" t="s">
        <v>163</v>
      </c>
      <c r="F52" s="19" t="str">
        <f t="shared" si="0"/>
        <v>YES</v>
      </c>
      <c r="G52" s="19" t="b">
        <f t="shared" si="1"/>
        <v>1</v>
      </c>
      <c r="H52" s="20" t="b">
        <f t="shared" si="2"/>
        <v>1</v>
      </c>
    </row>
    <row r="53" spans="1:8">
      <c r="A53" s="2" t="s">
        <v>164</v>
      </c>
      <c r="B53" s="3" t="s">
        <v>165</v>
      </c>
      <c r="C53" s="3" t="s">
        <v>12</v>
      </c>
      <c r="D53" s="3">
        <v>8.7</v>
      </c>
      <c r="E53" s="4" t="s">
        <v>166</v>
      </c>
      <c r="F53" s="16" t="str">
        <f t="shared" si="0"/>
        <v>YES</v>
      </c>
      <c r="G53" s="16" t="b">
        <f t="shared" si="1"/>
        <v>1</v>
      </c>
      <c r="H53" s="20" t="b">
        <f t="shared" si="2"/>
        <v>1</v>
      </c>
    </row>
    <row r="54" spans="1:8">
      <c r="A54" s="8" t="s">
        <v>167</v>
      </c>
      <c r="B54" s="9" t="s">
        <v>168</v>
      </c>
      <c r="C54" s="9" t="s">
        <v>12</v>
      </c>
      <c r="D54" s="9">
        <v>8.7</v>
      </c>
      <c r="E54" s="10" t="s">
        <v>169</v>
      </c>
      <c r="F54" s="19" t="str">
        <f t="shared" si="0"/>
        <v>YES</v>
      </c>
      <c r="G54" s="19" t="b">
        <f t="shared" si="1"/>
        <v>1</v>
      </c>
      <c r="H54" s="20" t="b">
        <f t="shared" si="2"/>
        <v>1</v>
      </c>
    </row>
    <row r="55" spans="1:8">
      <c r="A55" s="2" t="s">
        <v>170</v>
      </c>
      <c r="B55" s="3" t="s">
        <v>171</v>
      </c>
      <c r="C55" s="3" t="s">
        <v>758</v>
      </c>
      <c r="D55" s="3">
        <v>8.7</v>
      </c>
      <c r="E55" s="4" t="s">
        <v>172</v>
      </c>
      <c r="F55" s="16" t="str">
        <f t="shared" si="0"/>
        <v>YES</v>
      </c>
      <c r="G55" s="16" t="b">
        <f t="shared" si="1"/>
        <v>0</v>
      </c>
      <c r="H55" s="20" t="b">
        <f t="shared" si="2"/>
        <v>1</v>
      </c>
    </row>
    <row r="56" spans="1:8">
      <c r="A56" s="8" t="s">
        <v>173</v>
      </c>
      <c r="B56" s="9" t="s">
        <v>174</v>
      </c>
      <c r="C56" s="9" t="s">
        <v>12</v>
      </c>
      <c r="D56" s="9">
        <v>8.7</v>
      </c>
      <c r="E56" s="10" t="s">
        <v>175</v>
      </c>
      <c r="F56" s="19" t="str">
        <f t="shared" si="0"/>
        <v>YES</v>
      </c>
      <c r="G56" s="19" t="b">
        <f t="shared" si="1"/>
        <v>1</v>
      </c>
      <c r="H56" s="20" t="b">
        <f t="shared" si="2"/>
        <v>1</v>
      </c>
    </row>
    <row r="57" spans="1:8">
      <c r="A57" s="2" t="s">
        <v>176</v>
      </c>
      <c r="B57" s="3" t="s">
        <v>177</v>
      </c>
      <c r="C57" s="3" t="s">
        <v>12</v>
      </c>
      <c r="D57" s="3">
        <v>8.7</v>
      </c>
      <c r="E57" s="4" t="s">
        <v>178</v>
      </c>
      <c r="F57" s="16" t="str">
        <f t="shared" si="0"/>
        <v>YES</v>
      </c>
      <c r="G57" s="16" t="b">
        <f t="shared" si="1"/>
        <v>1</v>
      </c>
      <c r="H57" s="20" t="b">
        <f t="shared" si="2"/>
        <v>1</v>
      </c>
    </row>
    <row r="58" spans="1:8">
      <c r="A58" s="8" t="s">
        <v>179</v>
      </c>
      <c r="B58" s="9" t="s">
        <v>180</v>
      </c>
      <c r="C58" s="9" t="s">
        <v>12</v>
      </c>
      <c r="D58" s="9">
        <v>8.7</v>
      </c>
      <c r="E58" s="10" t="s">
        <v>181</v>
      </c>
      <c r="F58" s="19" t="str">
        <f t="shared" si="0"/>
        <v>YES</v>
      </c>
      <c r="G58" s="19" t="b">
        <f t="shared" si="1"/>
        <v>1</v>
      </c>
      <c r="H58" s="20" t="b">
        <f t="shared" si="2"/>
        <v>1</v>
      </c>
    </row>
    <row r="59" spans="1:8">
      <c r="A59" s="2" t="s">
        <v>182</v>
      </c>
      <c r="B59" s="3" t="s">
        <v>183</v>
      </c>
      <c r="C59" s="3" t="s">
        <v>12</v>
      </c>
      <c r="D59" s="3">
        <v>8.7</v>
      </c>
      <c r="E59" s="4" t="s">
        <v>184</v>
      </c>
      <c r="F59" s="16" t="str">
        <f t="shared" si="0"/>
        <v>YES</v>
      </c>
      <c r="G59" s="16" t="b">
        <f t="shared" si="1"/>
        <v>1</v>
      </c>
      <c r="H59" s="20" t="b">
        <f t="shared" si="2"/>
        <v>1</v>
      </c>
    </row>
    <row r="60" spans="1:8">
      <c r="A60" s="8" t="s">
        <v>185</v>
      </c>
      <c r="B60" s="9" t="s">
        <v>186</v>
      </c>
      <c r="C60" s="9" t="s">
        <v>12</v>
      </c>
      <c r="D60" s="9">
        <v>8.7</v>
      </c>
      <c r="E60" s="10" t="s">
        <v>187</v>
      </c>
      <c r="F60" s="19" t="str">
        <f t="shared" si="0"/>
        <v>YES</v>
      </c>
      <c r="G60" s="19" t="b">
        <f t="shared" si="1"/>
        <v>1</v>
      </c>
      <c r="H60" s="20" t="b">
        <f t="shared" si="2"/>
        <v>1</v>
      </c>
    </row>
    <row r="61" spans="1:8">
      <c r="A61" s="2" t="s">
        <v>188</v>
      </c>
      <c r="B61" s="3" t="s">
        <v>189</v>
      </c>
      <c r="C61" s="3" t="s">
        <v>12</v>
      </c>
      <c r="D61" s="3">
        <v>8.7</v>
      </c>
      <c r="E61" s="4" t="s">
        <v>190</v>
      </c>
      <c r="F61" s="16" t="str">
        <f t="shared" si="0"/>
        <v>YES</v>
      </c>
      <c r="G61" s="16" t="b">
        <f t="shared" si="1"/>
        <v>1</v>
      </c>
      <c r="H61" s="20" t="b">
        <f t="shared" si="2"/>
        <v>1</v>
      </c>
    </row>
    <row r="62" spans="1:8">
      <c r="A62" s="8" t="s">
        <v>191</v>
      </c>
      <c r="B62" s="9" t="s">
        <v>192</v>
      </c>
      <c r="C62" s="9" t="s">
        <v>758</v>
      </c>
      <c r="D62" s="9">
        <v>8.7</v>
      </c>
      <c r="E62" s="10" t="s">
        <v>193</v>
      </c>
      <c r="F62" s="19" t="str">
        <f t="shared" si="0"/>
        <v>YES</v>
      </c>
      <c r="G62" s="19" t="b">
        <f t="shared" si="1"/>
        <v>0</v>
      </c>
      <c r="H62" s="20" t="b">
        <f t="shared" si="2"/>
        <v>1</v>
      </c>
    </row>
    <row r="63" spans="1:8">
      <c r="A63" s="2" t="s">
        <v>194</v>
      </c>
      <c r="B63" s="3" t="s">
        <v>195</v>
      </c>
      <c r="C63" s="3" t="s">
        <v>12</v>
      </c>
      <c r="D63" s="3">
        <v>8.7</v>
      </c>
      <c r="E63" s="4" t="s">
        <v>196</v>
      </c>
      <c r="F63" s="16" t="str">
        <f t="shared" si="0"/>
        <v>YES</v>
      </c>
      <c r="G63" s="16" t="b">
        <f t="shared" si="1"/>
        <v>1</v>
      </c>
      <c r="H63" s="20" t="b">
        <f t="shared" si="2"/>
        <v>1</v>
      </c>
    </row>
    <row r="64" spans="1:8">
      <c r="A64" s="8" t="s">
        <v>197</v>
      </c>
      <c r="B64" s="9" t="s">
        <v>198</v>
      </c>
      <c r="C64" s="9" t="s">
        <v>12</v>
      </c>
      <c r="D64" s="9">
        <v>8.7</v>
      </c>
      <c r="E64" s="10" t="s">
        <v>199</v>
      </c>
      <c r="F64" s="19" t="str">
        <f t="shared" si="0"/>
        <v>YES</v>
      </c>
      <c r="G64" s="19" t="b">
        <f t="shared" si="1"/>
        <v>1</v>
      </c>
      <c r="H64" s="20" t="b">
        <f t="shared" si="2"/>
        <v>1</v>
      </c>
    </row>
    <row r="65" spans="1:8">
      <c r="A65" s="2" t="s">
        <v>200</v>
      </c>
      <c r="B65" s="3" t="s">
        <v>201</v>
      </c>
      <c r="C65" s="3" t="s">
        <v>12</v>
      </c>
      <c r="D65" s="3">
        <v>8.7</v>
      </c>
      <c r="E65" s="4" t="s">
        <v>202</v>
      </c>
      <c r="F65" s="16" t="str">
        <f t="shared" si="0"/>
        <v>YES</v>
      </c>
      <c r="G65" s="16" t="b">
        <f t="shared" ref="G65:G128" si="3">AND(C65="15+ - Teens 15 or older",F65="YES")</f>
        <v>1</v>
      </c>
      <c r="H65" s="20" t="b">
        <f t="shared" ref="H65:H128" si="4">OR(F65="YES",G65="TRUE")</f>
        <v>1</v>
      </c>
    </row>
    <row r="66" spans="1:8">
      <c r="A66" s="8" t="s">
        <v>203</v>
      </c>
      <c r="B66" s="9" t="s">
        <v>204</v>
      </c>
      <c r="C66" s="9" t="s">
        <v>12</v>
      </c>
      <c r="D66" s="9">
        <v>8.7</v>
      </c>
      <c r="E66" s="10" t="s">
        <v>205</v>
      </c>
      <c r="F66" s="19" t="str">
        <f t="shared" ref="F66:F129" si="5">IF(D66&gt;=8.5,"YES","")</f>
        <v>YES</v>
      </c>
      <c r="G66" s="19" t="b">
        <f t="shared" si="3"/>
        <v>1</v>
      </c>
      <c r="H66" s="20" t="b">
        <f t="shared" si="4"/>
        <v>1</v>
      </c>
    </row>
    <row r="67" spans="1:8">
      <c r="A67" s="2" t="s">
        <v>206</v>
      </c>
      <c r="B67" s="3" t="s">
        <v>207</v>
      </c>
      <c r="C67" s="3" t="s">
        <v>12</v>
      </c>
      <c r="D67" s="3">
        <v>8.7</v>
      </c>
      <c r="E67" s="4" t="s">
        <v>208</v>
      </c>
      <c r="F67" s="16" t="str">
        <f t="shared" si="5"/>
        <v>YES</v>
      </c>
      <c r="G67" s="16" t="b">
        <f t="shared" si="3"/>
        <v>1</v>
      </c>
      <c r="H67" s="20" t="b">
        <f t="shared" si="4"/>
        <v>1</v>
      </c>
    </row>
    <row r="68" spans="1:8">
      <c r="A68" s="8" t="s">
        <v>209</v>
      </c>
      <c r="B68" s="9" t="s">
        <v>210</v>
      </c>
      <c r="C68" s="9" t="s">
        <v>12</v>
      </c>
      <c r="D68" s="9">
        <v>8.7</v>
      </c>
      <c r="E68" s="10" t="s">
        <v>211</v>
      </c>
      <c r="F68" s="19" t="str">
        <f t="shared" si="5"/>
        <v>YES</v>
      </c>
      <c r="G68" s="19" t="b">
        <f t="shared" si="3"/>
        <v>1</v>
      </c>
      <c r="H68" s="20" t="b">
        <f t="shared" si="4"/>
        <v>1</v>
      </c>
    </row>
    <row r="69" spans="1:8">
      <c r="A69" s="2" t="s">
        <v>212</v>
      </c>
      <c r="B69" s="3" t="s">
        <v>213</v>
      </c>
      <c r="C69" s="3" t="s">
        <v>12</v>
      </c>
      <c r="D69" s="3">
        <v>8.7</v>
      </c>
      <c r="E69" s="4" t="s">
        <v>214</v>
      </c>
      <c r="F69" s="16" t="str">
        <f t="shared" si="5"/>
        <v>YES</v>
      </c>
      <c r="G69" s="16" t="b">
        <f t="shared" si="3"/>
        <v>1</v>
      </c>
      <c r="H69" s="20" t="b">
        <f t="shared" si="4"/>
        <v>1</v>
      </c>
    </row>
    <row r="70" spans="1:8">
      <c r="A70" s="8" t="s">
        <v>215</v>
      </c>
      <c r="B70" s="9" t="s">
        <v>216</v>
      </c>
      <c r="C70" s="9" t="s">
        <v>12</v>
      </c>
      <c r="D70" s="9">
        <v>8.7</v>
      </c>
      <c r="E70" s="10" t="s">
        <v>217</v>
      </c>
      <c r="F70" s="19" t="str">
        <f t="shared" si="5"/>
        <v>YES</v>
      </c>
      <c r="G70" s="19" t="b">
        <f t="shared" si="3"/>
        <v>1</v>
      </c>
      <c r="H70" s="20" t="b">
        <f t="shared" si="4"/>
        <v>1</v>
      </c>
    </row>
    <row r="71" spans="1:8">
      <c r="A71" s="2" t="s">
        <v>218</v>
      </c>
      <c r="B71" s="3" t="s">
        <v>219</v>
      </c>
      <c r="C71" s="3" t="s">
        <v>12</v>
      </c>
      <c r="D71" s="3">
        <v>8.6</v>
      </c>
      <c r="E71" s="4" t="s">
        <v>220</v>
      </c>
      <c r="F71" s="16" t="str">
        <f t="shared" si="5"/>
        <v>YES</v>
      </c>
      <c r="G71" s="16" t="b">
        <f t="shared" si="3"/>
        <v>1</v>
      </c>
      <c r="H71" s="20" t="b">
        <f t="shared" si="4"/>
        <v>1</v>
      </c>
    </row>
    <row r="72" spans="1:8">
      <c r="A72" s="8" t="s">
        <v>221</v>
      </c>
      <c r="B72" s="9" t="s">
        <v>222</v>
      </c>
      <c r="C72" s="9" t="s">
        <v>12</v>
      </c>
      <c r="D72" s="9">
        <v>8.6</v>
      </c>
      <c r="E72" s="10" t="s">
        <v>223</v>
      </c>
      <c r="F72" s="19" t="str">
        <f t="shared" si="5"/>
        <v>YES</v>
      </c>
      <c r="G72" s="19" t="b">
        <f t="shared" si="3"/>
        <v>1</v>
      </c>
      <c r="H72" s="20" t="b">
        <f t="shared" si="4"/>
        <v>1</v>
      </c>
    </row>
    <row r="73" spans="1:8">
      <c r="A73" s="2" t="s">
        <v>224</v>
      </c>
      <c r="B73" s="3" t="s">
        <v>225</v>
      </c>
      <c r="C73" s="3" t="s">
        <v>226</v>
      </c>
      <c r="D73" s="3">
        <v>8.6</v>
      </c>
      <c r="E73" s="4" t="s">
        <v>227</v>
      </c>
      <c r="F73" s="16" t="str">
        <f t="shared" si="5"/>
        <v>YES</v>
      </c>
      <c r="G73" s="16" t="b">
        <f t="shared" si="3"/>
        <v>0</v>
      </c>
      <c r="H73" s="20" t="b">
        <f t="shared" si="4"/>
        <v>1</v>
      </c>
    </row>
    <row r="74" spans="1:8">
      <c r="A74" s="8" t="s">
        <v>228</v>
      </c>
      <c r="B74" s="9" t="s">
        <v>229</v>
      </c>
      <c r="C74" s="9" t="s">
        <v>12</v>
      </c>
      <c r="D74" s="9">
        <v>8.6</v>
      </c>
      <c r="E74" s="10" t="s">
        <v>230</v>
      </c>
      <c r="F74" s="19" t="str">
        <f t="shared" si="5"/>
        <v>YES</v>
      </c>
      <c r="G74" s="19" t="b">
        <f t="shared" si="3"/>
        <v>1</v>
      </c>
      <c r="H74" s="20" t="b">
        <f t="shared" si="4"/>
        <v>1</v>
      </c>
    </row>
    <row r="75" spans="1:8">
      <c r="A75" s="2" t="s">
        <v>231</v>
      </c>
      <c r="B75" s="3" t="s">
        <v>232</v>
      </c>
      <c r="C75" s="3" t="s">
        <v>12</v>
      </c>
      <c r="D75" s="3">
        <v>8.6</v>
      </c>
      <c r="E75" s="4" t="s">
        <v>233</v>
      </c>
      <c r="F75" s="16" t="str">
        <f t="shared" si="5"/>
        <v>YES</v>
      </c>
      <c r="G75" s="16" t="b">
        <f t="shared" si="3"/>
        <v>1</v>
      </c>
      <c r="H75" s="20" t="b">
        <f t="shared" si="4"/>
        <v>1</v>
      </c>
    </row>
    <row r="76" spans="1:8">
      <c r="A76" s="8" t="s">
        <v>234</v>
      </c>
      <c r="B76" s="9" t="s">
        <v>235</v>
      </c>
      <c r="C76" s="9" t="s">
        <v>12</v>
      </c>
      <c r="D76" s="9">
        <v>8.6</v>
      </c>
      <c r="E76" s="10" t="s">
        <v>236</v>
      </c>
      <c r="F76" s="19" t="str">
        <f t="shared" si="5"/>
        <v>YES</v>
      </c>
      <c r="G76" s="19" t="b">
        <f t="shared" si="3"/>
        <v>1</v>
      </c>
      <c r="H76" s="20" t="b">
        <f t="shared" si="4"/>
        <v>1</v>
      </c>
    </row>
    <row r="77" spans="1:8">
      <c r="A77" s="2" t="s">
        <v>237</v>
      </c>
      <c r="B77" s="3" t="s">
        <v>238</v>
      </c>
      <c r="C77" s="3" t="s">
        <v>12</v>
      </c>
      <c r="D77" s="3">
        <v>8.6</v>
      </c>
      <c r="E77" s="4" t="s">
        <v>239</v>
      </c>
      <c r="F77" s="16" t="str">
        <f t="shared" si="5"/>
        <v>YES</v>
      </c>
      <c r="G77" s="16" t="b">
        <f t="shared" si="3"/>
        <v>1</v>
      </c>
      <c r="H77" s="20" t="b">
        <f t="shared" si="4"/>
        <v>1</v>
      </c>
    </row>
    <row r="78" spans="1:8">
      <c r="A78" s="8" t="s">
        <v>240</v>
      </c>
      <c r="B78" s="9" t="s">
        <v>241</v>
      </c>
      <c r="C78" s="9" t="s">
        <v>12</v>
      </c>
      <c r="D78" s="9">
        <v>8.6</v>
      </c>
      <c r="E78" s="10" t="s">
        <v>242</v>
      </c>
      <c r="F78" s="19" t="str">
        <f t="shared" si="5"/>
        <v>YES</v>
      </c>
      <c r="G78" s="19" t="b">
        <f t="shared" si="3"/>
        <v>1</v>
      </c>
      <c r="H78" s="20" t="b">
        <f t="shared" si="4"/>
        <v>1</v>
      </c>
    </row>
    <row r="79" spans="1:8">
      <c r="A79" s="2" t="s">
        <v>243</v>
      </c>
      <c r="B79" s="3" t="s">
        <v>244</v>
      </c>
      <c r="C79" s="3" t="s">
        <v>12</v>
      </c>
      <c r="D79" s="3">
        <v>8.6</v>
      </c>
      <c r="E79" s="4" t="s">
        <v>245</v>
      </c>
      <c r="F79" s="16" t="str">
        <f t="shared" si="5"/>
        <v>YES</v>
      </c>
      <c r="G79" s="16" t="b">
        <f t="shared" si="3"/>
        <v>1</v>
      </c>
      <c r="H79" s="20" t="b">
        <f t="shared" si="4"/>
        <v>1</v>
      </c>
    </row>
    <row r="80" spans="1:8">
      <c r="A80" s="8" t="s">
        <v>246</v>
      </c>
      <c r="B80" s="9" t="s">
        <v>247</v>
      </c>
      <c r="C80" s="9" t="s">
        <v>12</v>
      </c>
      <c r="D80" s="9">
        <v>8.6</v>
      </c>
      <c r="E80" s="10" t="s">
        <v>248</v>
      </c>
      <c r="F80" s="19" t="str">
        <f t="shared" si="5"/>
        <v>YES</v>
      </c>
      <c r="G80" s="19" t="b">
        <f t="shared" si="3"/>
        <v>1</v>
      </c>
      <c r="H80" s="20" t="b">
        <f t="shared" si="4"/>
        <v>1</v>
      </c>
    </row>
    <row r="81" spans="1:8">
      <c r="A81" s="2" t="s">
        <v>249</v>
      </c>
      <c r="B81" s="3" t="s">
        <v>250</v>
      </c>
      <c r="C81" s="3" t="s">
        <v>758</v>
      </c>
      <c r="D81" s="3">
        <v>8.6</v>
      </c>
      <c r="E81" s="4" t="s">
        <v>251</v>
      </c>
      <c r="F81" s="16" t="str">
        <f t="shared" si="5"/>
        <v>YES</v>
      </c>
      <c r="G81" s="16" t="b">
        <f t="shared" si="3"/>
        <v>0</v>
      </c>
      <c r="H81" s="20" t="b">
        <f t="shared" si="4"/>
        <v>1</v>
      </c>
    </row>
    <row r="82" spans="1:8">
      <c r="A82" s="8" t="s">
        <v>252</v>
      </c>
      <c r="B82" s="9" t="s">
        <v>253</v>
      </c>
      <c r="C82" s="9" t="s">
        <v>12</v>
      </c>
      <c r="D82" s="9">
        <v>8.6</v>
      </c>
      <c r="E82" s="10" t="s">
        <v>254</v>
      </c>
      <c r="F82" s="19" t="str">
        <f t="shared" si="5"/>
        <v>YES</v>
      </c>
      <c r="G82" s="19" t="b">
        <f t="shared" si="3"/>
        <v>1</v>
      </c>
      <c r="H82" s="20" t="b">
        <f t="shared" si="4"/>
        <v>1</v>
      </c>
    </row>
    <row r="83" spans="1:8">
      <c r="A83" s="2" t="s">
        <v>255</v>
      </c>
      <c r="B83" s="3" t="s">
        <v>256</v>
      </c>
      <c r="C83" s="3" t="s">
        <v>12</v>
      </c>
      <c r="D83" s="3">
        <v>8.6</v>
      </c>
      <c r="E83" s="4" t="s">
        <v>257</v>
      </c>
      <c r="F83" s="16" t="str">
        <f t="shared" si="5"/>
        <v>YES</v>
      </c>
      <c r="G83" s="16" t="b">
        <f t="shared" si="3"/>
        <v>1</v>
      </c>
      <c r="H83" s="20" t="b">
        <f t="shared" si="4"/>
        <v>1</v>
      </c>
    </row>
    <row r="84" spans="1:8">
      <c r="A84" s="8" t="s">
        <v>258</v>
      </c>
      <c r="B84" s="9" t="s">
        <v>259</v>
      </c>
      <c r="C84" s="9" t="s">
        <v>12</v>
      </c>
      <c r="D84" s="9">
        <v>8.6</v>
      </c>
      <c r="E84" s="10" t="s">
        <v>260</v>
      </c>
      <c r="F84" s="19" t="str">
        <f t="shared" si="5"/>
        <v>YES</v>
      </c>
      <c r="G84" s="19" t="b">
        <f t="shared" si="3"/>
        <v>1</v>
      </c>
      <c r="H84" s="20" t="b">
        <f t="shared" si="4"/>
        <v>1</v>
      </c>
    </row>
    <row r="85" spans="1:8">
      <c r="A85" s="2" t="s">
        <v>261</v>
      </c>
      <c r="B85" s="3" t="s">
        <v>262</v>
      </c>
      <c r="C85" s="3" t="s">
        <v>12</v>
      </c>
      <c r="D85" s="3">
        <v>8.6</v>
      </c>
      <c r="E85" s="4" t="s">
        <v>263</v>
      </c>
      <c r="F85" s="16" t="str">
        <f t="shared" si="5"/>
        <v>YES</v>
      </c>
      <c r="G85" s="16" t="b">
        <f t="shared" si="3"/>
        <v>1</v>
      </c>
      <c r="H85" s="20" t="b">
        <f t="shared" si="4"/>
        <v>1</v>
      </c>
    </row>
    <row r="86" spans="1:8">
      <c r="A86" s="8" t="s">
        <v>264</v>
      </c>
      <c r="B86" s="9" t="s">
        <v>265</v>
      </c>
      <c r="C86" s="9" t="s">
        <v>12</v>
      </c>
      <c r="D86" s="9">
        <v>8.6</v>
      </c>
      <c r="E86" s="10" t="s">
        <v>266</v>
      </c>
      <c r="F86" s="19" t="str">
        <f t="shared" si="5"/>
        <v>YES</v>
      </c>
      <c r="G86" s="19" t="b">
        <f t="shared" si="3"/>
        <v>1</v>
      </c>
      <c r="H86" s="20" t="b">
        <f t="shared" si="4"/>
        <v>1</v>
      </c>
    </row>
    <row r="87" spans="1:8">
      <c r="A87" s="2" t="s">
        <v>267</v>
      </c>
      <c r="B87" s="3" t="s">
        <v>268</v>
      </c>
      <c r="C87" s="3" t="s">
        <v>12</v>
      </c>
      <c r="D87" s="3">
        <v>8.6</v>
      </c>
      <c r="E87" s="4" t="s">
        <v>269</v>
      </c>
      <c r="F87" s="16" t="str">
        <f t="shared" si="5"/>
        <v>YES</v>
      </c>
      <c r="G87" s="16" t="b">
        <f t="shared" si="3"/>
        <v>1</v>
      </c>
      <c r="H87" s="20" t="b">
        <f t="shared" si="4"/>
        <v>1</v>
      </c>
    </row>
    <row r="88" spans="1:8">
      <c r="A88" s="8" t="s">
        <v>270</v>
      </c>
      <c r="B88" s="9" t="s">
        <v>271</v>
      </c>
      <c r="C88" s="9" t="s">
        <v>12</v>
      </c>
      <c r="D88" s="9">
        <v>8.6</v>
      </c>
      <c r="E88" s="10" t="s">
        <v>272</v>
      </c>
      <c r="F88" s="19" t="str">
        <f t="shared" si="5"/>
        <v>YES</v>
      </c>
      <c r="G88" s="19" t="b">
        <f t="shared" si="3"/>
        <v>1</v>
      </c>
      <c r="H88" s="20" t="b">
        <f t="shared" si="4"/>
        <v>1</v>
      </c>
    </row>
    <row r="89" spans="1:8">
      <c r="A89" s="2" t="s">
        <v>273</v>
      </c>
      <c r="B89" s="3" t="s">
        <v>274</v>
      </c>
      <c r="C89" s="3" t="s">
        <v>12</v>
      </c>
      <c r="D89" s="3">
        <v>8.6</v>
      </c>
      <c r="E89" s="4" t="s">
        <v>275</v>
      </c>
      <c r="F89" s="16" t="str">
        <f t="shared" si="5"/>
        <v>YES</v>
      </c>
      <c r="G89" s="16" t="b">
        <f t="shared" si="3"/>
        <v>1</v>
      </c>
      <c r="H89" s="20" t="b">
        <f t="shared" si="4"/>
        <v>1</v>
      </c>
    </row>
    <row r="90" spans="1:8">
      <c r="A90" s="8" t="s">
        <v>276</v>
      </c>
      <c r="B90" s="9" t="s">
        <v>277</v>
      </c>
      <c r="C90" s="9" t="s">
        <v>758</v>
      </c>
      <c r="D90" s="9">
        <v>8.6</v>
      </c>
      <c r="E90" s="10" t="s">
        <v>278</v>
      </c>
      <c r="F90" s="19" t="str">
        <f t="shared" si="5"/>
        <v>YES</v>
      </c>
      <c r="G90" s="19" t="b">
        <f t="shared" si="3"/>
        <v>0</v>
      </c>
      <c r="H90" s="20" t="b">
        <f t="shared" si="4"/>
        <v>1</v>
      </c>
    </row>
    <row r="91" spans="1:8">
      <c r="A91" s="2" t="s">
        <v>279</v>
      </c>
      <c r="B91" s="3" t="s">
        <v>280</v>
      </c>
      <c r="C91" s="3" t="s">
        <v>12</v>
      </c>
      <c r="D91" s="3">
        <v>8.6</v>
      </c>
      <c r="E91" s="4" t="s">
        <v>281</v>
      </c>
      <c r="F91" s="16" t="str">
        <f t="shared" si="5"/>
        <v>YES</v>
      </c>
      <c r="G91" s="16" t="b">
        <f t="shared" si="3"/>
        <v>1</v>
      </c>
      <c r="H91" s="20" t="b">
        <f t="shared" si="4"/>
        <v>1</v>
      </c>
    </row>
    <row r="92" spans="1:8">
      <c r="A92" s="8" t="s">
        <v>282</v>
      </c>
      <c r="B92" s="9" t="s">
        <v>283</v>
      </c>
      <c r="C92" s="9" t="s">
        <v>12</v>
      </c>
      <c r="D92" s="9">
        <v>8.6</v>
      </c>
      <c r="E92" s="10" t="s">
        <v>284</v>
      </c>
      <c r="F92" s="19" t="str">
        <f t="shared" si="5"/>
        <v>YES</v>
      </c>
      <c r="G92" s="19" t="b">
        <f t="shared" si="3"/>
        <v>1</v>
      </c>
      <c r="H92" s="20" t="b">
        <f t="shared" si="4"/>
        <v>1</v>
      </c>
    </row>
    <row r="93" spans="1:8">
      <c r="A93" s="2" t="s">
        <v>285</v>
      </c>
      <c r="B93" s="3" t="s">
        <v>286</v>
      </c>
      <c r="C93" s="3" t="s">
        <v>12</v>
      </c>
      <c r="D93" s="3">
        <v>8.6</v>
      </c>
      <c r="E93" s="4" t="s">
        <v>287</v>
      </c>
      <c r="F93" s="16" t="str">
        <f t="shared" si="5"/>
        <v>YES</v>
      </c>
      <c r="G93" s="16" t="b">
        <f t="shared" si="3"/>
        <v>1</v>
      </c>
      <c r="H93" s="20" t="b">
        <f t="shared" si="4"/>
        <v>1</v>
      </c>
    </row>
    <row r="94" spans="1:8">
      <c r="A94" s="8" t="s">
        <v>288</v>
      </c>
      <c r="B94" s="9" t="s">
        <v>289</v>
      </c>
      <c r="C94" s="9" t="s">
        <v>12</v>
      </c>
      <c r="D94" s="9">
        <v>8.6</v>
      </c>
      <c r="E94" s="10" t="s">
        <v>290</v>
      </c>
      <c r="F94" s="19" t="str">
        <f t="shared" si="5"/>
        <v>YES</v>
      </c>
      <c r="G94" s="19" t="b">
        <f t="shared" si="3"/>
        <v>1</v>
      </c>
      <c r="H94" s="20" t="b">
        <f t="shared" si="4"/>
        <v>1</v>
      </c>
    </row>
    <row r="95" spans="1:8">
      <c r="A95" s="2" t="s">
        <v>291</v>
      </c>
      <c r="B95" s="3" t="s">
        <v>292</v>
      </c>
      <c r="C95" s="3" t="s">
        <v>12</v>
      </c>
      <c r="D95" s="3">
        <v>8.6</v>
      </c>
      <c r="E95" s="4" t="s">
        <v>293</v>
      </c>
      <c r="F95" s="16" t="str">
        <f t="shared" si="5"/>
        <v>YES</v>
      </c>
      <c r="G95" s="16" t="b">
        <f t="shared" si="3"/>
        <v>1</v>
      </c>
      <c r="H95" s="20" t="b">
        <f t="shared" si="4"/>
        <v>1</v>
      </c>
    </row>
    <row r="96" spans="1:8">
      <c r="A96" s="8" t="s">
        <v>294</v>
      </c>
      <c r="B96" s="9" t="s">
        <v>295</v>
      </c>
      <c r="C96" s="9" t="s">
        <v>12</v>
      </c>
      <c r="D96" s="9">
        <v>8.6</v>
      </c>
      <c r="E96" s="10" t="s">
        <v>296</v>
      </c>
      <c r="F96" s="19" t="str">
        <f t="shared" si="5"/>
        <v>YES</v>
      </c>
      <c r="G96" s="19" t="b">
        <f t="shared" si="3"/>
        <v>1</v>
      </c>
      <c r="H96" s="20" t="b">
        <f t="shared" si="4"/>
        <v>1</v>
      </c>
    </row>
    <row r="97" spans="1:8">
      <c r="A97" s="2" t="s">
        <v>297</v>
      </c>
      <c r="B97" s="3" t="s">
        <v>298</v>
      </c>
      <c r="C97" s="3" t="s">
        <v>12</v>
      </c>
      <c r="D97" s="3">
        <v>8.6</v>
      </c>
      <c r="E97" s="4" t="s">
        <v>299</v>
      </c>
      <c r="F97" s="16" t="str">
        <f t="shared" si="5"/>
        <v>YES</v>
      </c>
      <c r="G97" s="16" t="b">
        <f t="shared" si="3"/>
        <v>1</v>
      </c>
      <c r="H97" s="20" t="b">
        <f t="shared" si="4"/>
        <v>1</v>
      </c>
    </row>
    <row r="98" spans="1:8">
      <c r="A98" s="8">
        <v>365</v>
      </c>
      <c r="B98" s="9" t="s">
        <v>300</v>
      </c>
      <c r="C98" s="9" t="s">
        <v>12</v>
      </c>
      <c r="D98" s="9">
        <v>8.6</v>
      </c>
      <c r="E98" s="10" t="s">
        <v>301</v>
      </c>
      <c r="F98" s="19" t="str">
        <f t="shared" si="5"/>
        <v>YES</v>
      </c>
      <c r="G98" s="19" t="b">
        <f t="shared" si="3"/>
        <v>1</v>
      </c>
      <c r="H98" s="20" t="b">
        <f t="shared" si="4"/>
        <v>1</v>
      </c>
    </row>
    <row r="99" spans="1:8">
      <c r="A99" s="2" t="s">
        <v>302</v>
      </c>
      <c r="B99" s="3" t="s">
        <v>303</v>
      </c>
      <c r="C99" s="3" t="s">
        <v>12</v>
      </c>
      <c r="D99" s="3">
        <v>8.6</v>
      </c>
      <c r="E99" s="4" t="s">
        <v>304</v>
      </c>
      <c r="F99" s="16" t="str">
        <f t="shared" si="5"/>
        <v>YES</v>
      </c>
      <c r="G99" s="16" t="b">
        <f t="shared" si="3"/>
        <v>1</v>
      </c>
      <c r="H99" s="20" t="b">
        <f t="shared" si="4"/>
        <v>1</v>
      </c>
    </row>
    <row r="100" spans="1:8">
      <c r="A100" s="8" t="s">
        <v>305</v>
      </c>
      <c r="B100" s="9" t="s">
        <v>306</v>
      </c>
      <c r="C100" s="9" t="s">
        <v>12</v>
      </c>
      <c r="D100" s="9">
        <v>8.6</v>
      </c>
      <c r="E100" s="10" t="s">
        <v>307</v>
      </c>
      <c r="F100" s="19" t="str">
        <f t="shared" si="5"/>
        <v>YES</v>
      </c>
      <c r="G100" s="19" t="b">
        <f t="shared" si="3"/>
        <v>1</v>
      </c>
      <c r="H100" s="20" t="b">
        <f t="shared" si="4"/>
        <v>1</v>
      </c>
    </row>
    <row r="101" spans="1:8">
      <c r="A101" s="2" t="s">
        <v>308</v>
      </c>
      <c r="B101" s="3" t="s">
        <v>309</v>
      </c>
      <c r="C101" s="3" t="s">
        <v>12</v>
      </c>
      <c r="D101" s="3">
        <v>8.5</v>
      </c>
      <c r="E101" s="4" t="s">
        <v>310</v>
      </c>
      <c r="F101" s="16" t="str">
        <f t="shared" si="5"/>
        <v>YES</v>
      </c>
      <c r="G101" s="16" t="b">
        <f t="shared" si="3"/>
        <v>1</v>
      </c>
      <c r="H101" s="20" t="b">
        <f t="shared" si="4"/>
        <v>1</v>
      </c>
    </row>
    <row r="102" spans="1:8">
      <c r="A102" s="8" t="s">
        <v>311</v>
      </c>
      <c r="B102" s="9" t="s">
        <v>312</v>
      </c>
      <c r="C102" s="9" t="s">
        <v>12</v>
      </c>
      <c r="D102" s="9">
        <v>8.5</v>
      </c>
      <c r="E102" s="10" t="s">
        <v>313</v>
      </c>
      <c r="F102" s="19" t="str">
        <f t="shared" si="5"/>
        <v>YES</v>
      </c>
      <c r="G102" s="19" t="b">
        <f t="shared" si="3"/>
        <v>1</v>
      </c>
      <c r="H102" s="20" t="b">
        <f t="shared" si="4"/>
        <v>1</v>
      </c>
    </row>
    <row r="103" spans="1:8">
      <c r="A103" s="2" t="s">
        <v>314</v>
      </c>
      <c r="B103" s="3" t="s">
        <v>315</v>
      </c>
      <c r="C103" s="3" t="s">
        <v>758</v>
      </c>
      <c r="D103" s="3">
        <v>8.5</v>
      </c>
      <c r="E103" s="4" t="s">
        <v>316</v>
      </c>
      <c r="F103" s="16" t="str">
        <f t="shared" si="5"/>
        <v>YES</v>
      </c>
      <c r="G103" s="16" t="b">
        <f t="shared" si="3"/>
        <v>0</v>
      </c>
      <c r="H103" s="20" t="b">
        <f t="shared" si="4"/>
        <v>1</v>
      </c>
    </row>
    <row r="104" spans="1:8">
      <c r="A104" s="8" t="s">
        <v>317</v>
      </c>
      <c r="B104" s="9" t="s">
        <v>318</v>
      </c>
      <c r="C104" s="9" t="s">
        <v>12</v>
      </c>
      <c r="D104" s="9">
        <v>8.5</v>
      </c>
      <c r="E104" s="10" t="s">
        <v>319</v>
      </c>
      <c r="F104" s="19" t="str">
        <f t="shared" si="5"/>
        <v>YES</v>
      </c>
      <c r="G104" s="19" t="b">
        <f t="shared" si="3"/>
        <v>1</v>
      </c>
      <c r="H104" s="20" t="b">
        <f t="shared" si="4"/>
        <v>1</v>
      </c>
    </row>
    <row r="105" spans="1:8">
      <c r="A105" s="2" t="s">
        <v>320</v>
      </c>
      <c r="B105" s="3" t="s">
        <v>321</v>
      </c>
      <c r="C105" s="3" t="s">
        <v>12</v>
      </c>
      <c r="D105" s="3">
        <v>8.5</v>
      </c>
      <c r="E105" s="4" t="s">
        <v>322</v>
      </c>
      <c r="F105" s="16" t="str">
        <f t="shared" si="5"/>
        <v>YES</v>
      </c>
      <c r="G105" s="16" t="b">
        <f t="shared" si="3"/>
        <v>1</v>
      </c>
      <c r="H105" s="20" t="b">
        <f t="shared" si="4"/>
        <v>1</v>
      </c>
    </row>
    <row r="106" spans="1:8">
      <c r="A106" s="8" t="s">
        <v>323</v>
      </c>
      <c r="B106" s="9" t="s">
        <v>324</v>
      </c>
      <c r="C106" s="9" t="s">
        <v>12</v>
      </c>
      <c r="D106" s="9">
        <v>8.5</v>
      </c>
      <c r="E106" s="10" t="s">
        <v>325</v>
      </c>
      <c r="F106" s="19" t="str">
        <f t="shared" si="5"/>
        <v>YES</v>
      </c>
      <c r="G106" s="19" t="b">
        <f t="shared" si="3"/>
        <v>1</v>
      </c>
      <c r="H106" s="20" t="b">
        <f t="shared" si="4"/>
        <v>1</v>
      </c>
    </row>
    <row r="107" spans="1:8">
      <c r="A107" s="2" t="s">
        <v>326</v>
      </c>
      <c r="B107" s="3" t="s">
        <v>327</v>
      </c>
      <c r="C107" s="3" t="s">
        <v>12</v>
      </c>
      <c r="D107" s="3">
        <v>8.5</v>
      </c>
      <c r="E107" s="4" t="s">
        <v>328</v>
      </c>
      <c r="F107" s="16" t="str">
        <f t="shared" si="5"/>
        <v>YES</v>
      </c>
      <c r="G107" s="16" t="b">
        <f t="shared" si="3"/>
        <v>1</v>
      </c>
      <c r="H107" s="20" t="b">
        <f t="shared" si="4"/>
        <v>1</v>
      </c>
    </row>
    <row r="108" spans="1:8">
      <c r="A108" s="8" t="s">
        <v>329</v>
      </c>
      <c r="B108" s="9" t="s">
        <v>330</v>
      </c>
      <c r="C108" s="9" t="s">
        <v>12</v>
      </c>
      <c r="D108" s="9">
        <v>8.5</v>
      </c>
      <c r="E108" s="10" t="s">
        <v>331</v>
      </c>
      <c r="F108" s="19" t="str">
        <f t="shared" si="5"/>
        <v>YES</v>
      </c>
      <c r="G108" s="19" t="b">
        <f t="shared" si="3"/>
        <v>1</v>
      </c>
      <c r="H108" s="20" t="b">
        <f t="shared" si="4"/>
        <v>1</v>
      </c>
    </row>
    <row r="109" spans="1:8">
      <c r="A109" s="2" t="s">
        <v>332</v>
      </c>
      <c r="B109" s="3" t="s">
        <v>333</v>
      </c>
      <c r="C109" s="3" t="s">
        <v>12</v>
      </c>
      <c r="D109" s="3">
        <v>8.5</v>
      </c>
      <c r="E109" s="4" t="s">
        <v>334</v>
      </c>
      <c r="F109" s="16" t="str">
        <f t="shared" si="5"/>
        <v>YES</v>
      </c>
      <c r="G109" s="16" t="b">
        <f t="shared" si="3"/>
        <v>1</v>
      </c>
      <c r="H109" s="20" t="b">
        <f t="shared" si="4"/>
        <v>1</v>
      </c>
    </row>
    <row r="110" spans="1:8">
      <c r="A110" s="8" t="s">
        <v>335</v>
      </c>
      <c r="B110" s="9" t="s">
        <v>336</v>
      </c>
      <c r="C110" s="9" t="s">
        <v>758</v>
      </c>
      <c r="D110" s="9">
        <v>8.5</v>
      </c>
      <c r="E110" s="10" t="s">
        <v>337</v>
      </c>
      <c r="F110" s="19" t="str">
        <f t="shared" si="5"/>
        <v>YES</v>
      </c>
      <c r="G110" s="19" t="b">
        <f t="shared" si="3"/>
        <v>0</v>
      </c>
      <c r="H110" s="20" t="b">
        <f t="shared" si="4"/>
        <v>1</v>
      </c>
    </row>
    <row r="111" spans="1:8">
      <c r="A111" s="2" t="s">
        <v>338</v>
      </c>
      <c r="B111" s="3" t="s">
        <v>339</v>
      </c>
      <c r="C111" s="3" t="s">
        <v>12</v>
      </c>
      <c r="D111" s="3">
        <v>8.5</v>
      </c>
      <c r="E111" s="4" t="s">
        <v>340</v>
      </c>
      <c r="F111" s="16" t="str">
        <f t="shared" si="5"/>
        <v>YES</v>
      </c>
      <c r="G111" s="16" t="b">
        <f t="shared" si="3"/>
        <v>1</v>
      </c>
      <c r="H111" s="20" t="b">
        <f t="shared" si="4"/>
        <v>1</v>
      </c>
    </row>
    <row r="112" spans="1:8">
      <c r="A112" s="8" t="s">
        <v>341</v>
      </c>
      <c r="B112" s="9" t="s">
        <v>342</v>
      </c>
      <c r="C112" s="9" t="s">
        <v>12</v>
      </c>
      <c r="D112" s="9">
        <v>8.5</v>
      </c>
      <c r="E112" s="10" t="s">
        <v>343</v>
      </c>
      <c r="F112" s="19" t="str">
        <f t="shared" si="5"/>
        <v>YES</v>
      </c>
      <c r="G112" s="19" t="b">
        <f t="shared" si="3"/>
        <v>1</v>
      </c>
      <c r="H112" s="20" t="b">
        <f t="shared" si="4"/>
        <v>1</v>
      </c>
    </row>
    <row r="113" spans="1:8">
      <c r="A113" s="2" t="s">
        <v>344</v>
      </c>
      <c r="B113" s="3" t="s">
        <v>345</v>
      </c>
      <c r="C113" s="3" t="s">
        <v>12</v>
      </c>
      <c r="D113" s="3">
        <v>8.5</v>
      </c>
      <c r="E113" s="4" t="s">
        <v>346</v>
      </c>
      <c r="F113" s="16" t="str">
        <f t="shared" si="5"/>
        <v>YES</v>
      </c>
      <c r="G113" s="16" t="b">
        <f t="shared" si="3"/>
        <v>1</v>
      </c>
      <c r="H113" s="20" t="b">
        <f t="shared" si="4"/>
        <v>1</v>
      </c>
    </row>
    <row r="114" spans="1:8">
      <c r="A114" s="8" t="s">
        <v>347</v>
      </c>
      <c r="B114" s="9" t="s">
        <v>348</v>
      </c>
      <c r="C114" s="9" t="s">
        <v>12</v>
      </c>
      <c r="D114" s="9">
        <v>8.5</v>
      </c>
      <c r="E114" s="10" t="s">
        <v>349</v>
      </c>
      <c r="F114" s="19" t="str">
        <f t="shared" si="5"/>
        <v>YES</v>
      </c>
      <c r="G114" s="19" t="b">
        <f t="shared" si="3"/>
        <v>1</v>
      </c>
      <c r="H114" s="20" t="b">
        <f t="shared" si="4"/>
        <v>1</v>
      </c>
    </row>
    <row r="115" spans="1:8">
      <c r="A115" s="2" t="s">
        <v>350</v>
      </c>
      <c r="B115" s="3" t="s">
        <v>351</v>
      </c>
      <c r="C115" s="3" t="s">
        <v>12</v>
      </c>
      <c r="D115" s="3">
        <v>8.5</v>
      </c>
      <c r="E115" s="4" t="s">
        <v>352</v>
      </c>
      <c r="F115" s="16" t="str">
        <f t="shared" si="5"/>
        <v>YES</v>
      </c>
      <c r="G115" s="16" t="b">
        <f t="shared" si="3"/>
        <v>1</v>
      </c>
      <c r="H115" s="20" t="b">
        <f t="shared" si="4"/>
        <v>1</v>
      </c>
    </row>
    <row r="116" spans="1:8">
      <c r="A116" s="8" t="s">
        <v>353</v>
      </c>
      <c r="B116" s="9" t="s">
        <v>354</v>
      </c>
      <c r="C116" s="9" t="s">
        <v>758</v>
      </c>
      <c r="D116" s="9">
        <v>8.5</v>
      </c>
      <c r="E116" s="10" t="s">
        <v>355</v>
      </c>
      <c r="F116" s="19" t="str">
        <f t="shared" si="5"/>
        <v>YES</v>
      </c>
      <c r="G116" s="19" t="b">
        <f t="shared" si="3"/>
        <v>0</v>
      </c>
      <c r="H116" s="20" t="b">
        <f t="shared" si="4"/>
        <v>1</v>
      </c>
    </row>
    <row r="117" spans="1:8">
      <c r="A117" s="2" t="s">
        <v>356</v>
      </c>
      <c r="B117" s="3" t="s">
        <v>357</v>
      </c>
      <c r="C117" s="3" t="s">
        <v>12</v>
      </c>
      <c r="D117" s="3">
        <v>8.5</v>
      </c>
      <c r="E117" s="4" t="s">
        <v>358</v>
      </c>
      <c r="F117" s="16" t="str">
        <f t="shared" si="5"/>
        <v>YES</v>
      </c>
      <c r="G117" s="16" t="b">
        <f t="shared" si="3"/>
        <v>1</v>
      </c>
      <c r="H117" s="20" t="b">
        <f t="shared" si="4"/>
        <v>1</v>
      </c>
    </row>
    <row r="118" spans="1:8">
      <c r="A118" s="8" t="s">
        <v>359</v>
      </c>
      <c r="B118" s="9" t="s">
        <v>360</v>
      </c>
      <c r="C118" s="9" t="s">
        <v>12</v>
      </c>
      <c r="D118" s="9">
        <v>8.5</v>
      </c>
      <c r="E118" s="10" t="s">
        <v>361</v>
      </c>
      <c r="F118" s="19" t="str">
        <f t="shared" si="5"/>
        <v>YES</v>
      </c>
      <c r="G118" s="19" t="b">
        <f t="shared" si="3"/>
        <v>1</v>
      </c>
      <c r="H118" s="20" t="b">
        <f t="shared" si="4"/>
        <v>1</v>
      </c>
    </row>
    <row r="119" spans="1:8">
      <c r="A119" s="2" t="s">
        <v>362</v>
      </c>
      <c r="B119" s="3" t="s">
        <v>363</v>
      </c>
      <c r="C119" s="3" t="s">
        <v>12</v>
      </c>
      <c r="D119" s="3">
        <v>8.5</v>
      </c>
      <c r="E119" s="4" t="s">
        <v>364</v>
      </c>
      <c r="F119" s="16" t="str">
        <f t="shared" si="5"/>
        <v>YES</v>
      </c>
      <c r="G119" s="16" t="b">
        <f t="shared" si="3"/>
        <v>1</v>
      </c>
      <c r="H119" s="20" t="b">
        <f t="shared" si="4"/>
        <v>1</v>
      </c>
    </row>
    <row r="120" spans="1:8">
      <c r="A120" s="8" t="s">
        <v>365</v>
      </c>
      <c r="B120" s="9" t="s">
        <v>366</v>
      </c>
      <c r="C120" s="9" t="s">
        <v>12</v>
      </c>
      <c r="D120" s="9">
        <v>8.5</v>
      </c>
      <c r="E120" s="10" t="s">
        <v>367</v>
      </c>
      <c r="F120" s="19" t="str">
        <f t="shared" si="5"/>
        <v>YES</v>
      </c>
      <c r="G120" s="19" t="b">
        <f t="shared" si="3"/>
        <v>1</v>
      </c>
      <c r="H120" s="20" t="b">
        <f t="shared" si="4"/>
        <v>1</v>
      </c>
    </row>
    <row r="121" spans="1:8">
      <c r="A121" s="2" t="s">
        <v>368</v>
      </c>
      <c r="B121" s="3" t="s">
        <v>369</v>
      </c>
      <c r="C121" s="3" t="s">
        <v>12</v>
      </c>
      <c r="D121" s="3">
        <v>8.5</v>
      </c>
      <c r="E121" s="4" t="s">
        <v>370</v>
      </c>
      <c r="F121" s="16" t="str">
        <f t="shared" si="5"/>
        <v>YES</v>
      </c>
      <c r="G121" s="16" t="b">
        <f t="shared" si="3"/>
        <v>1</v>
      </c>
      <c r="H121" s="20" t="b">
        <f t="shared" si="4"/>
        <v>1</v>
      </c>
    </row>
    <row r="122" spans="1:8">
      <c r="A122" s="8" t="s">
        <v>371</v>
      </c>
      <c r="B122" s="9" t="s">
        <v>372</v>
      </c>
      <c r="C122" s="9" t="s">
        <v>12</v>
      </c>
      <c r="D122" s="9">
        <v>8.5</v>
      </c>
      <c r="E122" s="10" t="s">
        <v>373</v>
      </c>
      <c r="F122" s="19" t="str">
        <f t="shared" si="5"/>
        <v>YES</v>
      </c>
      <c r="G122" s="19" t="b">
        <f t="shared" si="3"/>
        <v>1</v>
      </c>
      <c r="H122" s="20" t="b">
        <f t="shared" si="4"/>
        <v>1</v>
      </c>
    </row>
    <row r="123" spans="1:8">
      <c r="A123" s="2" t="s">
        <v>374</v>
      </c>
      <c r="B123" s="3" t="s">
        <v>375</v>
      </c>
      <c r="C123" s="3" t="s">
        <v>12</v>
      </c>
      <c r="D123" s="3">
        <v>8.5</v>
      </c>
      <c r="E123" s="4" t="s">
        <v>376</v>
      </c>
      <c r="F123" s="16" t="str">
        <f t="shared" si="5"/>
        <v>YES</v>
      </c>
      <c r="G123" s="16" t="b">
        <f t="shared" si="3"/>
        <v>1</v>
      </c>
      <c r="H123" s="20" t="b">
        <f t="shared" si="4"/>
        <v>1</v>
      </c>
    </row>
    <row r="124" spans="1:8">
      <c r="A124" s="8" t="s">
        <v>377</v>
      </c>
      <c r="B124" s="9" t="s">
        <v>378</v>
      </c>
      <c r="C124" s="9" t="s">
        <v>12</v>
      </c>
      <c r="D124" s="9">
        <v>8.5</v>
      </c>
      <c r="E124" s="10" t="s">
        <v>379</v>
      </c>
      <c r="F124" s="19" t="str">
        <f t="shared" si="5"/>
        <v>YES</v>
      </c>
      <c r="G124" s="19" t="b">
        <f t="shared" si="3"/>
        <v>1</v>
      </c>
      <c r="H124" s="20" t="b">
        <f t="shared" si="4"/>
        <v>1</v>
      </c>
    </row>
    <row r="125" spans="1:8">
      <c r="A125" s="2" t="s">
        <v>380</v>
      </c>
      <c r="B125" s="3" t="s">
        <v>381</v>
      </c>
      <c r="C125" s="3" t="s">
        <v>12</v>
      </c>
      <c r="D125" s="3">
        <v>8.5</v>
      </c>
      <c r="E125" s="4" t="s">
        <v>382</v>
      </c>
      <c r="F125" s="16" t="str">
        <f t="shared" si="5"/>
        <v>YES</v>
      </c>
      <c r="G125" s="16" t="b">
        <f t="shared" si="3"/>
        <v>1</v>
      </c>
      <c r="H125" s="20" t="b">
        <f t="shared" si="4"/>
        <v>1</v>
      </c>
    </row>
    <row r="126" spans="1:8">
      <c r="A126" s="8" t="s">
        <v>383</v>
      </c>
      <c r="B126" s="9" t="s">
        <v>384</v>
      </c>
      <c r="C126" s="9" t="s">
        <v>12</v>
      </c>
      <c r="D126" s="9">
        <v>8.5</v>
      </c>
      <c r="E126" s="10" t="s">
        <v>385</v>
      </c>
      <c r="F126" s="19" t="str">
        <f t="shared" si="5"/>
        <v>YES</v>
      </c>
      <c r="G126" s="19" t="b">
        <f t="shared" si="3"/>
        <v>1</v>
      </c>
      <c r="H126" s="20" t="b">
        <f t="shared" si="4"/>
        <v>1</v>
      </c>
    </row>
    <row r="127" spans="1:8">
      <c r="A127" s="2" t="s">
        <v>386</v>
      </c>
      <c r="B127" s="3" t="s">
        <v>387</v>
      </c>
      <c r="C127" s="3" t="s">
        <v>12</v>
      </c>
      <c r="D127" s="3">
        <v>8.5</v>
      </c>
      <c r="E127" s="4" t="s">
        <v>388</v>
      </c>
      <c r="F127" s="16" t="str">
        <f t="shared" si="5"/>
        <v>YES</v>
      </c>
      <c r="G127" s="16" t="b">
        <f t="shared" si="3"/>
        <v>1</v>
      </c>
      <c r="H127" s="20" t="b">
        <f t="shared" si="4"/>
        <v>1</v>
      </c>
    </row>
    <row r="128" spans="1:8">
      <c r="A128" s="8" t="s">
        <v>389</v>
      </c>
      <c r="B128" s="9" t="s">
        <v>390</v>
      </c>
      <c r="C128" s="9" t="s">
        <v>12</v>
      </c>
      <c r="D128" s="9">
        <v>8.5</v>
      </c>
      <c r="E128" s="10" t="s">
        <v>391</v>
      </c>
      <c r="F128" s="19" t="str">
        <f t="shared" si="5"/>
        <v>YES</v>
      </c>
      <c r="G128" s="19" t="b">
        <f t="shared" si="3"/>
        <v>1</v>
      </c>
      <c r="H128" s="20" t="b">
        <f t="shared" si="4"/>
        <v>1</v>
      </c>
    </row>
    <row r="129" spans="1:8">
      <c r="A129" s="2" t="s">
        <v>392</v>
      </c>
      <c r="B129" s="3" t="s">
        <v>393</v>
      </c>
      <c r="C129" s="3" t="s">
        <v>12</v>
      </c>
      <c r="D129" s="3">
        <v>8.5</v>
      </c>
      <c r="E129" s="4" t="s">
        <v>394</v>
      </c>
      <c r="F129" s="16" t="str">
        <f t="shared" si="5"/>
        <v>YES</v>
      </c>
      <c r="G129" s="16" t="b">
        <f t="shared" ref="G129:G192" si="6">AND(C129="15+ - Teens 15 or older",F129="YES")</f>
        <v>1</v>
      </c>
      <c r="H129" s="20" t="b">
        <f t="shared" ref="H129:H192" si="7">OR(F129="YES",G129="TRUE")</f>
        <v>1</v>
      </c>
    </row>
    <row r="130" spans="1:8">
      <c r="A130" s="8" t="s">
        <v>395</v>
      </c>
      <c r="B130" s="9" t="s">
        <v>396</v>
      </c>
      <c r="C130" s="9" t="s">
        <v>12</v>
      </c>
      <c r="D130" s="9">
        <v>8.5</v>
      </c>
      <c r="E130" s="10" t="s">
        <v>397</v>
      </c>
      <c r="F130" s="19" t="str">
        <f t="shared" ref="F130:F193" si="8">IF(D130&gt;=8.5,"YES","")</f>
        <v>YES</v>
      </c>
      <c r="G130" s="19" t="b">
        <f t="shared" si="6"/>
        <v>1</v>
      </c>
      <c r="H130" s="20" t="b">
        <f t="shared" si="7"/>
        <v>1</v>
      </c>
    </row>
    <row r="131" spans="1:8">
      <c r="A131" s="2" t="s">
        <v>398</v>
      </c>
      <c r="B131" s="3" t="s">
        <v>399</v>
      </c>
      <c r="C131" s="3" t="s">
        <v>758</v>
      </c>
      <c r="D131" s="3">
        <v>8.5</v>
      </c>
      <c r="E131" s="4" t="s">
        <v>400</v>
      </c>
      <c r="F131" s="16" t="str">
        <f t="shared" si="8"/>
        <v>YES</v>
      </c>
      <c r="G131" s="16" t="b">
        <f t="shared" si="6"/>
        <v>0</v>
      </c>
      <c r="H131" s="20" t="b">
        <f t="shared" si="7"/>
        <v>1</v>
      </c>
    </row>
    <row r="132" spans="1:8">
      <c r="A132" s="8" t="s">
        <v>401</v>
      </c>
      <c r="B132" s="9" t="s">
        <v>402</v>
      </c>
      <c r="C132" s="9" t="s">
        <v>12</v>
      </c>
      <c r="D132" s="9">
        <v>8.5</v>
      </c>
      <c r="E132" s="10" t="s">
        <v>403</v>
      </c>
      <c r="F132" s="19" t="str">
        <f t="shared" si="8"/>
        <v>YES</v>
      </c>
      <c r="G132" s="19" t="b">
        <f t="shared" si="6"/>
        <v>1</v>
      </c>
      <c r="H132" s="20" t="b">
        <f t="shared" si="7"/>
        <v>1</v>
      </c>
    </row>
    <row r="133" spans="1:8">
      <c r="A133" s="2" t="s">
        <v>404</v>
      </c>
      <c r="B133" s="3" t="s">
        <v>405</v>
      </c>
      <c r="C133" s="3" t="s">
        <v>12</v>
      </c>
      <c r="D133" s="3">
        <v>8.5</v>
      </c>
      <c r="E133" s="4" t="s">
        <v>406</v>
      </c>
      <c r="F133" s="16" t="str">
        <f t="shared" si="8"/>
        <v>YES</v>
      </c>
      <c r="G133" s="16" t="b">
        <f t="shared" si="6"/>
        <v>1</v>
      </c>
      <c r="H133" s="20" t="b">
        <f t="shared" si="7"/>
        <v>1</v>
      </c>
    </row>
    <row r="134" spans="1:8">
      <c r="A134" s="8" t="s">
        <v>407</v>
      </c>
      <c r="B134" s="9" t="s">
        <v>408</v>
      </c>
      <c r="C134" s="9" t="s">
        <v>12</v>
      </c>
      <c r="D134" s="9">
        <v>8.5</v>
      </c>
      <c r="E134" s="10" t="s">
        <v>409</v>
      </c>
      <c r="F134" s="19" t="str">
        <f t="shared" si="8"/>
        <v>YES</v>
      </c>
      <c r="G134" s="19" t="b">
        <f t="shared" si="6"/>
        <v>1</v>
      </c>
      <c r="H134" s="20" t="b">
        <f t="shared" si="7"/>
        <v>1</v>
      </c>
    </row>
    <row r="135" spans="1:8">
      <c r="A135" s="2" t="s">
        <v>410</v>
      </c>
      <c r="B135" s="3" t="s">
        <v>411</v>
      </c>
      <c r="C135" s="3" t="s">
        <v>758</v>
      </c>
      <c r="D135" s="3">
        <v>8.5</v>
      </c>
      <c r="E135" s="4" t="s">
        <v>412</v>
      </c>
      <c r="F135" s="16" t="str">
        <f t="shared" si="8"/>
        <v>YES</v>
      </c>
      <c r="G135" s="16" t="b">
        <f t="shared" si="6"/>
        <v>0</v>
      </c>
      <c r="H135" s="20" t="b">
        <f t="shared" si="7"/>
        <v>1</v>
      </c>
    </row>
    <row r="136" spans="1:8">
      <c r="A136" s="8" t="s">
        <v>413</v>
      </c>
      <c r="B136" s="9" t="s">
        <v>414</v>
      </c>
      <c r="C136" s="9" t="s">
        <v>758</v>
      </c>
      <c r="D136" s="9">
        <v>8.5</v>
      </c>
      <c r="E136" s="10" t="s">
        <v>415</v>
      </c>
      <c r="F136" s="19" t="str">
        <f t="shared" si="8"/>
        <v>YES</v>
      </c>
      <c r="G136" s="19" t="b">
        <f t="shared" si="6"/>
        <v>0</v>
      </c>
      <c r="H136" s="20" t="b">
        <f t="shared" si="7"/>
        <v>1</v>
      </c>
    </row>
    <row r="137" spans="1:8">
      <c r="A137" s="2" t="s">
        <v>416</v>
      </c>
      <c r="B137" s="3" t="s">
        <v>417</v>
      </c>
      <c r="C137" s="3" t="s">
        <v>758</v>
      </c>
      <c r="D137" s="3">
        <v>8.5</v>
      </c>
      <c r="E137" s="4" t="s">
        <v>418</v>
      </c>
      <c r="F137" s="16" t="str">
        <f t="shared" si="8"/>
        <v>YES</v>
      </c>
      <c r="G137" s="16" t="b">
        <f t="shared" si="6"/>
        <v>0</v>
      </c>
      <c r="H137" s="20" t="b">
        <f t="shared" si="7"/>
        <v>1</v>
      </c>
    </row>
    <row r="138" spans="1:8">
      <c r="A138" s="8" t="s">
        <v>419</v>
      </c>
      <c r="B138" s="9" t="s">
        <v>420</v>
      </c>
      <c r="C138" s="9" t="s">
        <v>226</v>
      </c>
      <c r="D138" s="9">
        <v>8.5</v>
      </c>
      <c r="E138" s="10" t="s">
        <v>421</v>
      </c>
      <c r="F138" s="19" t="str">
        <f t="shared" si="8"/>
        <v>YES</v>
      </c>
      <c r="G138" s="19" t="b">
        <f t="shared" si="6"/>
        <v>0</v>
      </c>
      <c r="H138" s="20" t="b">
        <f t="shared" si="7"/>
        <v>1</v>
      </c>
    </row>
    <row r="139" spans="1:8">
      <c r="A139" s="2" t="s">
        <v>422</v>
      </c>
      <c r="B139" s="3" t="s">
        <v>423</v>
      </c>
      <c r="C139" s="3" t="s">
        <v>12</v>
      </c>
      <c r="D139" s="3">
        <v>8.4</v>
      </c>
      <c r="E139" s="4" t="s">
        <v>424</v>
      </c>
      <c r="F139" s="16" t="str">
        <f t="shared" si="8"/>
        <v/>
      </c>
      <c r="G139" s="16" t="b">
        <f t="shared" si="6"/>
        <v>0</v>
      </c>
      <c r="H139" s="20" t="b">
        <f t="shared" si="7"/>
        <v>0</v>
      </c>
    </row>
    <row r="140" spans="1:8">
      <c r="A140" s="8" t="s">
        <v>425</v>
      </c>
      <c r="B140" s="9" t="s">
        <v>426</v>
      </c>
      <c r="C140" s="9" t="s">
        <v>12</v>
      </c>
      <c r="D140" s="9">
        <v>8.4</v>
      </c>
      <c r="E140" s="10" t="s">
        <v>427</v>
      </c>
      <c r="F140" s="19" t="str">
        <f t="shared" si="8"/>
        <v/>
      </c>
      <c r="G140" s="19" t="b">
        <f t="shared" si="6"/>
        <v>0</v>
      </c>
      <c r="H140" s="20" t="b">
        <f t="shared" si="7"/>
        <v>0</v>
      </c>
    </row>
    <row r="141" spans="1:8">
      <c r="A141" s="2" t="s">
        <v>428</v>
      </c>
      <c r="B141" s="3" t="s">
        <v>429</v>
      </c>
      <c r="C141" s="3"/>
      <c r="D141" s="3">
        <v>8.4</v>
      </c>
      <c r="E141" s="4" t="s">
        <v>430</v>
      </c>
      <c r="F141" s="16" t="str">
        <f t="shared" si="8"/>
        <v/>
      </c>
      <c r="G141" s="16" t="b">
        <f t="shared" si="6"/>
        <v>0</v>
      </c>
      <c r="H141" s="20" t="b">
        <f t="shared" si="7"/>
        <v>0</v>
      </c>
    </row>
    <row r="142" spans="1:8">
      <c r="A142" s="8" t="s">
        <v>431</v>
      </c>
      <c r="B142" s="9" t="s">
        <v>432</v>
      </c>
      <c r="C142" s="9" t="s">
        <v>12</v>
      </c>
      <c r="D142" s="9">
        <v>8.4</v>
      </c>
      <c r="E142" s="10" t="s">
        <v>433</v>
      </c>
      <c r="F142" s="19" t="str">
        <f t="shared" si="8"/>
        <v/>
      </c>
      <c r="G142" s="19" t="b">
        <f t="shared" si="6"/>
        <v>0</v>
      </c>
      <c r="H142" s="20" t="b">
        <f t="shared" si="7"/>
        <v>0</v>
      </c>
    </row>
    <row r="143" spans="1:8">
      <c r="A143" s="2" t="s">
        <v>434</v>
      </c>
      <c r="B143" s="3" t="s">
        <v>435</v>
      </c>
      <c r="C143" s="3" t="s">
        <v>12</v>
      </c>
      <c r="D143" s="3">
        <v>8.4</v>
      </c>
      <c r="E143" s="4" t="s">
        <v>436</v>
      </c>
      <c r="F143" s="16" t="str">
        <f t="shared" si="8"/>
        <v/>
      </c>
      <c r="G143" s="16" t="b">
        <f t="shared" si="6"/>
        <v>0</v>
      </c>
      <c r="H143" s="20" t="b">
        <f t="shared" si="7"/>
        <v>0</v>
      </c>
    </row>
    <row r="144" spans="1:8">
      <c r="A144" s="8" t="s">
        <v>437</v>
      </c>
      <c r="B144" s="9" t="s">
        <v>438</v>
      </c>
      <c r="C144" s="9" t="s">
        <v>12</v>
      </c>
      <c r="D144" s="9">
        <v>8.4</v>
      </c>
      <c r="E144" s="10" t="s">
        <v>439</v>
      </c>
      <c r="F144" s="19" t="str">
        <f t="shared" si="8"/>
        <v/>
      </c>
      <c r="G144" s="19" t="b">
        <f t="shared" si="6"/>
        <v>0</v>
      </c>
      <c r="H144" s="20" t="b">
        <f t="shared" si="7"/>
        <v>0</v>
      </c>
    </row>
    <row r="145" spans="1:8">
      <c r="A145" s="2" t="s">
        <v>440</v>
      </c>
      <c r="B145" s="3" t="s">
        <v>441</v>
      </c>
      <c r="C145" s="3" t="s">
        <v>12</v>
      </c>
      <c r="D145" s="3">
        <v>8.4</v>
      </c>
      <c r="E145" s="4" t="s">
        <v>442</v>
      </c>
      <c r="F145" s="16" t="str">
        <f t="shared" si="8"/>
        <v/>
      </c>
      <c r="G145" s="16" t="b">
        <f t="shared" si="6"/>
        <v>0</v>
      </c>
      <c r="H145" s="20" t="b">
        <f t="shared" si="7"/>
        <v>0</v>
      </c>
    </row>
    <row r="146" spans="1:8">
      <c r="A146" s="8" t="s">
        <v>443</v>
      </c>
      <c r="B146" s="9" t="s">
        <v>444</v>
      </c>
      <c r="C146" s="9" t="s">
        <v>12</v>
      </c>
      <c r="D146" s="9">
        <v>8.4</v>
      </c>
      <c r="E146" s="10" t="s">
        <v>445</v>
      </c>
      <c r="F146" s="19" t="str">
        <f t="shared" si="8"/>
        <v/>
      </c>
      <c r="G146" s="19" t="b">
        <f t="shared" si="6"/>
        <v>0</v>
      </c>
      <c r="H146" s="20" t="b">
        <f t="shared" si="7"/>
        <v>0</v>
      </c>
    </row>
    <row r="147" spans="1:8">
      <c r="A147" s="2" t="s">
        <v>446</v>
      </c>
      <c r="B147" s="3" t="s">
        <v>447</v>
      </c>
      <c r="C147" s="3"/>
      <c r="D147" s="3">
        <v>8.4</v>
      </c>
      <c r="E147" s="4" t="s">
        <v>448</v>
      </c>
      <c r="F147" s="16" t="str">
        <f t="shared" si="8"/>
        <v/>
      </c>
      <c r="G147" s="16" t="b">
        <f t="shared" si="6"/>
        <v>0</v>
      </c>
      <c r="H147" s="20" t="b">
        <f t="shared" si="7"/>
        <v>0</v>
      </c>
    </row>
    <row r="148" spans="1:8">
      <c r="A148" s="8" t="s">
        <v>449</v>
      </c>
      <c r="B148" s="9" t="s">
        <v>450</v>
      </c>
      <c r="C148" s="9" t="s">
        <v>12</v>
      </c>
      <c r="D148" s="9">
        <v>8.4</v>
      </c>
      <c r="E148" s="10" t="s">
        <v>451</v>
      </c>
      <c r="F148" s="19" t="str">
        <f t="shared" si="8"/>
        <v/>
      </c>
      <c r="G148" s="19" t="b">
        <f t="shared" si="6"/>
        <v>0</v>
      </c>
      <c r="H148" s="20" t="b">
        <f t="shared" si="7"/>
        <v>0</v>
      </c>
    </row>
    <row r="149" spans="1:8">
      <c r="A149" s="2" t="s">
        <v>452</v>
      </c>
      <c r="B149" s="3" t="s">
        <v>453</v>
      </c>
      <c r="C149" s="3" t="s">
        <v>12</v>
      </c>
      <c r="D149" s="3">
        <v>8.4</v>
      </c>
      <c r="E149" s="4" t="s">
        <v>454</v>
      </c>
      <c r="F149" s="16" t="str">
        <f t="shared" si="8"/>
        <v/>
      </c>
      <c r="G149" s="16" t="b">
        <f t="shared" si="6"/>
        <v>0</v>
      </c>
      <c r="H149" s="20" t="b">
        <f t="shared" si="7"/>
        <v>0</v>
      </c>
    </row>
    <row r="150" spans="1:8">
      <c r="A150" s="8" t="s">
        <v>455</v>
      </c>
      <c r="B150" s="9" t="s">
        <v>456</v>
      </c>
      <c r="C150" s="9" t="s">
        <v>12</v>
      </c>
      <c r="D150" s="9">
        <v>8.4</v>
      </c>
      <c r="E150" s="10" t="s">
        <v>457</v>
      </c>
      <c r="F150" s="19" t="str">
        <f t="shared" si="8"/>
        <v/>
      </c>
      <c r="G150" s="19" t="b">
        <f t="shared" si="6"/>
        <v>0</v>
      </c>
      <c r="H150" s="20" t="b">
        <f t="shared" si="7"/>
        <v>0</v>
      </c>
    </row>
    <row r="151" spans="1:8">
      <c r="A151" s="2" t="s">
        <v>458</v>
      </c>
      <c r="B151" s="3" t="s">
        <v>459</v>
      </c>
      <c r="C151" s="3" t="s">
        <v>12</v>
      </c>
      <c r="D151" s="3">
        <v>8.4</v>
      </c>
      <c r="E151" s="4" t="s">
        <v>460</v>
      </c>
      <c r="F151" s="16" t="str">
        <f t="shared" si="8"/>
        <v/>
      </c>
      <c r="G151" s="16" t="b">
        <f t="shared" si="6"/>
        <v>0</v>
      </c>
      <c r="H151" s="20" t="b">
        <f t="shared" si="7"/>
        <v>0</v>
      </c>
    </row>
    <row r="152" spans="1:8">
      <c r="A152" s="8" t="s">
        <v>461</v>
      </c>
      <c r="B152" s="9" t="s">
        <v>462</v>
      </c>
      <c r="C152" s="9" t="s">
        <v>12</v>
      </c>
      <c r="D152" s="9">
        <v>8.4</v>
      </c>
      <c r="E152" s="10" t="s">
        <v>463</v>
      </c>
      <c r="F152" s="19" t="str">
        <f t="shared" si="8"/>
        <v/>
      </c>
      <c r="G152" s="19" t="b">
        <f t="shared" si="6"/>
        <v>0</v>
      </c>
      <c r="H152" s="20" t="b">
        <f t="shared" si="7"/>
        <v>0</v>
      </c>
    </row>
    <row r="153" spans="1:8">
      <c r="A153" s="2" t="s">
        <v>464</v>
      </c>
      <c r="B153" s="3" t="s">
        <v>465</v>
      </c>
      <c r="C153" s="3" t="s">
        <v>12</v>
      </c>
      <c r="D153" s="3">
        <v>8.4</v>
      </c>
      <c r="E153" s="4" t="s">
        <v>466</v>
      </c>
      <c r="F153" s="16" t="str">
        <f t="shared" si="8"/>
        <v/>
      </c>
      <c r="G153" s="16" t="b">
        <f t="shared" si="6"/>
        <v>0</v>
      </c>
      <c r="H153" s="20" t="b">
        <f t="shared" si="7"/>
        <v>0</v>
      </c>
    </row>
    <row r="154" spans="1:8">
      <c r="A154" s="8" t="s">
        <v>467</v>
      </c>
      <c r="B154" s="9" t="s">
        <v>468</v>
      </c>
      <c r="C154" s="9" t="s">
        <v>12</v>
      </c>
      <c r="D154" s="9">
        <v>8.4</v>
      </c>
      <c r="E154" s="10" t="s">
        <v>469</v>
      </c>
      <c r="F154" s="19" t="str">
        <f t="shared" si="8"/>
        <v/>
      </c>
      <c r="G154" s="19" t="b">
        <f t="shared" si="6"/>
        <v>0</v>
      </c>
      <c r="H154" s="20" t="b">
        <f t="shared" si="7"/>
        <v>0</v>
      </c>
    </row>
    <row r="155" spans="1:8">
      <c r="A155" s="2" t="s">
        <v>470</v>
      </c>
      <c r="B155" s="3" t="s">
        <v>471</v>
      </c>
      <c r="C155" s="3" t="s">
        <v>12</v>
      </c>
      <c r="D155" s="3">
        <v>8.4</v>
      </c>
      <c r="E155" s="4" t="s">
        <v>472</v>
      </c>
      <c r="F155" s="16" t="str">
        <f t="shared" si="8"/>
        <v/>
      </c>
      <c r="G155" s="16" t="b">
        <f t="shared" si="6"/>
        <v>0</v>
      </c>
      <c r="H155" s="20" t="b">
        <f t="shared" si="7"/>
        <v>0</v>
      </c>
    </row>
    <row r="156" spans="1:8">
      <c r="A156" s="8" t="s">
        <v>473</v>
      </c>
      <c r="B156" s="9" t="s">
        <v>474</v>
      </c>
      <c r="C156" s="9" t="s">
        <v>12</v>
      </c>
      <c r="D156" s="9">
        <v>8.4</v>
      </c>
      <c r="E156" s="10" t="s">
        <v>475</v>
      </c>
      <c r="F156" s="19" t="str">
        <f t="shared" si="8"/>
        <v/>
      </c>
      <c r="G156" s="19" t="b">
        <f t="shared" si="6"/>
        <v>0</v>
      </c>
      <c r="H156" s="20" t="b">
        <f t="shared" si="7"/>
        <v>0</v>
      </c>
    </row>
    <row r="157" spans="1:8">
      <c r="A157" s="2" t="s">
        <v>476</v>
      </c>
      <c r="B157" s="3" t="s">
        <v>477</v>
      </c>
      <c r="C157" s="3" t="s">
        <v>12</v>
      </c>
      <c r="D157" s="3">
        <v>8.4</v>
      </c>
      <c r="E157" s="4" t="s">
        <v>478</v>
      </c>
      <c r="F157" s="16" t="str">
        <f t="shared" si="8"/>
        <v/>
      </c>
      <c r="G157" s="16" t="b">
        <f t="shared" si="6"/>
        <v>0</v>
      </c>
      <c r="H157" s="20" t="b">
        <f t="shared" si="7"/>
        <v>0</v>
      </c>
    </row>
    <row r="158" spans="1:8">
      <c r="A158" s="8" t="s">
        <v>479</v>
      </c>
      <c r="B158" s="9" t="s">
        <v>480</v>
      </c>
      <c r="C158" s="9" t="s">
        <v>226</v>
      </c>
      <c r="D158" s="9">
        <v>8.4</v>
      </c>
      <c r="E158" s="10" t="s">
        <v>481</v>
      </c>
      <c r="F158" s="19" t="str">
        <f t="shared" si="8"/>
        <v/>
      </c>
      <c r="G158" s="19" t="b">
        <f t="shared" si="6"/>
        <v>0</v>
      </c>
      <c r="H158" s="20" t="b">
        <f t="shared" si="7"/>
        <v>0</v>
      </c>
    </row>
    <row r="159" spans="1:8">
      <c r="A159" s="2" t="s">
        <v>482</v>
      </c>
      <c r="B159" s="3" t="s">
        <v>483</v>
      </c>
      <c r="C159" s="3" t="s">
        <v>12</v>
      </c>
      <c r="D159" s="3">
        <v>8.4</v>
      </c>
      <c r="E159" s="4" t="s">
        <v>484</v>
      </c>
      <c r="F159" s="16" t="str">
        <f t="shared" si="8"/>
        <v/>
      </c>
      <c r="G159" s="16" t="b">
        <f t="shared" si="6"/>
        <v>0</v>
      </c>
      <c r="H159" s="20" t="b">
        <f t="shared" si="7"/>
        <v>0</v>
      </c>
    </row>
    <row r="160" spans="1:8">
      <c r="A160" s="8" t="s">
        <v>485</v>
      </c>
      <c r="B160" s="9" t="s">
        <v>486</v>
      </c>
      <c r="C160" s="9" t="s">
        <v>12</v>
      </c>
      <c r="D160" s="9">
        <v>8.4</v>
      </c>
      <c r="E160" s="10" t="s">
        <v>487</v>
      </c>
      <c r="F160" s="19" t="str">
        <f t="shared" si="8"/>
        <v/>
      </c>
      <c r="G160" s="19" t="b">
        <f t="shared" si="6"/>
        <v>0</v>
      </c>
      <c r="H160" s="20" t="b">
        <f t="shared" si="7"/>
        <v>0</v>
      </c>
    </row>
    <row r="161" spans="1:8">
      <c r="A161" s="2" t="s">
        <v>488</v>
      </c>
      <c r="B161" s="3" t="s">
        <v>489</v>
      </c>
      <c r="C161" s="3" t="s">
        <v>12</v>
      </c>
      <c r="D161" s="3">
        <v>8.4</v>
      </c>
      <c r="E161" s="4" t="s">
        <v>490</v>
      </c>
      <c r="F161" s="16" t="str">
        <f t="shared" si="8"/>
        <v/>
      </c>
      <c r="G161" s="16" t="b">
        <f t="shared" si="6"/>
        <v>0</v>
      </c>
      <c r="H161" s="20" t="b">
        <f t="shared" si="7"/>
        <v>0</v>
      </c>
    </row>
    <row r="162" spans="1:8">
      <c r="A162" s="8" t="s">
        <v>491</v>
      </c>
      <c r="B162" s="9" t="s">
        <v>492</v>
      </c>
      <c r="C162" s="9" t="s">
        <v>12</v>
      </c>
      <c r="D162" s="9">
        <v>8.4</v>
      </c>
      <c r="E162" s="10" t="s">
        <v>493</v>
      </c>
      <c r="F162" s="19" t="str">
        <f t="shared" si="8"/>
        <v/>
      </c>
      <c r="G162" s="19" t="b">
        <f t="shared" si="6"/>
        <v>0</v>
      </c>
      <c r="H162" s="20" t="b">
        <f t="shared" si="7"/>
        <v>0</v>
      </c>
    </row>
    <row r="163" spans="1:8">
      <c r="A163" s="2" t="s">
        <v>494</v>
      </c>
      <c r="B163" s="3" t="s">
        <v>495</v>
      </c>
      <c r="C163" s="3" t="s">
        <v>12</v>
      </c>
      <c r="D163" s="3">
        <v>8.4</v>
      </c>
      <c r="E163" s="4" t="s">
        <v>496</v>
      </c>
      <c r="F163" s="16" t="str">
        <f t="shared" si="8"/>
        <v/>
      </c>
      <c r="G163" s="16" t="b">
        <f t="shared" si="6"/>
        <v>0</v>
      </c>
      <c r="H163" s="20" t="b">
        <f t="shared" si="7"/>
        <v>0</v>
      </c>
    </row>
    <row r="164" spans="1:8">
      <c r="A164" s="8" t="s">
        <v>497</v>
      </c>
      <c r="B164" s="9" t="s">
        <v>498</v>
      </c>
      <c r="C164" s="9" t="s">
        <v>12</v>
      </c>
      <c r="D164" s="9">
        <v>8.4</v>
      </c>
      <c r="E164" s="10" t="s">
        <v>499</v>
      </c>
      <c r="F164" s="19" t="str">
        <f t="shared" si="8"/>
        <v/>
      </c>
      <c r="G164" s="19" t="b">
        <f t="shared" si="6"/>
        <v>0</v>
      </c>
      <c r="H164" s="20" t="b">
        <f t="shared" si="7"/>
        <v>0</v>
      </c>
    </row>
    <row r="165" spans="1:8">
      <c r="A165" s="2" t="s">
        <v>500</v>
      </c>
      <c r="B165" s="3" t="s">
        <v>501</v>
      </c>
      <c r="C165" s="3" t="s">
        <v>12</v>
      </c>
      <c r="D165" s="3">
        <v>8.4</v>
      </c>
      <c r="E165" s="4" t="s">
        <v>502</v>
      </c>
      <c r="F165" s="16" t="str">
        <f t="shared" si="8"/>
        <v/>
      </c>
      <c r="G165" s="16" t="b">
        <f t="shared" si="6"/>
        <v>0</v>
      </c>
      <c r="H165" s="20" t="b">
        <f t="shared" si="7"/>
        <v>0</v>
      </c>
    </row>
    <row r="166" spans="1:8">
      <c r="A166" s="8" t="s">
        <v>503</v>
      </c>
      <c r="B166" s="9" t="s">
        <v>504</v>
      </c>
      <c r="C166" s="9" t="s">
        <v>12</v>
      </c>
      <c r="D166" s="9">
        <v>8.4</v>
      </c>
      <c r="E166" s="10" t="s">
        <v>505</v>
      </c>
      <c r="F166" s="19" t="str">
        <f t="shared" si="8"/>
        <v/>
      </c>
      <c r="G166" s="19" t="b">
        <f t="shared" si="6"/>
        <v>0</v>
      </c>
      <c r="H166" s="20" t="b">
        <f t="shared" si="7"/>
        <v>0</v>
      </c>
    </row>
    <row r="167" spans="1:8">
      <c r="A167" s="2" t="s">
        <v>506</v>
      </c>
      <c r="B167" s="3" t="s">
        <v>507</v>
      </c>
      <c r="C167" s="3" t="s">
        <v>12</v>
      </c>
      <c r="D167" s="3">
        <v>8.4</v>
      </c>
      <c r="E167" s="4" t="s">
        <v>508</v>
      </c>
      <c r="F167" s="16" t="str">
        <f t="shared" si="8"/>
        <v/>
      </c>
      <c r="G167" s="16" t="b">
        <f t="shared" si="6"/>
        <v>0</v>
      </c>
      <c r="H167" s="20" t="b">
        <f t="shared" si="7"/>
        <v>0</v>
      </c>
    </row>
    <row r="168" spans="1:8">
      <c r="A168" s="8" t="s">
        <v>509</v>
      </c>
      <c r="B168" s="9" t="s">
        <v>510</v>
      </c>
      <c r="C168" s="9" t="s">
        <v>12</v>
      </c>
      <c r="D168" s="9">
        <v>8.4</v>
      </c>
      <c r="E168" s="10" t="s">
        <v>511</v>
      </c>
      <c r="F168" s="19" t="str">
        <f t="shared" si="8"/>
        <v/>
      </c>
      <c r="G168" s="19" t="b">
        <f t="shared" si="6"/>
        <v>0</v>
      </c>
      <c r="H168" s="20" t="b">
        <f t="shared" si="7"/>
        <v>0</v>
      </c>
    </row>
    <row r="169" spans="1:8">
      <c r="A169" s="2" t="s">
        <v>512</v>
      </c>
      <c r="B169" s="3" t="s">
        <v>513</v>
      </c>
      <c r="C169" s="3" t="s">
        <v>12</v>
      </c>
      <c r="D169" s="3">
        <v>8.4</v>
      </c>
      <c r="E169" s="4" t="s">
        <v>514</v>
      </c>
      <c r="F169" s="16" t="str">
        <f t="shared" si="8"/>
        <v/>
      </c>
      <c r="G169" s="16" t="b">
        <f t="shared" si="6"/>
        <v>0</v>
      </c>
      <c r="H169" s="20" t="b">
        <f t="shared" si="7"/>
        <v>0</v>
      </c>
    </row>
    <row r="170" spans="1:8">
      <c r="A170" s="8" t="s">
        <v>515</v>
      </c>
      <c r="B170" s="9" t="s">
        <v>516</v>
      </c>
      <c r="C170" s="9" t="s">
        <v>12</v>
      </c>
      <c r="D170" s="9">
        <v>8.4</v>
      </c>
      <c r="E170" s="10" t="s">
        <v>517</v>
      </c>
      <c r="F170" s="19" t="str">
        <f t="shared" si="8"/>
        <v/>
      </c>
      <c r="G170" s="19" t="b">
        <f t="shared" si="6"/>
        <v>0</v>
      </c>
      <c r="H170" s="20" t="b">
        <f t="shared" si="7"/>
        <v>0</v>
      </c>
    </row>
    <row r="171" spans="1:8">
      <c r="A171" s="2" t="s">
        <v>518</v>
      </c>
      <c r="B171" s="3" t="s">
        <v>519</v>
      </c>
      <c r="C171" s="3" t="s">
        <v>12</v>
      </c>
      <c r="D171" s="3">
        <v>8.4</v>
      </c>
      <c r="E171" s="4" t="s">
        <v>520</v>
      </c>
      <c r="F171" s="16" t="str">
        <f t="shared" si="8"/>
        <v/>
      </c>
      <c r="G171" s="16" t="b">
        <f t="shared" si="6"/>
        <v>0</v>
      </c>
      <c r="H171" s="20" t="b">
        <f t="shared" si="7"/>
        <v>0</v>
      </c>
    </row>
    <row r="172" spans="1:8">
      <c r="A172" s="8" t="s">
        <v>521</v>
      </c>
      <c r="B172" s="9" t="s">
        <v>522</v>
      </c>
      <c r="C172" s="9"/>
      <c r="D172" s="9">
        <v>8.4</v>
      </c>
      <c r="E172" s="10" t="s">
        <v>523</v>
      </c>
      <c r="F172" s="19" t="str">
        <f t="shared" si="8"/>
        <v/>
      </c>
      <c r="G172" s="19" t="b">
        <f t="shared" si="6"/>
        <v>0</v>
      </c>
      <c r="H172" s="20" t="b">
        <f t="shared" si="7"/>
        <v>0</v>
      </c>
    </row>
    <row r="173" spans="1:8">
      <c r="A173" s="2" t="s">
        <v>524</v>
      </c>
      <c r="B173" s="3" t="s">
        <v>525</v>
      </c>
      <c r="C173" s="3" t="s">
        <v>12</v>
      </c>
      <c r="D173" s="3">
        <v>8.4</v>
      </c>
      <c r="E173" s="4" t="s">
        <v>526</v>
      </c>
      <c r="F173" s="16" t="str">
        <f t="shared" si="8"/>
        <v/>
      </c>
      <c r="G173" s="16" t="b">
        <f t="shared" si="6"/>
        <v>0</v>
      </c>
      <c r="H173" s="20" t="b">
        <f t="shared" si="7"/>
        <v>0</v>
      </c>
    </row>
    <row r="174" spans="1:8">
      <c r="A174" s="8" t="s">
        <v>527</v>
      </c>
      <c r="B174" s="9" t="s">
        <v>528</v>
      </c>
      <c r="C174" s="9" t="s">
        <v>12</v>
      </c>
      <c r="D174" s="9">
        <v>8.4</v>
      </c>
      <c r="E174" s="10" t="s">
        <v>529</v>
      </c>
      <c r="F174" s="19" t="str">
        <f t="shared" si="8"/>
        <v/>
      </c>
      <c r="G174" s="19" t="b">
        <f t="shared" si="6"/>
        <v>0</v>
      </c>
      <c r="H174" s="20" t="b">
        <f t="shared" si="7"/>
        <v>0</v>
      </c>
    </row>
    <row r="175" spans="1:8">
      <c r="A175" s="2" t="s">
        <v>530</v>
      </c>
      <c r="B175" s="3" t="s">
        <v>531</v>
      </c>
      <c r="C175" s="3" t="s">
        <v>12</v>
      </c>
      <c r="D175" s="3">
        <v>8.4</v>
      </c>
      <c r="E175" s="4" t="s">
        <v>532</v>
      </c>
      <c r="F175" s="16" t="str">
        <f t="shared" si="8"/>
        <v/>
      </c>
      <c r="G175" s="16" t="b">
        <f t="shared" si="6"/>
        <v>0</v>
      </c>
      <c r="H175" s="20" t="b">
        <f t="shared" si="7"/>
        <v>0</v>
      </c>
    </row>
    <row r="176" spans="1:8">
      <c r="A176" s="8" t="s">
        <v>533</v>
      </c>
      <c r="B176" s="9" t="s">
        <v>534</v>
      </c>
      <c r="C176" s="9" t="s">
        <v>226</v>
      </c>
      <c r="D176" s="9">
        <v>8.4</v>
      </c>
      <c r="E176" s="10" t="s">
        <v>535</v>
      </c>
      <c r="F176" s="19" t="str">
        <f t="shared" si="8"/>
        <v/>
      </c>
      <c r="G176" s="19" t="b">
        <f t="shared" si="6"/>
        <v>0</v>
      </c>
      <c r="H176" s="20" t="b">
        <f t="shared" si="7"/>
        <v>0</v>
      </c>
    </row>
    <row r="177" spans="1:8">
      <c r="A177" s="2" t="s">
        <v>536</v>
      </c>
      <c r="B177" s="3" t="s">
        <v>537</v>
      </c>
      <c r="C177" s="3" t="s">
        <v>12</v>
      </c>
      <c r="D177" s="3">
        <v>8.4</v>
      </c>
      <c r="E177" s="4" t="s">
        <v>538</v>
      </c>
      <c r="F177" s="16" t="str">
        <f t="shared" si="8"/>
        <v/>
      </c>
      <c r="G177" s="16" t="b">
        <f t="shared" si="6"/>
        <v>0</v>
      </c>
      <c r="H177" s="20" t="b">
        <f t="shared" si="7"/>
        <v>0</v>
      </c>
    </row>
    <row r="178" spans="1:8">
      <c r="A178" s="8" t="s">
        <v>539</v>
      </c>
      <c r="B178" s="9" t="s">
        <v>540</v>
      </c>
      <c r="C178" s="9" t="s">
        <v>12</v>
      </c>
      <c r="D178" s="9">
        <v>8.4</v>
      </c>
      <c r="E178" s="10" t="s">
        <v>541</v>
      </c>
      <c r="F178" s="19" t="str">
        <f t="shared" si="8"/>
        <v/>
      </c>
      <c r="G178" s="19" t="b">
        <f t="shared" si="6"/>
        <v>0</v>
      </c>
      <c r="H178" s="20" t="b">
        <f t="shared" si="7"/>
        <v>0</v>
      </c>
    </row>
    <row r="179" spans="1:8">
      <c r="A179" s="2" t="s">
        <v>542</v>
      </c>
      <c r="B179" s="3" t="s">
        <v>543</v>
      </c>
      <c r="C179" s="3" t="s">
        <v>12</v>
      </c>
      <c r="D179" s="3">
        <v>8.4</v>
      </c>
      <c r="E179" s="4" t="s">
        <v>544</v>
      </c>
      <c r="F179" s="16" t="str">
        <f t="shared" si="8"/>
        <v/>
      </c>
      <c r="G179" s="16" t="b">
        <f t="shared" si="6"/>
        <v>0</v>
      </c>
      <c r="H179" s="20" t="b">
        <f t="shared" si="7"/>
        <v>0</v>
      </c>
    </row>
    <row r="180" spans="1:8">
      <c r="A180" s="8" t="s">
        <v>545</v>
      </c>
      <c r="B180" s="9" t="s">
        <v>546</v>
      </c>
      <c r="C180" s="9" t="s">
        <v>12</v>
      </c>
      <c r="D180" s="9">
        <v>8.4</v>
      </c>
      <c r="E180" s="10" t="s">
        <v>547</v>
      </c>
      <c r="F180" s="19" t="str">
        <f t="shared" si="8"/>
        <v/>
      </c>
      <c r="G180" s="19" t="b">
        <f t="shared" si="6"/>
        <v>0</v>
      </c>
      <c r="H180" s="20" t="b">
        <f t="shared" si="7"/>
        <v>0</v>
      </c>
    </row>
    <row r="181" spans="1:8">
      <c r="A181" s="2" t="s">
        <v>548</v>
      </c>
      <c r="B181" s="3" t="s">
        <v>549</v>
      </c>
      <c r="C181" s="3" t="s">
        <v>12</v>
      </c>
      <c r="D181" s="3">
        <v>8.4</v>
      </c>
      <c r="E181" s="4" t="s">
        <v>550</v>
      </c>
      <c r="F181" s="16" t="str">
        <f t="shared" si="8"/>
        <v/>
      </c>
      <c r="G181" s="16" t="b">
        <f t="shared" si="6"/>
        <v>0</v>
      </c>
      <c r="H181" s="20" t="b">
        <f t="shared" si="7"/>
        <v>0</v>
      </c>
    </row>
    <row r="182" spans="1:8">
      <c r="A182" s="8" t="s">
        <v>551</v>
      </c>
      <c r="B182" s="9" t="s">
        <v>552</v>
      </c>
      <c r="C182" s="9" t="s">
        <v>12</v>
      </c>
      <c r="D182" s="9">
        <v>8.4</v>
      </c>
      <c r="E182" s="10" t="s">
        <v>553</v>
      </c>
      <c r="F182" s="19" t="str">
        <f t="shared" si="8"/>
        <v/>
      </c>
      <c r="G182" s="19" t="b">
        <f t="shared" si="6"/>
        <v>0</v>
      </c>
      <c r="H182" s="20" t="b">
        <f t="shared" si="7"/>
        <v>0</v>
      </c>
    </row>
    <row r="183" spans="1:8">
      <c r="A183" s="2" t="s">
        <v>554</v>
      </c>
      <c r="B183" s="3" t="s">
        <v>408</v>
      </c>
      <c r="C183" s="3" t="s">
        <v>12</v>
      </c>
      <c r="D183" s="3">
        <v>8.4</v>
      </c>
      <c r="E183" s="4" t="s">
        <v>555</v>
      </c>
      <c r="F183" s="16" t="str">
        <f t="shared" si="8"/>
        <v/>
      </c>
      <c r="G183" s="16" t="b">
        <f t="shared" si="6"/>
        <v>0</v>
      </c>
      <c r="H183" s="20" t="b">
        <f t="shared" si="7"/>
        <v>0</v>
      </c>
    </row>
    <row r="184" spans="1:8">
      <c r="A184" s="8" t="s">
        <v>556</v>
      </c>
      <c r="B184" s="9" t="s">
        <v>557</v>
      </c>
      <c r="C184" s="9" t="s">
        <v>226</v>
      </c>
      <c r="D184" s="9">
        <v>8.4</v>
      </c>
      <c r="E184" s="10" t="s">
        <v>558</v>
      </c>
      <c r="F184" s="19" t="str">
        <f t="shared" si="8"/>
        <v/>
      </c>
      <c r="G184" s="19" t="b">
        <f t="shared" si="6"/>
        <v>0</v>
      </c>
      <c r="H184" s="20" t="b">
        <f t="shared" si="7"/>
        <v>0</v>
      </c>
    </row>
    <row r="185" spans="1:8">
      <c r="A185" s="2" t="s">
        <v>559</v>
      </c>
      <c r="B185" s="3" t="s">
        <v>560</v>
      </c>
      <c r="C185" s="3" t="s">
        <v>12</v>
      </c>
      <c r="D185" s="3">
        <v>8.4</v>
      </c>
      <c r="E185" s="4" t="s">
        <v>561</v>
      </c>
      <c r="F185" s="16" t="str">
        <f t="shared" si="8"/>
        <v/>
      </c>
      <c r="G185" s="16" t="b">
        <f t="shared" si="6"/>
        <v>0</v>
      </c>
      <c r="H185" s="20" t="b">
        <f t="shared" si="7"/>
        <v>0</v>
      </c>
    </row>
    <row r="186" spans="1:8">
      <c r="A186" s="8" t="s">
        <v>562</v>
      </c>
      <c r="B186" s="9" t="s">
        <v>563</v>
      </c>
      <c r="C186" s="9" t="s">
        <v>12</v>
      </c>
      <c r="D186" s="9">
        <v>8.3</v>
      </c>
      <c r="E186" s="10" t="s">
        <v>564</v>
      </c>
      <c r="F186" s="19" t="str">
        <f t="shared" si="8"/>
        <v/>
      </c>
      <c r="G186" s="19" t="b">
        <f t="shared" si="6"/>
        <v>0</v>
      </c>
      <c r="H186" s="20" t="b">
        <f t="shared" si="7"/>
        <v>0</v>
      </c>
    </row>
    <row r="187" spans="1:8">
      <c r="A187" s="2" t="s">
        <v>565</v>
      </c>
      <c r="B187" s="3" t="s">
        <v>566</v>
      </c>
      <c r="C187" s="3" t="s">
        <v>12</v>
      </c>
      <c r="D187" s="3">
        <v>8.3</v>
      </c>
      <c r="E187" s="4" t="s">
        <v>567</v>
      </c>
      <c r="F187" s="16" t="str">
        <f t="shared" si="8"/>
        <v/>
      </c>
      <c r="G187" s="16" t="b">
        <f t="shared" si="6"/>
        <v>0</v>
      </c>
      <c r="H187" s="20" t="b">
        <f t="shared" si="7"/>
        <v>0</v>
      </c>
    </row>
    <row r="188" spans="1:8">
      <c r="A188" s="8" t="s">
        <v>568</v>
      </c>
      <c r="B188" s="9" t="s">
        <v>569</v>
      </c>
      <c r="C188" s="9" t="s">
        <v>12</v>
      </c>
      <c r="D188" s="9">
        <v>8.3</v>
      </c>
      <c r="E188" s="10" t="s">
        <v>570</v>
      </c>
      <c r="F188" s="19" t="str">
        <f t="shared" si="8"/>
        <v/>
      </c>
      <c r="G188" s="19" t="b">
        <f t="shared" si="6"/>
        <v>0</v>
      </c>
      <c r="H188" s="20" t="b">
        <f t="shared" si="7"/>
        <v>0</v>
      </c>
    </row>
    <row r="189" spans="1:8">
      <c r="A189" s="2" t="s">
        <v>571</v>
      </c>
      <c r="B189" s="3" t="s">
        <v>572</v>
      </c>
      <c r="C189" s="3" t="s">
        <v>12</v>
      </c>
      <c r="D189" s="3">
        <v>8.3</v>
      </c>
      <c r="E189" s="4" t="s">
        <v>573</v>
      </c>
      <c r="F189" s="16" t="str">
        <f t="shared" si="8"/>
        <v/>
      </c>
      <c r="G189" s="16" t="b">
        <f t="shared" si="6"/>
        <v>0</v>
      </c>
      <c r="H189" s="20" t="b">
        <f t="shared" si="7"/>
        <v>0</v>
      </c>
    </row>
    <row r="190" spans="1:8">
      <c r="A190" s="8" t="s">
        <v>574</v>
      </c>
      <c r="B190" s="9" t="s">
        <v>575</v>
      </c>
      <c r="C190" s="9" t="s">
        <v>12</v>
      </c>
      <c r="D190" s="9">
        <v>8.3</v>
      </c>
      <c r="E190" s="10" t="s">
        <v>576</v>
      </c>
      <c r="F190" s="19" t="str">
        <f t="shared" si="8"/>
        <v/>
      </c>
      <c r="G190" s="19" t="b">
        <f t="shared" si="6"/>
        <v>0</v>
      </c>
      <c r="H190" s="20" t="b">
        <f t="shared" si="7"/>
        <v>0</v>
      </c>
    </row>
    <row r="191" spans="1:8">
      <c r="A191" s="2" t="s">
        <v>577</v>
      </c>
      <c r="B191" s="3" t="s">
        <v>578</v>
      </c>
      <c r="C191" s="3"/>
      <c r="D191" s="3">
        <v>8.3</v>
      </c>
      <c r="E191" s="4" t="s">
        <v>579</v>
      </c>
      <c r="F191" s="16" t="str">
        <f t="shared" si="8"/>
        <v/>
      </c>
      <c r="G191" s="16" t="b">
        <f t="shared" si="6"/>
        <v>0</v>
      </c>
      <c r="H191" s="20" t="b">
        <f t="shared" si="7"/>
        <v>0</v>
      </c>
    </row>
    <row r="192" spans="1:8">
      <c r="A192" s="8" t="s">
        <v>580</v>
      </c>
      <c r="B192" s="9" t="s">
        <v>581</v>
      </c>
      <c r="C192" s="9" t="s">
        <v>12</v>
      </c>
      <c r="D192" s="9">
        <v>8.3</v>
      </c>
      <c r="E192" s="10" t="s">
        <v>582</v>
      </c>
      <c r="F192" s="19" t="str">
        <f t="shared" si="8"/>
        <v/>
      </c>
      <c r="G192" s="19" t="b">
        <f t="shared" si="6"/>
        <v>0</v>
      </c>
      <c r="H192" s="20" t="b">
        <f t="shared" si="7"/>
        <v>0</v>
      </c>
    </row>
    <row r="193" spans="1:8">
      <c r="A193" s="2" t="s">
        <v>583</v>
      </c>
      <c r="B193" s="3" t="s">
        <v>584</v>
      </c>
      <c r="C193" s="3" t="s">
        <v>585</v>
      </c>
      <c r="D193" s="3">
        <v>8.3</v>
      </c>
      <c r="E193" s="4" t="s">
        <v>586</v>
      </c>
      <c r="F193" s="16" t="str">
        <f t="shared" si="8"/>
        <v/>
      </c>
      <c r="G193" s="16" t="b">
        <f t="shared" ref="G193:G250" si="9">AND(C193="15+ - Teens 15 or older",F193="YES")</f>
        <v>0</v>
      </c>
      <c r="H193" s="20" t="b">
        <f t="shared" ref="H193:H250" si="10">OR(F193="YES",G193="TRUE")</f>
        <v>0</v>
      </c>
    </row>
    <row r="194" spans="1:8">
      <c r="A194" s="8" t="s">
        <v>587</v>
      </c>
      <c r="B194" s="9" t="s">
        <v>588</v>
      </c>
      <c r="C194" s="9" t="s">
        <v>12</v>
      </c>
      <c r="D194" s="9">
        <v>8.3</v>
      </c>
      <c r="E194" s="10" t="s">
        <v>589</v>
      </c>
      <c r="F194" s="19" t="str">
        <f t="shared" ref="F194:F252" si="11">IF(D194&gt;=8.5,"YES","")</f>
        <v/>
      </c>
      <c r="G194" s="19" t="b">
        <f t="shared" si="9"/>
        <v>0</v>
      </c>
      <c r="H194" s="20" t="b">
        <f t="shared" si="10"/>
        <v>0</v>
      </c>
    </row>
    <row r="195" spans="1:8">
      <c r="A195" s="2" t="s">
        <v>590</v>
      </c>
      <c r="B195" s="3" t="s">
        <v>591</v>
      </c>
      <c r="C195" s="3" t="s">
        <v>12</v>
      </c>
      <c r="D195" s="3">
        <v>8.3</v>
      </c>
      <c r="E195" s="4" t="s">
        <v>592</v>
      </c>
      <c r="F195" s="16" t="str">
        <f t="shared" si="11"/>
        <v/>
      </c>
      <c r="G195" s="16" t="b">
        <f t="shared" si="9"/>
        <v>0</v>
      </c>
      <c r="H195" s="20" t="b">
        <f t="shared" si="10"/>
        <v>0</v>
      </c>
    </row>
    <row r="196" spans="1:8">
      <c r="A196" s="8" t="s">
        <v>593</v>
      </c>
      <c r="B196" s="9" t="s">
        <v>594</v>
      </c>
      <c r="C196" s="9" t="s">
        <v>226</v>
      </c>
      <c r="D196" s="9">
        <v>8.3</v>
      </c>
      <c r="E196" s="10" t="s">
        <v>595</v>
      </c>
      <c r="F196" s="19" t="str">
        <f t="shared" si="11"/>
        <v/>
      </c>
      <c r="G196" s="19" t="b">
        <f t="shared" si="9"/>
        <v>0</v>
      </c>
      <c r="H196" s="20" t="b">
        <f t="shared" si="10"/>
        <v>0</v>
      </c>
    </row>
    <row r="197" spans="1:8">
      <c r="A197" s="2" t="s">
        <v>596</v>
      </c>
      <c r="B197" s="3" t="s">
        <v>597</v>
      </c>
      <c r="C197" s="3" t="s">
        <v>12</v>
      </c>
      <c r="D197" s="3">
        <v>8.3</v>
      </c>
      <c r="E197" s="4" t="s">
        <v>598</v>
      </c>
      <c r="F197" s="16" t="str">
        <f t="shared" si="11"/>
        <v/>
      </c>
      <c r="G197" s="16" t="b">
        <f t="shared" si="9"/>
        <v>0</v>
      </c>
      <c r="H197" s="20" t="b">
        <f t="shared" si="10"/>
        <v>0</v>
      </c>
    </row>
    <row r="198" spans="1:8">
      <c r="A198" s="8" t="s">
        <v>599</v>
      </c>
      <c r="B198" s="9" t="s">
        <v>600</v>
      </c>
      <c r="C198" s="9" t="s">
        <v>12</v>
      </c>
      <c r="D198" s="9">
        <v>8.3</v>
      </c>
      <c r="E198" s="10" t="s">
        <v>601</v>
      </c>
      <c r="F198" s="19" t="str">
        <f t="shared" si="11"/>
        <v/>
      </c>
      <c r="G198" s="19" t="b">
        <f t="shared" si="9"/>
        <v>0</v>
      </c>
      <c r="H198" s="20" t="b">
        <f t="shared" si="10"/>
        <v>0</v>
      </c>
    </row>
    <row r="199" spans="1:8">
      <c r="A199" s="2" t="s">
        <v>602</v>
      </c>
      <c r="B199" s="3" t="s">
        <v>603</v>
      </c>
      <c r="C199" s="3" t="s">
        <v>12</v>
      </c>
      <c r="D199" s="3">
        <v>8.3</v>
      </c>
      <c r="E199" s="4" t="s">
        <v>604</v>
      </c>
      <c r="F199" s="16" t="str">
        <f t="shared" si="11"/>
        <v/>
      </c>
      <c r="G199" s="16" t="b">
        <f t="shared" si="9"/>
        <v>0</v>
      </c>
      <c r="H199" s="20" t="b">
        <f t="shared" si="10"/>
        <v>0</v>
      </c>
    </row>
    <row r="200" spans="1:8">
      <c r="A200" s="8" t="s">
        <v>605</v>
      </c>
      <c r="B200" s="9" t="s">
        <v>606</v>
      </c>
      <c r="C200" s="9" t="s">
        <v>12</v>
      </c>
      <c r="D200" s="9">
        <v>8.3</v>
      </c>
      <c r="E200" s="10" t="s">
        <v>607</v>
      </c>
      <c r="F200" s="19" t="str">
        <f t="shared" si="11"/>
        <v/>
      </c>
      <c r="G200" s="19" t="b">
        <f t="shared" si="9"/>
        <v>0</v>
      </c>
      <c r="H200" s="20" t="b">
        <f t="shared" si="10"/>
        <v>0</v>
      </c>
    </row>
    <row r="201" spans="1:8">
      <c r="A201" s="2" t="s">
        <v>608</v>
      </c>
      <c r="B201" s="3" t="s">
        <v>609</v>
      </c>
      <c r="C201" s="3" t="s">
        <v>12</v>
      </c>
      <c r="D201" s="3">
        <v>8.3</v>
      </c>
      <c r="E201" s="4" t="s">
        <v>610</v>
      </c>
      <c r="F201" s="16" t="str">
        <f t="shared" si="11"/>
        <v/>
      </c>
      <c r="G201" s="16" t="b">
        <f t="shared" si="9"/>
        <v>0</v>
      </c>
      <c r="H201" s="20" t="b">
        <f t="shared" si="10"/>
        <v>0</v>
      </c>
    </row>
    <row r="202" spans="1:8">
      <c r="A202" s="8" t="s">
        <v>611</v>
      </c>
      <c r="B202" s="9" t="s">
        <v>612</v>
      </c>
      <c r="C202" s="9" t="s">
        <v>12</v>
      </c>
      <c r="D202" s="9">
        <v>8.3</v>
      </c>
      <c r="E202" s="10" t="s">
        <v>613</v>
      </c>
      <c r="F202" s="19" t="str">
        <f t="shared" si="11"/>
        <v/>
      </c>
      <c r="G202" s="19" t="b">
        <f t="shared" si="9"/>
        <v>0</v>
      </c>
      <c r="H202" s="20" t="b">
        <f t="shared" si="10"/>
        <v>0</v>
      </c>
    </row>
    <row r="203" spans="1:8">
      <c r="A203" s="2" t="s">
        <v>614</v>
      </c>
      <c r="B203" s="3" t="s">
        <v>615</v>
      </c>
      <c r="C203" s="3" t="s">
        <v>12</v>
      </c>
      <c r="D203" s="3">
        <v>8.3</v>
      </c>
      <c r="E203" s="4" t="s">
        <v>616</v>
      </c>
      <c r="F203" s="16" t="str">
        <f t="shared" si="11"/>
        <v/>
      </c>
      <c r="G203" s="16" t="b">
        <f t="shared" si="9"/>
        <v>0</v>
      </c>
      <c r="H203" s="20" t="b">
        <f t="shared" si="10"/>
        <v>0</v>
      </c>
    </row>
    <row r="204" spans="1:8">
      <c r="A204" s="8" t="s">
        <v>617</v>
      </c>
      <c r="B204" s="9" t="s">
        <v>618</v>
      </c>
      <c r="C204" s="9" t="s">
        <v>12</v>
      </c>
      <c r="D204" s="9">
        <v>8.3</v>
      </c>
      <c r="E204" s="10" t="s">
        <v>619</v>
      </c>
      <c r="F204" s="19" t="str">
        <f t="shared" si="11"/>
        <v/>
      </c>
      <c r="G204" s="19" t="b">
        <f t="shared" si="9"/>
        <v>0</v>
      </c>
      <c r="H204" s="20" t="b">
        <f t="shared" si="10"/>
        <v>0</v>
      </c>
    </row>
    <row r="205" spans="1:8">
      <c r="A205" s="2" t="s">
        <v>620</v>
      </c>
      <c r="B205" s="3" t="s">
        <v>621</v>
      </c>
      <c r="C205" s="3" t="s">
        <v>12</v>
      </c>
      <c r="D205" s="3">
        <v>8.3</v>
      </c>
      <c r="E205" s="4" t="s">
        <v>622</v>
      </c>
      <c r="F205" s="16" t="str">
        <f t="shared" si="11"/>
        <v/>
      </c>
      <c r="G205" s="16" t="b">
        <f t="shared" si="9"/>
        <v>0</v>
      </c>
      <c r="H205" s="20" t="b">
        <f t="shared" si="10"/>
        <v>0</v>
      </c>
    </row>
    <row r="206" spans="1:8">
      <c r="A206" s="8" t="s">
        <v>623</v>
      </c>
      <c r="B206" s="9" t="s">
        <v>624</v>
      </c>
      <c r="C206" s="9" t="s">
        <v>12</v>
      </c>
      <c r="D206" s="9">
        <v>8.3</v>
      </c>
      <c r="E206" s="10" t="s">
        <v>625</v>
      </c>
      <c r="F206" s="19" t="str">
        <f t="shared" si="11"/>
        <v/>
      </c>
      <c r="G206" s="19" t="b">
        <f t="shared" si="9"/>
        <v>0</v>
      </c>
      <c r="H206" s="20" t="b">
        <f t="shared" si="10"/>
        <v>0</v>
      </c>
    </row>
    <row r="207" spans="1:8">
      <c r="A207" s="2" t="s">
        <v>626</v>
      </c>
      <c r="B207" s="3" t="s">
        <v>627</v>
      </c>
      <c r="C207" s="3" t="s">
        <v>12</v>
      </c>
      <c r="D207" s="3">
        <v>8.3</v>
      </c>
      <c r="E207" s="4" t="s">
        <v>628</v>
      </c>
      <c r="F207" s="16" t="str">
        <f t="shared" si="11"/>
        <v/>
      </c>
      <c r="G207" s="16" t="b">
        <f t="shared" si="9"/>
        <v>0</v>
      </c>
      <c r="H207" s="20" t="b">
        <f t="shared" si="10"/>
        <v>0</v>
      </c>
    </row>
    <row r="208" spans="1:8">
      <c r="A208" s="8" t="s">
        <v>629</v>
      </c>
      <c r="B208" s="9" t="s">
        <v>630</v>
      </c>
      <c r="C208" s="9" t="s">
        <v>12</v>
      </c>
      <c r="D208" s="9">
        <v>8.3</v>
      </c>
      <c r="E208" s="10" t="s">
        <v>631</v>
      </c>
      <c r="F208" s="19" t="str">
        <f t="shared" si="11"/>
        <v/>
      </c>
      <c r="G208" s="19" t="b">
        <f t="shared" si="9"/>
        <v>0</v>
      </c>
      <c r="H208" s="20" t="b">
        <f t="shared" si="10"/>
        <v>0</v>
      </c>
    </row>
    <row r="209" spans="1:8">
      <c r="A209" s="2" t="s">
        <v>632</v>
      </c>
      <c r="B209" s="3" t="s">
        <v>633</v>
      </c>
      <c r="C209" s="3" t="s">
        <v>12</v>
      </c>
      <c r="D209" s="3">
        <v>8.3</v>
      </c>
      <c r="E209" s="4" t="s">
        <v>634</v>
      </c>
      <c r="F209" s="16" t="str">
        <f t="shared" si="11"/>
        <v/>
      </c>
      <c r="G209" s="16" t="b">
        <f t="shared" si="9"/>
        <v>0</v>
      </c>
      <c r="H209" s="20" t="b">
        <f t="shared" si="10"/>
        <v>0</v>
      </c>
    </row>
    <row r="210" spans="1:8">
      <c r="A210" s="8" t="s">
        <v>635</v>
      </c>
      <c r="B210" s="9" t="s">
        <v>636</v>
      </c>
      <c r="C210" s="9" t="s">
        <v>758</v>
      </c>
      <c r="D210" s="9">
        <v>8.3</v>
      </c>
      <c r="E210" s="10" t="s">
        <v>637</v>
      </c>
      <c r="F210" s="19" t="str">
        <f t="shared" si="11"/>
        <v/>
      </c>
      <c r="G210" s="19" t="b">
        <f t="shared" si="9"/>
        <v>0</v>
      </c>
      <c r="H210" s="20" t="b">
        <f t="shared" si="10"/>
        <v>0</v>
      </c>
    </row>
    <row r="211" spans="1:8">
      <c r="A211" s="2" t="s">
        <v>638</v>
      </c>
      <c r="B211" s="3" t="s">
        <v>639</v>
      </c>
      <c r="C211" s="3" t="s">
        <v>12</v>
      </c>
      <c r="D211" s="3">
        <v>8.3</v>
      </c>
      <c r="E211" s="4" t="s">
        <v>640</v>
      </c>
      <c r="F211" s="16" t="str">
        <f t="shared" si="11"/>
        <v/>
      </c>
      <c r="G211" s="16" t="b">
        <f t="shared" si="9"/>
        <v>0</v>
      </c>
      <c r="H211" s="20" t="b">
        <f t="shared" si="10"/>
        <v>0</v>
      </c>
    </row>
    <row r="212" spans="1:8">
      <c r="A212" s="8" t="s">
        <v>641</v>
      </c>
      <c r="B212" s="9" t="s">
        <v>642</v>
      </c>
      <c r="C212" s="9" t="s">
        <v>12</v>
      </c>
      <c r="D212" s="9">
        <v>8.3</v>
      </c>
      <c r="E212" s="10" t="s">
        <v>643</v>
      </c>
      <c r="F212" s="19" t="str">
        <f t="shared" si="11"/>
        <v/>
      </c>
      <c r="G212" s="19" t="b">
        <f t="shared" si="9"/>
        <v>0</v>
      </c>
      <c r="H212" s="20" t="b">
        <f t="shared" si="10"/>
        <v>0</v>
      </c>
    </row>
    <row r="213" spans="1:8">
      <c r="A213" s="2" t="s">
        <v>644</v>
      </c>
      <c r="B213" s="3" t="s">
        <v>645</v>
      </c>
      <c r="C213" s="3" t="s">
        <v>12</v>
      </c>
      <c r="D213" s="3">
        <v>8.3</v>
      </c>
      <c r="E213" s="4" t="s">
        <v>646</v>
      </c>
      <c r="F213" s="16" t="str">
        <f t="shared" si="11"/>
        <v/>
      </c>
      <c r="G213" s="16" t="b">
        <f t="shared" si="9"/>
        <v>0</v>
      </c>
      <c r="H213" s="20" t="b">
        <f t="shared" si="10"/>
        <v>0</v>
      </c>
    </row>
    <row r="214" spans="1:8">
      <c r="A214" s="8" t="s">
        <v>647</v>
      </c>
      <c r="B214" s="9" t="s">
        <v>648</v>
      </c>
      <c r="C214" s="9" t="s">
        <v>12</v>
      </c>
      <c r="D214" s="9">
        <v>8.3</v>
      </c>
      <c r="E214" s="10" t="s">
        <v>649</v>
      </c>
      <c r="F214" s="19" t="str">
        <f t="shared" si="11"/>
        <v/>
      </c>
      <c r="G214" s="19" t="b">
        <f t="shared" si="9"/>
        <v>0</v>
      </c>
      <c r="H214" s="20" t="b">
        <f t="shared" si="10"/>
        <v>0</v>
      </c>
    </row>
    <row r="215" spans="1:8">
      <c r="A215" s="2" t="s">
        <v>650</v>
      </c>
      <c r="B215" s="3" t="s">
        <v>351</v>
      </c>
      <c r="C215" s="3" t="s">
        <v>12</v>
      </c>
      <c r="D215" s="3">
        <v>8.3</v>
      </c>
      <c r="E215" s="4" t="s">
        <v>651</v>
      </c>
      <c r="F215" s="16" t="str">
        <f t="shared" si="11"/>
        <v/>
      </c>
      <c r="G215" s="16" t="b">
        <f t="shared" si="9"/>
        <v>0</v>
      </c>
      <c r="H215" s="20" t="b">
        <f t="shared" si="10"/>
        <v>0</v>
      </c>
    </row>
    <row r="216" spans="1:8">
      <c r="A216" s="8" t="s">
        <v>652</v>
      </c>
      <c r="B216" s="9" t="s">
        <v>653</v>
      </c>
      <c r="C216" s="9" t="s">
        <v>12</v>
      </c>
      <c r="D216" s="9">
        <v>8.3</v>
      </c>
      <c r="E216" s="10" t="s">
        <v>654</v>
      </c>
      <c r="F216" s="19" t="str">
        <f t="shared" si="11"/>
        <v/>
      </c>
      <c r="G216" s="19" t="b">
        <f t="shared" si="9"/>
        <v>0</v>
      </c>
      <c r="H216" s="20" t="b">
        <f t="shared" si="10"/>
        <v>0</v>
      </c>
    </row>
    <row r="217" spans="1:8">
      <c r="A217" s="2" t="s">
        <v>655</v>
      </c>
      <c r="B217" s="3" t="s">
        <v>656</v>
      </c>
      <c r="C217" s="3" t="s">
        <v>12</v>
      </c>
      <c r="D217" s="3">
        <v>8.3</v>
      </c>
      <c r="E217" s="4" t="s">
        <v>657</v>
      </c>
      <c r="F217" s="16" t="str">
        <f t="shared" si="11"/>
        <v/>
      </c>
      <c r="G217" s="16" t="b">
        <f t="shared" si="9"/>
        <v>0</v>
      </c>
      <c r="H217" s="20" t="b">
        <f t="shared" si="10"/>
        <v>0</v>
      </c>
    </row>
    <row r="218" spans="1:8">
      <c r="A218" s="8" t="s">
        <v>658</v>
      </c>
      <c r="B218" s="9" t="s">
        <v>659</v>
      </c>
      <c r="C218" s="9" t="s">
        <v>12</v>
      </c>
      <c r="D218" s="9">
        <v>8.3</v>
      </c>
      <c r="E218" s="10" t="s">
        <v>660</v>
      </c>
      <c r="F218" s="19" t="str">
        <f t="shared" si="11"/>
        <v/>
      </c>
      <c r="G218" s="19" t="b">
        <f t="shared" si="9"/>
        <v>0</v>
      </c>
      <c r="H218" s="20" t="b">
        <f t="shared" si="10"/>
        <v>0</v>
      </c>
    </row>
    <row r="219" spans="1:8">
      <c r="A219" s="2" t="s">
        <v>661</v>
      </c>
      <c r="B219" s="3" t="s">
        <v>662</v>
      </c>
      <c r="C219" s="3" t="s">
        <v>12</v>
      </c>
      <c r="D219" s="3">
        <v>8.3</v>
      </c>
      <c r="E219" s="4" t="s">
        <v>663</v>
      </c>
      <c r="F219" s="16" t="str">
        <f t="shared" si="11"/>
        <v/>
      </c>
      <c r="G219" s="16" t="b">
        <f t="shared" si="9"/>
        <v>0</v>
      </c>
      <c r="H219" s="20" t="b">
        <f t="shared" si="10"/>
        <v>0</v>
      </c>
    </row>
    <row r="220" spans="1:8">
      <c r="A220" s="8" t="s">
        <v>664</v>
      </c>
      <c r="B220" s="9" t="s">
        <v>665</v>
      </c>
      <c r="C220" s="9" t="s">
        <v>12</v>
      </c>
      <c r="D220" s="9">
        <v>8.3</v>
      </c>
      <c r="E220" s="10" t="s">
        <v>666</v>
      </c>
      <c r="F220" s="19" t="str">
        <f t="shared" si="11"/>
        <v/>
      </c>
      <c r="G220" s="19" t="b">
        <f t="shared" si="9"/>
        <v>0</v>
      </c>
      <c r="H220" s="20" t="b">
        <f t="shared" si="10"/>
        <v>0</v>
      </c>
    </row>
    <row r="221" spans="1:8">
      <c r="A221" s="2" t="s">
        <v>667</v>
      </c>
      <c r="B221" s="3" t="s">
        <v>668</v>
      </c>
      <c r="C221" s="3" t="s">
        <v>12</v>
      </c>
      <c r="D221" s="3">
        <v>8.3</v>
      </c>
      <c r="E221" s="4" t="s">
        <v>669</v>
      </c>
      <c r="F221" s="16" t="str">
        <f t="shared" si="11"/>
        <v/>
      </c>
      <c r="G221" s="16" t="b">
        <f t="shared" si="9"/>
        <v>0</v>
      </c>
      <c r="H221" s="20" t="b">
        <f t="shared" si="10"/>
        <v>0</v>
      </c>
    </row>
    <row r="222" spans="1:8">
      <c r="A222" s="8" t="s">
        <v>670</v>
      </c>
      <c r="B222" s="9" t="s">
        <v>671</v>
      </c>
      <c r="C222" s="9" t="s">
        <v>12</v>
      </c>
      <c r="D222" s="9">
        <v>8.3</v>
      </c>
      <c r="E222" s="10" t="s">
        <v>672</v>
      </c>
      <c r="F222" s="19" t="str">
        <f t="shared" si="11"/>
        <v/>
      </c>
      <c r="G222" s="19" t="b">
        <f t="shared" si="9"/>
        <v>0</v>
      </c>
      <c r="H222" s="20" t="b">
        <f t="shared" si="10"/>
        <v>0</v>
      </c>
    </row>
    <row r="223" spans="1:8">
      <c r="A223" s="2" t="s">
        <v>673</v>
      </c>
      <c r="B223" s="3" t="s">
        <v>674</v>
      </c>
      <c r="C223" s="3" t="s">
        <v>12</v>
      </c>
      <c r="D223" s="3">
        <v>8.3</v>
      </c>
      <c r="E223" s="4" t="s">
        <v>675</v>
      </c>
      <c r="F223" s="16" t="str">
        <f t="shared" si="11"/>
        <v/>
      </c>
      <c r="G223" s="16" t="b">
        <f t="shared" si="9"/>
        <v>0</v>
      </c>
      <c r="H223" s="20" t="b">
        <f t="shared" si="10"/>
        <v>0</v>
      </c>
    </row>
    <row r="224" spans="1:8">
      <c r="A224" s="8" t="s">
        <v>676</v>
      </c>
      <c r="B224" s="9" t="s">
        <v>677</v>
      </c>
      <c r="C224" s="9" t="s">
        <v>12</v>
      </c>
      <c r="D224" s="9">
        <v>8.3</v>
      </c>
      <c r="E224" s="10" t="s">
        <v>678</v>
      </c>
      <c r="F224" s="19" t="str">
        <f t="shared" si="11"/>
        <v/>
      </c>
      <c r="G224" s="19" t="b">
        <f t="shared" si="9"/>
        <v>0</v>
      </c>
      <c r="H224" s="20" t="b">
        <f t="shared" si="10"/>
        <v>0</v>
      </c>
    </row>
    <row r="225" spans="1:8">
      <c r="A225" s="2" t="s">
        <v>679</v>
      </c>
      <c r="B225" s="3" t="s">
        <v>680</v>
      </c>
      <c r="C225" s="3" t="s">
        <v>12</v>
      </c>
      <c r="D225" s="3">
        <v>8.3</v>
      </c>
      <c r="E225" s="4" t="s">
        <v>681</v>
      </c>
      <c r="F225" s="16" t="str">
        <f t="shared" si="11"/>
        <v/>
      </c>
      <c r="G225" s="16" t="b">
        <f t="shared" si="9"/>
        <v>0</v>
      </c>
      <c r="H225" s="20" t="b">
        <f t="shared" si="10"/>
        <v>0</v>
      </c>
    </row>
    <row r="226" spans="1:8">
      <c r="A226" s="8" t="s">
        <v>682</v>
      </c>
      <c r="B226" s="9" t="s">
        <v>683</v>
      </c>
      <c r="C226" s="9" t="s">
        <v>12</v>
      </c>
      <c r="D226" s="9">
        <v>8.3</v>
      </c>
      <c r="E226" s="10" t="s">
        <v>684</v>
      </c>
      <c r="F226" s="19" t="str">
        <f t="shared" si="11"/>
        <v/>
      </c>
      <c r="G226" s="19" t="b">
        <f t="shared" si="9"/>
        <v>0</v>
      </c>
      <c r="H226" s="20" t="b">
        <f t="shared" si="10"/>
        <v>0</v>
      </c>
    </row>
    <row r="227" spans="1:8">
      <c r="A227" s="2" t="s">
        <v>685</v>
      </c>
      <c r="B227" s="3" t="s">
        <v>686</v>
      </c>
      <c r="C227" s="3" t="s">
        <v>12</v>
      </c>
      <c r="D227" s="3">
        <v>8.3</v>
      </c>
      <c r="E227" s="4" t="s">
        <v>687</v>
      </c>
      <c r="F227" s="16" t="str">
        <f t="shared" si="11"/>
        <v/>
      </c>
      <c r="G227" s="16" t="b">
        <f t="shared" si="9"/>
        <v>0</v>
      </c>
      <c r="H227" s="20" t="b">
        <f t="shared" si="10"/>
        <v>0</v>
      </c>
    </row>
    <row r="228" spans="1:8">
      <c r="A228" s="8" t="s">
        <v>688</v>
      </c>
      <c r="B228" s="9" t="s">
        <v>689</v>
      </c>
      <c r="C228" s="9" t="s">
        <v>12</v>
      </c>
      <c r="D228" s="9">
        <v>8.3</v>
      </c>
      <c r="E228" s="10" t="s">
        <v>690</v>
      </c>
      <c r="F228" s="19" t="str">
        <f t="shared" si="11"/>
        <v/>
      </c>
      <c r="G228" s="19" t="b">
        <f t="shared" si="9"/>
        <v>0</v>
      </c>
      <c r="H228" s="20" t="b">
        <f t="shared" si="10"/>
        <v>0</v>
      </c>
    </row>
    <row r="229" spans="1:8">
      <c r="A229" s="2" t="s">
        <v>691</v>
      </c>
      <c r="B229" s="3" t="s">
        <v>692</v>
      </c>
      <c r="C229" s="3" t="s">
        <v>226</v>
      </c>
      <c r="D229" s="3">
        <v>8.3</v>
      </c>
      <c r="E229" s="4" t="s">
        <v>693</v>
      </c>
      <c r="F229" s="16" t="str">
        <f t="shared" si="11"/>
        <v/>
      </c>
      <c r="G229" s="16" t="b">
        <f t="shared" si="9"/>
        <v>0</v>
      </c>
      <c r="H229" s="20" t="b">
        <f t="shared" si="10"/>
        <v>0</v>
      </c>
    </row>
    <row r="230" spans="1:8">
      <c r="A230" s="8" t="s">
        <v>694</v>
      </c>
      <c r="B230" s="9" t="s">
        <v>695</v>
      </c>
      <c r="C230" s="9" t="s">
        <v>12</v>
      </c>
      <c r="D230" s="9">
        <v>8.3</v>
      </c>
      <c r="E230" s="10" t="s">
        <v>696</v>
      </c>
      <c r="F230" s="19" t="str">
        <f t="shared" si="11"/>
        <v/>
      </c>
      <c r="G230" s="19" t="b">
        <f t="shared" si="9"/>
        <v>0</v>
      </c>
      <c r="H230" s="20" t="b">
        <f t="shared" si="10"/>
        <v>0</v>
      </c>
    </row>
    <row r="231" spans="1:8">
      <c r="A231" s="2" t="s">
        <v>697</v>
      </c>
      <c r="B231" s="3" t="s">
        <v>698</v>
      </c>
      <c r="C231" s="3"/>
      <c r="D231" s="3">
        <v>8.3</v>
      </c>
      <c r="E231" s="4" t="s">
        <v>699</v>
      </c>
      <c r="F231" s="16" t="str">
        <f t="shared" si="11"/>
        <v/>
      </c>
      <c r="G231" s="16" t="b">
        <f t="shared" si="9"/>
        <v>0</v>
      </c>
      <c r="H231" s="20" t="b">
        <f t="shared" si="10"/>
        <v>0</v>
      </c>
    </row>
    <row r="232" spans="1:8">
      <c r="A232" s="8" t="s">
        <v>700</v>
      </c>
      <c r="B232" s="9" t="s">
        <v>701</v>
      </c>
      <c r="C232" s="9" t="s">
        <v>12</v>
      </c>
      <c r="D232" s="9">
        <v>8.3</v>
      </c>
      <c r="E232" s="10" t="s">
        <v>702</v>
      </c>
      <c r="F232" s="19" t="str">
        <f t="shared" si="11"/>
        <v/>
      </c>
      <c r="G232" s="19" t="b">
        <f t="shared" si="9"/>
        <v>0</v>
      </c>
      <c r="H232" s="20" t="b">
        <f t="shared" si="10"/>
        <v>0</v>
      </c>
    </row>
    <row r="233" spans="1:8">
      <c r="A233" s="2" t="s">
        <v>703</v>
      </c>
      <c r="B233" s="3" t="s">
        <v>704</v>
      </c>
      <c r="C233" s="3" t="s">
        <v>12</v>
      </c>
      <c r="D233" s="3">
        <v>8.3</v>
      </c>
      <c r="E233" s="4" t="s">
        <v>705</v>
      </c>
      <c r="F233" s="16" t="str">
        <f t="shared" si="11"/>
        <v/>
      </c>
      <c r="G233" s="16" t="b">
        <f t="shared" si="9"/>
        <v>0</v>
      </c>
      <c r="H233" s="20" t="b">
        <f t="shared" si="10"/>
        <v>0</v>
      </c>
    </row>
    <row r="234" spans="1:8">
      <c r="A234" s="8" t="s">
        <v>706</v>
      </c>
      <c r="B234" s="9" t="s">
        <v>707</v>
      </c>
      <c r="C234" s="9" t="s">
        <v>12</v>
      </c>
      <c r="D234" s="9">
        <v>8.3</v>
      </c>
      <c r="E234" s="10" t="s">
        <v>708</v>
      </c>
      <c r="F234" s="19" t="str">
        <f t="shared" si="11"/>
        <v/>
      </c>
      <c r="G234" s="19" t="b">
        <f t="shared" si="9"/>
        <v>0</v>
      </c>
      <c r="H234" s="20" t="b">
        <f t="shared" si="10"/>
        <v>0</v>
      </c>
    </row>
    <row r="235" spans="1:8">
      <c r="A235" s="2" t="s">
        <v>709</v>
      </c>
      <c r="B235" s="3" t="s">
        <v>710</v>
      </c>
      <c r="C235" s="3" t="s">
        <v>12</v>
      </c>
      <c r="D235" s="3">
        <v>8.3</v>
      </c>
      <c r="E235" s="4" t="s">
        <v>711</v>
      </c>
      <c r="F235" s="16" t="str">
        <f t="shared" si="11"/>
        <v/>
      </c>
      <c r="G235" s="16" t="b">
        <f t="shared" si="9"/>
        <v>0</v>
      </c>
      <c r="H235" s="20" t="b">
        <f t="shared" si="10"/>
        <v>0</v>
      </c>
    </row>
    <row r="236" spans="1:8">
      <c r="A236" s="8" t="s">
        <v>712</v>
      </c>
      <c r="B236" s="9" t="s">
        <v>713</v>
      </c>
      <c r="C236" s="9" t="s">
        <v>226</v>
      </c>
      <c r="D236" s="9">
        <v>8.3</v>
      </c>
      <c r="E236" s="10" t="s">
        <v>714</v>
      </c>
      <c r="F236" s="19" t="str">
        <f t="shared" si="11"/>
        <v/>
      </c>
      <c r="G236" s="19" t="b">
        <f t="shared" si="9"/>
        <v>0</v>
      </c>
      <c r="H236" s="20" t="b">
        <f t="shared" si="10"/>
        <v>0</v>
      </c>
    </row>
    <row r="237" spans="1:8">
      <c r="A237" s="2" t="s">
        <v>715</v>
      </c>
      <c r="B237" s="3" t="s">
        <v>716</v>
      </c>
      <c r="C237" s="3" t="s">
        <v>12</v>
      </c>
      <c r="D237" s="3">
        <v>8.3</v>
      </c>
      <c r="E237" s="4" t="s">
        <v>717</v>
      </c>
      <c r="F237" s="16" t="str">
        <f t="shared" si="11"/>
        <v/>
      </c>
      <c r="G237" s="16" t="b">
        <f t="shared" si="9"/>
        <v>0</v>
      </c>
      <c r="H237" s="20" t="b">
        <f t="shared" si="10"/>
        <v>0</v>
      </c>
    </row>
    <row r="238" spans="1:8">
      <c r="A238" s="8" t="s">
        <v>718</v>
      </c>
      <c r="B238" s="9" t="s">
        <v>719</v>
      </c>
      <c r="C238" s="9" t="s">
        <v>12</v>
      </c>
      <c r="D238" s="9">
        <v>8.3</v>
      </c>
      <c r="E238" s="10" t="s">
        <v>720</v>
      </c>
      <c r="F238" s="19" t="str">
        <f t="shared" si="11"/>
        <v/>
      </c>
      <c r="G238" s="19" t="b">
        <f t="shared" si="9"/>
        <v>0</v>
      </c>
      <c r="H238" s="20" t="b">
        <f t="shared" si="10"/>
        <v>0</v>
      </c>
    </row>
    <row r="239" spans="1:8">
      <c r="A239" s="2" t="s">
        <v>721</v>
      </c>
      <c r="B239" s="3" t="s">
        <v>722</v>
      </c>
      <c r="C239" s="3" t="s">
        <v>12</v>
      </c>
      <c r="D239" s="3">
        <v>8.3</v>
      </c>
      <c r="E239" s="4" t="s">
        <v>723</v>
      </c>
      <c r="F239" s="16" t="str">
        <f t="shared" si="11"/>
        <v/>
      </c>
      <c r="G239" s="16" t="b">
        <f t="shared" si="9"/>
        <v>0</v>
      </c>
      <c r="H239" s="20" t="b">
        <f t="shared" si="10"/>
        <v>0</v>
      </c>
    </row>
    <row r="240" spans="1:8">
      <c r="A240" s="8" t="s">
        <v>724</v>
      </c>
      <c r="B240" s="9" t="s">
        <v>725</v>
      </c>
      <c r="C240" s="9" t="s">
        <v>12</v>
      </c>
      <c r="D240" s="9">
        <v>8.3</v>
      </c>
      <c r="E240" s="10" t="s">
        <v>726</v>
      </c>
      <c r="F240" s="19" t="str">
        <f t="shared" si="11"/>
        <v/>
      </c>
      <c r="G240" s="19" t="b">
        <f t="shared" si="9"/>
        <v>0</v>
      </c>
      <c r="H240" s="20" t="b">
        <f t="shared" si="10"/>
        <v>0</v>
      </c>
    </row>
    <row r="241" spans="1:8">
      <c r="A241" s="2" t="s">
        <v>727</v>
      </c>
      <c r="B241" s="3" t="s">
        <v>728</v>
      </c>
      <c r="C241" s="3" t="s">
        <v>12</v>
      </c>
      <c r="D241" s="3">
        <v>8.3</v>
      </c>
      <c r="E241" s="4" t="s">
        <v>729</v>
      </c>
      <c r="F241" s="16" t="str">
        <f t="shared" si="11"/>
        <v/>
      </c>
      <c r="G241" s="16" t="b">
        <f t="shared" si="9"/>
        <v>0</v>
      </c>
      <c r="H241" s="20" t="b">
        <f t="shared" si="10"/>
        <v>0</v>
      </c>
    </row>
    <row r="242" spans="1:8">
      <c r="A242" s="8" t="s">
        <v>730</v>
      </c>
      <c r="B242" s="9" t="s">
        <v>731</v>
      </c>
      <c r="C242" s="9" t="s">
        <v>12</v>
      </c>
      <c r="D242" s="9">
        <v>8.3</v>
      </c>
      <c r="E242" s="10" t="s">
        <v>732</v>
      </c>
      <c r="F242" s="19" t="str">
        <f t="shared" si="11"/>
        <v/>
      </c>
      <c r="G242" s="19" t="b">
        <f t="shared" si="9"/>
        <v>0</v>
      </c>
      <c r="H242" s="20" t="b">
        <f t="shared" si="10"/>
        <v>0</v>
      </c>
    </row>
    <row r="243" spans="1:8">
      <c r="A243" s="2" t="s">
        <v>733</v>
      </c>
      <c r="B243" s="3" t="s">
        <v>734</v>
      </c>
      <c r="C243" s="3" t="s">
        <v>12</v>
      </c>
      <c r="D243" s="3">
        <v>8.3</v>
      </c>
      <c r="E243" s="4" t="s">
        <v>735</v>
      </c>
      <c r="F243" s="16" t="str">
        <f t="shared" si="11"/>
        <v/>
      </c>
      <c r="G243" s="16" t="b">
        <f t="shared" si="9"/>
        <v>0</v>
      </c>
      <c r="H243" s="20" t="b">
        <f t="shared" si="10"/>
        <v>0</v>
      </c>
    </row>
    <row r="244" spans="1:8">
      <c r="A244" s="8" t="s">
        <v>736</v>
      </c>
      <c r="B244" s="9" t="s">
        <v>737</v>
      </c>
      <c r="C244" s="9" t="s">
        <v>12</v>
      </c>
      <c r="D244" s="9">
        <v>8.3</v>
      </c>
      <c r="E244" s="10" t="s">
        <v>738</v>
      </c>
      <c r="F244" s="19" t="str">
        <f t="shared" si="11"/>
        <v/>
      </c>
      <c r="G244" s="19" t="b">
        <f t="shared" si="9"/>
        <v>0</v>
      </c>
      <c r="H244" s="20" t="b">
        <f t="shared" si="10"/>
        <v>0</v>
      </c>
    </row>
    <row r="245" spans="1:8">
      <c r="A245" s="2" t="s">
        <v>739</v>
      </c>
      <c r="B245" s="3" t="s">
        <v>740</v>
      </c>
      <c r="C245" s="3" t="s">
        <v>12</v>
      </c>
      <c r="D245" s="3">
        <v>8.3</v>
      </c>
      <c r="E245" s="4" t="s">
        <v>741</v>
      </c>
      <c r="F245" s="16" t="str">
        <f t="shared" si="11"/>
        <v/>
      </c>
      <c r="G245" s="16" t="b">
        <f t="shared" si="9"/>
        <v>0</v>
      </c>
      <c r="H245" s="20" t="b">
        <f t="shared" si="10"/>
        <v>0</v>
      </c>
    </row>
    <row r="246" spans="1:8">
      <c r="A246" s="8" t="s">
        <v>742</v>
      </c>
      <c r="B246" s="9" t="s">
        <v>743</v>
      </c>
      <c r="C246" s="9" t="s">
        <v>12</v>
      </c>
      <c r="D246" s="9">
        <v>8.3</v>
      </c>
      <c r="E246" s="10" t="s">
        <v>744</v>
      </c>
      <c r="F246" s="19" t="str">
        <f t="shared" si="11"/>
        <v/>
      </c>
      <c r="G246" s="19" t="b">
        <f t="shared" si="9"/>
        <v>0</v>
      </c>
      <c r="H246" s="20" t="b">
        <f t="shared" si="10"/>
        <v>0</v>
      </c>
    </row>
    <row r="247" spans="1:8">
      <c r="A247" s="2" t="s">
        <v>745</v>
      </c>
      <c r="B247" s="3" t="s">
        <v>746</v>
      </c>
      <c r="C247" s="3" t="s">
        <v>12</v>
      </c>
      <c r="D247" s="3">
        <v>8.3</v>
      </c>
      <c r="E247" s="4" t="s">
        <v>747</v>
      </c>
      <c r="F247" s="16" t="str">
        <f t="shared" si="11"/>
        <v/>
      </c>
      <c r="G247" s="16" t="b">
        <f t="shared" si="9"/>
        <v>0</v>
      </c>
      <c r="H247" s="20" t="b">
        <f t="shared" si="10"/>
        <v>0</v>
      </c>
    </row>
    <row r="248" spans="1:8">
      <c r="A248" s="8" t="s">
        <v>748</v>
      </c>
      <c r="B248" s="9" t="s">
        <v>749</v>
      </c>
      <c r="C248" s="9" t="s">
        <v>12</v>
      </c>
      <c r="D248" s="9">
        <v>8.3</v>
      </c>
      <c r="E248" s="10" t="s">
        <v>750</v>
      </c>
      <c r="F248" s="19" t="str">
        <f t="shared" si="11"/>
        <v/>
      </c>
      <c r="G248" s="19" t="b">
        <f t="shared" si="9"/>
        <v>0</v>
      </c>
      <c r="H248" s="20" t="b">
        <f t="shared" si="10"/>
        <v>0</v>
      </c>
    </row>
    <row r="249" spans="1:8">
      <c r="A249" s="2" t="s">
        <v>751</v>
      </c>
      <c r="B249" s="3" t="s">
        <v>752</v>
      </c>
      <c r="C249" s="3" t="s">
        <v>12</v>
      </c>
      <c r="D249" s="3">
        <v>8.3</v>
      </c>
      <c r="E249" s="4" t="s">
        <v>753</v>
      </c>
      <c r="F249" s="16" t="str">
        <f t="shared" si="11"/>
        <v/>
      </c>
      <c r="G249" s="16" t="b">
        <f t="shared" si="9"/>
        <v>0</v>
      </c>
      <c r="H249" s="20" t="b">
        <f t="shared" si="10"/>
        <v>0</v>
      </c>
    </row>
    <row r="250" spans="1:8">
      <c r="A250" s="23" t="s">
        <v>754</v>
      </c>
      <c r="B250" s="24" t="s">
        <v>755</v>
      </c>
      <c r="C250" s="24" t="s">
        <v>12</v>
      </c>
      <c r="D250" s="24">
        <v>8.3</v>
      </c>
      <c r="E250" s="25" t="s">
        <v>756</v>
      </c>
      <c r="F250" s="19" t="str">
        <f t="shared" si="11"/>
        <v/>
      </c>
      <c r="G250" s="19" t="b">
        <f t="shared" si="9"/>
        <v>0</v>
      </c>
      <c r="H250" s="20" t="b">
        <f t="shared" si="10"/>
        <v>0</v>
      </c>
    </row>
    <row r="251" spans="1:8">
      <c r="A251" s="26"/>
      <c r="B251" s="27"/>
      <c r="C251" s="27"/>
      <c r="D251" s="27"/>
      <c r="E251" s="28"/>
      <c r="F251" s="27" t="str">
        <f t="shared" si="11"/>
        <v/>
      </c>
      <c r="G251" s="27"/>
      <c r="H251" s="20"/>
    </row>
    <row r="252" spans="1:8">
      <c r="A252" s="8"/>
      <c r="B252" s="9"/>
      <c r="C252" s="9"/>
      <c r="D252" s="9"/>
      <c r="E252" s="10"/>
      <c r="F252" s="9" t="str">
        <f t="shared" si="11"/>
        <v/>
      </c>
      <c r="G252" s="9"/>
      <c r="H252" s="31"/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2"/>
  <sheetViews>
    <sheetView workbookViewId="0">
      <selection activeCell="I3" sqref="I3"/>
    </sheetView>
  </sheetViews>
  <sheetFormatPr defaultColWidth="9" defaultRowHeight="14.5"/>
  <cols>
    <col min="1" max="1" width="25.8909090909091" customWidth="1"/>
    <col min="2" max="2" width="29.7818181818182" customWidth="1"/>
    <col min="3" max="3" width="22" customWidth="1"/>
  </cols>
  <sheetData>
    <row r="1" spans="1:9">
      <c r="A1" s="2" t="s">
        <v>6</v>
      </c>
      <c r="B1" s="3" t="s">
        <v>7</v>
      </c>
      <c r="C1" s="3" t="s">
        <v>758</v>
      </c>
      <c r="D1" s="3">
        <v>9.2</v>
      </c>
      <c r="E1" s="4" t="s">
        <v>9</v>
      </c>
      <c r="F1" s="16" t="str">
        <f>IF(D1&gt;=8.5,"YES","")</f>
        <v>YES</v>
      </c>
      <c r="G1" s="17" t="b">
        <f t="shared" ref="G1:G64" si="0">AND(C1="15+ - Teens 15 or older",F1="YES")</f>
        <v>0</v>
      </c>
      <c r="H1" s="18" t="b">
        <f t="shared" ref="H1:H64" si="1">OR(F1="YES",G1="TRUE")</f>
        <v>1</v>
      </c>
      <c r="I1" s="20" t="b">
        <f>NOT(G1)</f>
        <v>1</v>
      </c>
    </row>
    <row r="2" spans="1:9">
      <c r="A2" s="8" t="s">
        <v>10</v>
      </c>
      <c r="B2" s="9" t="s">
        <v>11</v>
      </c>
      <c r="C2" s="9" t="s">
        <v>12</v>
      </c>
      <c r="D2" s="9">
        <v>9.1</v>
      </c>
      <c r="E2" s="10" t="s">
        <v>13</v>
      </c>
      <c r="F2" s="19" t="str">
        <f t="shared" ref="F2:F65" si="2">IF(D2&gt;=8.5,"YES","")</f>
        <v>YES</v>
      </c>
      <c r="G2" s="19" t="b">
        <f t="shared" si="0"/>
        <v>1</v>
      </c>
      <c r="H2" s="18" t="b">
        <f t="shared" si="1"/>
        <v>1</v>
      </c>
      <c r="I2" s="21" t="b">
        <f>NOT(G2)</f>
        <v>0</v>
      </c>
    </row>
    <row r="3" spans="1:9">
      <c r="A3" s="2" t="s">
        <v>14</v>
      </c>
      <c r="B3" s="3" t="s">
        <v>15</v>
      </c>
      <c r="C3" s="3" t="s">
        <v>12</v>
      </c>
      <c r="D3" s="3">
        <v>9.1</v>
      </c>
      <c r="E3" s="4" t="s">
        <v>16</v>
      </c>
      <c r="F3" s="16" t="str">
        <f t="shared" si="2"/>
        <v>YES</v>
      </c>
      <c r="G3" s="16" t="b">
        <f t="shared" si="0"/>
        <v>1</v>
      </c>
      <c r="H3" s="18" t="b">
        <f t="shared" si="1"/>
        <v>1</v>
      </c>
      <c r="I3" s="22" t="b">
        <f>NOT(G3)</f>
        <v>0</v>
      </c>
    </row>
    <row r="4" spans="1:9">
      <c r="A4" s="8" t="s">
        <v>17</v>
      </c>
      <c r="B4" s="9" t="s">
        <v>18</v>
      </c>
      <c r="C4" s="9" t="s">
        <v>12</v>
      </c>
      <c r="D4" s="9">
        <v>9.1</v>
      </c>
      <c r="E4" s="10" t="s">
        <v>19</v>
      </c>
      <c r="F4" s="19" t="str">
        <f t="shared" si="2"/>
        <v>YES</v>
      </c>
      <c r="G4" s="19" t="b">
        <f t="shared" si="0"/>
        <v>1</v>
      </c>
      <c r="H4" s="18" t="b">
        <f t="shared" si="1"/>
        <v>1</v>
      </c>
      <c r="I4" s="21" t="b">
        <f t="shared" ref="I2:I65" si="3">NOT(G4)</f>
        <v>0</v>
      </c>
    </row>
    <row r="5" spans="1:9">
      <c r="A5" s="2" t="s">
        <v>20</v>
      </c>
      <c r="B5" s="3" t="s">
        <v>21</v>
      </c>
      <c r="C5" s="3" t="s">
        <v>12</v>
      </c>
      <c r="D5" s="3">
        <v>9.1</v>
      </c>
      <c r="E5" s="4" t="s">
        <v>22</v>
      </c>
      <c r="F5" s="16" t="str">
        <f t="shared" si="2"/>
        <v>YES</v>
      </c>
      <c r="G5" s="16" t="b">
        <f t="shared" si="0"/>
        <v>1</v>
      </c>
      <c r="H5" s="18" t="b">
        <f t="shared" si="1"/>
        <v>1</v>
      </c>
      <c r="I5" s="22" t="b">
        <f t="shared" si="3"/>
        <v>0</v>
      </c>
    </row>
    <row r="6" spans="1:9">
      <c r="A6" s="8" t="s">
        <v>23</v>
      </c>
      <c r="B6" s="9" t="s">
        <v>24</v>
      </c>
      <c r="C6" s="9" t="s">
        <v>12</v>
      </c>
      <c r="D6" s="9">
        <v>9.1</v>
      </c>
      <c r="E6" s="10" t="s">
        <v>25</v>
      </c>
      <c r="F6" s="19" t="str">
        <f t="shared" si="2"/>
        <v>YES</v>
      </c>
      <c r="G6" s="19" t="b">
        <f t="shared" si="0"/>
        <v>1</v>
      </c>
      <c r="H6" s="18" t="b">
        <f t="shared" si="1"/>
        <v>1</v>
      </c>
      <c r="I6" s="21" t="b">
        <f t="shared" si="3"/>
        <v>0</v>
      </c>
    </row>
    <row r="7" spans="1:9">
      <c r="A7" s="2" t="s">
        <v>26</v>
      </c>
      <c r="B7" s="3" t="s">
        <v>27</v>
      </c>
      <c r="C7" s="3" t="s">
        <v>758</v>
      </c>
      <c r="D7" s="3">
        <v>9.1</v>
      </c>
      <c r="E7" s="4" t="s">
        <v>28</v>
      </c>
      <c r="F7" s="16" t="str">
        <f t="shared" si="2"/>
        <v>YES</v>
      </c>
      <c r="G7" s="17" t="b">
        <f t="shared" si="0"/>
        <v>0</v>
      </c>
      <c r="H7" s="18" t="b">
        <f t="shared" si="1"/>
        <v>1</v>
      </c>
      <c r="I7" s="20" t="b">
        <f t="shared" si="3"/>
        <v>1</v>
      </c>
    </row>
    <row r="8" spans="1:9">
      <c r="A8" s="8" t="s">
        <v>29</v>
      </c>
      <c r="B8" s="9" t="s">
        <v>30</v>
      </c>
      <c r="C8" s="9" t="s">
        <v>12</v>
      </c>
      <c r="D8" s="9">
        <v>9.1</v>
      </c>
      <c r="E8" s="10" t="s">
        <v>31</v>
      </c>
      <c r="F8" s="19" t="str">
        <f t="shared" si="2"/>
        <v>YES</v>
      </c>
      <c r="G8" s="19" t="b">
        <f t="shared" si="0"/>
        <v>1</v>
      </c>
      <c r="H8" s="18" t="b">
        <f t="shared" si="1"/>
        <v>1</v>
      </c>
      <c r="I8" s="21" t="b">
        <f t="shared" si="3"/>
        <v>0</v>
      </c>
    </row>
    <row r="9" spans="1:9">
      <c r="A9" s="2" t="s">
        <v>32</v>
      </c>
      <c r="B9" s="3" t="s">
        <v>33</v>
      </c>
      <c r="C9" s="3" t="s">
        <v>12</v>
      </c>
      <c r="D9" s="3">
        <v>9</v>
      </c>
      <c r="E9" s="4" t="s">
        <v>34</v>
      </c>
      <c r="F9" s="16" t="str">
        <f t="shared" si="2"/>
        <v>YES</v>
      </c>
      <c r="G9" s="16" t="b">
        <f t="shared" si="0"/>
        <v>1</v>
      </c>
      <c r="H9" s="18" t="b">
        <f t="shared" si="1"/>
        <v>1</v>
      </c>
      <c r="I9" s="22" t="b">
        <f t="shared" si="3"/>
        <v>0</v>
      </c>
    </row>
    <row r="10" spans="1:9">
      <c r="A10" s="8" t="s">
        <v>35</v>
      </c>
      <c r="B10" s="9" t="s">
        <v>36</v>
      </c>
      <c r="C10" s="9" t="s">
        <v>12</v>
      </c>
      <c r="D10" s="9">
        <v>9</v>
      </c>
      <c r="E10" s="10" t="s">
        <v>37</v>
      </c>
      <c r="F10" s="19" t="str">
        <f t="shared" si="2"/>
        <v>YES</v>
      </c>
      <c r="G10" s="19" t="b">
        <f t="shared" si="0"/>
        <v>1</v>
      </c>
      <c r="H10" s="18" t="b">
        <f t="shared" si="1"/>
        <v>1</v>
      </c>
      <c r="I10" s="21" t="b">
        <f t="shared" si="3"/>
        <v>0</v>
      </c>
    </row>
    <row r="11" spans="1:9">
      <c r="A11" s="2" t="s">
        <v>38</v>
      </c>
      <c r="B11" s="3" t="s">
        <v>39</v>
      </c>
      <c r="C11" s="3" t="s">
        <v>12</v>
      </c>
      <c r="D11" s="3">
        <v>9</v>
      </c>
      <c r="E11" s="4" t="s">
        <v>40</v>
      </c>
      <c r="F11" s="16" t="str">
        <f t="shared" si="2"/>
        <v>YES</v>
      </c>
      <c r="G11" s="16" t="b">
        <f t="shared" si="0"/>
        <v>1</v>
      </c>
      <c r="H11" s="18" t="b">
        <f t="shared" si="1"/>
        <v>1</v>
      </c>
      <c r="I11" s="22" t="b">
        <f t="shared" si="3"/>
        <v>0</v>
      </c>
    </row>
    <row r="12" spans="1:9">
      <c r="A12" s="8" t="s">
        <v>41</v>
      </c>
      <c r="B12" s="9" t="s">
        <v>42</v>
      </c>
      <c r="C12" s="9" t="s">
        <v>12</v>
      </c>
      <c r="D12" s="9">
        <v>9</v>
      </c>
      <c r="E12" s="10" t="s">
        <v>43</v>
      </c>
      <c r="F12" s="19" t="str">
        <f t="shared" si="2"/>
        <v>YES</v>
      </c>
      <c r="G12" s="19" t="b">
        <f t="shared" si="0"/>
        <v>1</v>
      </c>
      <c r="H12" s="18" t="b">
        <f t="shared" si="1"/>
        <v>1</v>
      </c>
      <c r="I12" s="21" t="b">
        <f t="shared" si="3"/>
        <v>0</v>
      </c>
    </row>
    <row r="13" spans="1:9">
      <c r="A13" s="2" t="s">
        <v>44</v>
      </c>
      <c r="B13" s="3" t="s">
        <v>45</v>
      </c>
      <c r="C13" s="3" t="s">
        <v>12</v>
      </c>
      <c r="D13" s="3">
        <v>9</v>
      </c>
      <c r="E13" s="4" t="s">
        <v>46</v>
      </c>
      <c r="F13" s="16" t="str">
        <f t="shared" si="2"/>
        <v>YES</v>
      </c>
      <c r="G13" s="16" t="b">
        <f t="shared" si="0"/>
        <v>1</v>
      </c>
      <c r="H13" s="18" t="b">
        <f t="shared" si="1"/>
        <v>1</v>
      </c>
      <c r="I13" s="22" t="b">
        <f t="shared" si="3"/>
        <v>0</v>
      </c>
    </row>
    <row r="14" spans="1:9">
      <c r="A14" s="8" t="s">
        <v>47</v>
      </c>
      <c r="B14" s="9" t="s">
        <v>48</v>
      </c>
      <c r="C14" s="9" t="s">
        <v>12</v>
      </c>
      <c r="D14" s="9">
        <v>9</v>
      </c>
      <c r="E14" s="10" t="s">
        <v>49</v>
      </c>
      <c r="F14" s="19" t="str">
        <f t="shared" si="2"/>
        <v>YES</v>
      </c>
      <c r="G14" s="19" t="b">
        <f t="shared" si="0"/>
        <v>1</v>
      </c>
      <c r="H14" s="18" t="b">
        <f t="shared" si="1"/>
        <v>1</v>
      </c>
      <c r="I14" s="21" t="b">
        <f t="shared" si="3"/>
        <v>0</v>
      </c>
    </row>
    <row r="15" spans="1:9">
      <c r="A15" s="2" t="s">
        <v>50</v>
      </c>
      <c r="B15" s="3" t="s">
        <v>51</v>
      </c>
      <c r="C15" s="3" t="s">
        <v>12</v>
      </c>
      <c r="D15" s="3">
        <v>9</v>
      </c>
      <c r="E15" s="4" t="s">
        <v>52</v>
      </c>
      <c r="F15" s="16" t="str">
        <f t="shared" si="2"/>
        <v>YES</v>
      </c>
      <c r="G15" s="16" t="b">
        <f t="shared" si="0"/>
        <v>1</v>
      </c>
      <c r="H15" s="18" t="b">
        <f t="shared" si="1"/>
        <v>1</v>
      </c>
      <c r="I15" s="22" t="b">
        <f t="shared" si="3"/>
        <v>0</v>
      </c>
    </row>
    <row r="16" spans="1:9">
      <c r="A16" s="8" t="s">
        <v>53</v>
      </c>
      <c r="B16" s="9" t="s">
        <v>54</v>
      </c>
      <c r="C16" s="9" t="s">
        <v>12</v>
      </c>
      <c r="D16" s="9">
        <v>9</v>
      </c>
      <c r="E16" s="10" t="s">
        <v>55</v>
      </c>
      <c r="F16" s="19" t="str">
        <f t="shared" si="2"/>
        <v>YES</v>
      </c>
      <c r="G16" s="19" t="b">
        <f t="shared" si="0"/>
        <v>1</v>
      </c>
      <c r="H16" s="18" t="b">
        <f t="shared" si="1"/>
        <v>1</v>
      </c>
      <c r="I16" s="21" t="b">
        <f t="shared" si="3"/>
        <v>0</v>
      </c>
    </row>
    <row r="17" spans="1:9">
      <c r="A17" s="2" t="s">
        <v>56</v>
      </c>
      <c r="B17" s="3" t="s">
        <v>57</v>
      </c>
      <c r="C17" s="3" t="s">
        <v>12</v>
      </c>
      <c r="D17" s="3">
        <v>9</v>
      </c>
      <c r="E17" s="4" t="s">
        <v>58</v>
      </c>
      <c r="F17" s="16" t="str">
        <f t="shared" si="2"/>
        <v>YES</v>
      </c>
      <c r="G17" s="16" t="b">
        <f t="shared" si="0"/>
        <v>1</v>
      </c>
      <c r="H17" s="18" t="b">
        <f t="shared" si="1"/>
        <v>1</v>
      </c>
      <c r="I17" s="22" t="b">
        <f t="shared" si="3"/>
        <v>0</v>
      </c>
    </row>
    <row r="18" spans="1:9">
      <c r="A18" s="8" t="s">
        <v>59</v>
      </c>
      <c r="B18" s="9" t="s">
        <v>60</v>
      </c>
      <c r="C18" s="9" t="s">
        <v>12</v>
      </c>
      <c r="D18" s="9">
        <v>8.9</v>
      </c>
      <c r="E18" s="10" t="s">
        <v>61</v>
      </c>
      <c r="F18" s="19" t="str">
        <f t="shared" si="2"/>
        <v>YES</v>
      </c>
      <c r="G18" s="19" t="b">
        <f t="shared" si="0"/>
        <v>1</v>
      </c>
      <c r="H18" s="18" t="b">
        <f t="shared" si="1"/>
        <v>1</v>
      </c>
      <c r="I18" s="21" t="b">
        <f t="shared" si="3"/>
        <v>0</v>
      </c>
    </row>
    <row r="19" spans="1:9">
      <c r="A19" s="2" t="s">
        <v>62</v>
      </c>
      <c r="B19" s="3" t="s">
        <v>63</v>
      </c>
      <c r="C19" s="3" t="s">
        <v>12</v>
      </c>
      <c r="D19" s="3">
        <v>8.9</v>
      </c>
      <c r="E19" s="4" t="s">
        <v>64</v>
      </c>
      <c r="F19" s="16" t="str">
        <f t="shared" si="2"/>
        <v>YES</v>
      </c>
      <c r="G19" s="16" t="b">
        <f t="shared" si="0"/>
        <v>1</v>
      </c>
      <c r="H19" s="18" t="b">
        <f t="shared" si="1"/>
        <v>1</v>
      </c>
      <c r="I19" s="22" t="b">
        <f t="shared" si="3"/>
        <v>0</v>
      </c>
    </row>
    <row r="20" spans="1:9">
      <c r="A20" s="8" t="s">
        <v>65</v>
      </c>
      <c r="B20" s="9" t="s">
        <v>66</v>
      </c>
      <c r="C20" s="9" t="s">
        <v>758</v>
      </c>
      <c r="D20" s="9">
        <v>8.9</v>
      </c>
      <c r="E20" s="10" t="s">
        <v>67</v>
      </c>
      <c r="F20" s="19" t="str">
        <f t="shared" si="2"/>
        <v>YES</v>
      </c>
      <c r="G20" s="17" t="b">
        <f t="shared" si="0"/>
        <v>0</v>
      </c>
      <c r="H20" s="18" t="b">
        <f t="shared" si="1"/>
        <v>1</v>
      </c>
      <c r="I20" s="20" t="b">
        <f t="shared" si="3"/>
        <v>1</v>
      </c>
    </row>
    <row r="21" spans="1:9">
      <c r="A21" s="2" t="s">
        <v>68</v>
      </c>
      <c r="B21" s="3" t="s">
        <v>69</v>
      </c>
      <c r="C21" s="3" t="s">
        <v>12</v>
      </c>
      <c r="D21" s="3">
        <v>8.9</v>
      </c>
      <c r="E21" s="4" t="s">
        <v>70</v>
      </c>
      <c r="F21" s="16" t="str">
        <f t="shared" si="2"/>
        <v>YES</v>
      </c>
      <c r="G21" s="16" t="b">
        <f t="shared" si="0"/>
        <v>1</v>
      </c>
      <c r="H21" s="18" t="b">
        <f t="shared" si="1"/>
        <v>1</v>
      </c>
      <c r="I21" s="22" t="b">
        <f t="shared" si="3"/>
        <v>0</v>
      </c>
    </row>
    <row r="22" spans="1:9">
      <c r="A22" s="8" t="s">
        <v>71</v>
      </c>
      <c r="B22" s="9" t="s">
        <v>72</v>
      </c>
      <c r="C22" s="9" t="s">
        <v>12</v>
      </c>
      <c r="D22" s="9">
        <v>8.9</v>
      </c>
      <c r="E22" s="10" t="s">
        <v>73</v>
      </c>
      <c r="F22" s="19" t="str">
        <f t="shared" si="2"/>
        <v>YES</v>
      </c>
      <c r="G22" s="19" t="b">
        <f t="shared" si="0"/>
        <v>1</v>
      </c>
      <c r="H22" s="18" t="b">
        <f t="shared" si="1"/>
        <v>1</v>
      </c>
      <c r="I22" s="21" t="b">
        <f t="shared" si="3"/>
        <v>0</v>
      </c>
    </row>
    <row r="23" spans="1:9">
      <c r="A23" s="2" t="s">
        <v>74</v>
      </c>
      <c r="B23" s="3" t="s">
        <v>75</v>
      </c>
      <c r="C23" s="3" t="s">
        <v>12</v>
      </c>
      <c r="D23" s="3">
        <v>8.9</v>
      </c>
      <c r="E23" s="4" t="s">
        <v>76</v>
      </c>
      <c r="F23" s="16" t="str">
        <f t="shared" si="2"/>
        <v>YES</v>
      </c>
      <c r="G23" s="16" t="b">
        <f t="shared" si="0"/>
        <v>1</v>
      </c>
      <c r="H23" s="18" t="b">
        <f t="shared" si="1"/>
        <v>1</v>
      </c>
      <c r="I23" s="22" t="b">
        <f t="shared" si="3"/>
        <v>0</v>
      </c>
    </row>
    <row r="24" spans="1:9">
      <c r="A24" s="8" t="s">
        <v>77</v>
      </c>
      <c r="B24" s="9" t="s">
        <v>78</v>
      </c>
      <c r="C24" s="9" t="s">
        <v>12</v>
      </c>
      <c r="D24" s="9">
        <v>8.9</v>
      </c>
      <c r="E24" s="10" t="s">
        <v>79</v>
      </c>
      <c r="F24" s="19" t="str">
        <f t="shared" si="2"/>
        <v>YES</v>
      </c>
      <c r="G24" s="19" t="b">
        <f t="shared" si="0"/>
        <v>1</v>
      </c>
      <c r="H24" s="18" t="b">
        <f t="shared" si="1"/>
        <v>1</v>
      </c>
      <c r="I24" s="21" t="b">
        <f t="shared" si="3"/>
        <v>0</v>
      </c>
    </row>
    <row r="25" spans="1:9">
      <c r="A25" s="2" t="s">
        <v>80</v>
      </c>
      <c r="B25" s="3" t="s">
        <v>81</v>
      </c>
      <c r="C25" s="3" t="s">
        <v>12</v>
      </c>
      <c r="D25" s="3">
        <v>8.8</v>
      </c>
      <c r="E25" s="4" t="s">
        <v>82</v>
      </c>
      <c r="F25" s="16" t="str">
        <f t="shared" si="2"/>
        <v>YES</v>
      </c>
      <c r="G25" s="16" t="b">
        <f t="shared" si="0"/>
        <v>1</v>
      </c>
      <c r="H25" s="18" t="b">
        <f t="shared" si="1"/>
        <v>1</v>
      </c>
      <c r="I25" s="22" t="b">
        <f t="shared" si="3"/>
        <v>0</v>
      </c>
    </row>
    <row r="26" spans="1:9">
      <c r="A26" s="8" t="s">
        <v>83</v>
      </c>
      <c r="B26" s="9" t="s">
        <v>84</v>
      </c>
      <c r="C26" s="9" t="s">
        <v>12</v>
      </c>
      <c r="D26" s="9">
        <v>8.8</v>
      </c>
      <c r="E26" s="10" t="s">
        <v>85</v>
      </c>
      <c r="F26" s="19" t="str">
        <f t="shared" si="2"/>
        <v>YES</v>
      </c>
      <c r="G26" s="19" t="b">
        <f t="shared" si="0"/>
        <v>1</v>
      </c>
      <c r="H26" s="18" t="b">
        <f t="shared" si="1"/>
        <v>1</v>
      </c>
      <c r="I26" s="21" t="b">
        <f t="shared" si="3"/>
        <v>0</v>
      </c>
    </row>
    <row r="27" spans="1:9">
      <c r="A27" s="2" t="s">
        <v>86</v>
      </c>
      <c r="B27" s="3" t="s">
        <v>87</v>
      </c>
      <c r="C27" s="3" t="s">
        <v>12</v>
      </c>
      <c r="D27" s="3">
        <v>8.8</v>
      </c>
      <c r="E27" s="4" t="s">
        <v>88</v>
      </c>
      <c r="F27" s="16" t="str">
        <f t="shared" si="2"/>
        <v>YES</v>
      </c>
      <c r="G27" s="16" t="b">
        <f t="shared" si="0"/>
        <v>1</v>
      </c>
      <c r="H27" s="18" t="b">
        <f t="shared" si="1"/>
        <v>1</v>
      </c>
      <c r="I27" s="22" t="b">
        <f t="shared" si="3"/>
        <v>0</v>
      </c>
    </row>
    <row r="28" spans="1:9">
      <c r="A28" s="8" t="s">
        <v>89</v>
      </c>
      <c r="B28" s="9" t="s">
        <v>90</v>
      </c>
      <c r="C28" s="9" t="s">
        <v>12</v>
      </c>
      <c r="D28" s="9">
        <v>8.8</v>
      </c>
      <c r="E28" s="10" t="s">
        <v>91</v>
      </c>
      <c r="F28" s="19" t="str">
        <f t="shared" si="2"/>
        <v>YES</v>
      </c>
      <c r="G28" s="19" t="b">
        <f t="shared" si="0"/>
        <v>1</v>
      </c>
      <c r="H28" s="18" t="b">
        <f t="shared" si="1"/>
        <v>1</v>
      </c>
      <c r="I28" s="21" t="b">
        <f t="shared" si="3"/>
        <v>0</v>
      </c>
    </row>
    <row r="29" spans="1:9">
      <c r="A29" s="2" t="s">
        <v>92</v>
      </c>
      <c r="B29" s="3" t="s">
        <v>93</v>
      </c>
      <c r="C29" s="3" t="s">
        <v>758</v>
      </c>
      <c r="D29" s="3">
        <v>8.7</v>
      </c>
      <c r="E29" s="4" t="s">
        <v>94</v>
      </c>
      <c r="F29" s="16" t="str">
        <f t="shared" si="2"/>
        <v>YES</v>
      </c>
      <c r="G29" s="17" t="b">
        <f t="shared" si="0"/>
        <v>0</v>
      </c>
      <c r="H29" s="18" t="b">
        <f t="shared" si="1"/>
        <v>1</v>
      </c>
      <c r="I29" s="20" t="b">
        <f t="shared" si="3"/>
        <v>1</v>
      </c>
    </row>
    <row r="30" spans="1:9">
      <c r="A30" s="8" t="s">
        <v>95</v>
      </c>
      <c r="B30" s="9" t="s">
        <v>96</v>
      </c>
      <c r="C30" s="9" t="s">
        <v>758</v>
      </c>
      <c r="D30" s="9">
        <v>8.8</v>
      </c>
      <c r="E30" s="10" t="s">
        <v>97</v>
      </c>
      <c r="F30" s="19" t="str">
        <f t="shared" si="2"/>
        <v>YES</v>
      </c>
      <c r="G30" s="19" t="b">
        <f t="shared" si="0"/>
        <v>0</v>
      </c>
      <c r="H30" s="18" t="b">
        <f t="shared" si="1"/>
        <v>1</v>
      </c>
      <c r="I30" s="21" t="b">
        <f t="shared" si="3"/>
        <v>1</v>
      </c>
    </row>
    <row r="31" spans="1:9">
      <c r="A31" s="2" t="s">
        <v>98</v>
      </c>
      <c r="B31" s="3" t="s">
        <v>99</v>
      </c>
      <c r="C31" s="3" t="s">
        <v>12</v>
      </c>
      <c r="D31" s="3">
        <v>8.8</v>
      </c>
      <c r="E31" s="4" t="s">
        <v>100</v>
      </c>
      <c r="F31" s="16" t="str">
        <f t="shared" si="2"/>
        <v>YES</v>
      </c>
      <c r="G31" s="16" t="b">
        <f t="shared" si="0"/>
        <v>1</v>
      </c>
      <c r="H31" s="18" t="b">
        <f t="shared" si="1"/>
        <v>1</v>
      </c>
      <c r="I31" s="22" t="b">
        <f t="shared" si="3"/>
        <v>0</v>
      </c>
    </row>
    <row r="32" spans="1:9">
      <c r="A32" s="8" t="s">
        <v>101</v>
      </c>
      <c r="B32" s="9" t="s">
        <v>102</v>
      </c>
      <c r="C32" s="9" t="s">
        <v>12</v>
      </c>
      <c r="D32" s="9">
        <v>8.8</v>
      </c>
      <c r="E32" s="10" t="s">
        <v>103</v>
      </c>
      <c r="F32" s="19" t="str">
        <f t="shared" si="2"/>
        <v>YES</v>
      </c>
      <c r="G32" s="19" t="b">
        <f t="shared" si="0"/>
        <v>1</v>
      </c>
      <c r="H32" s="18" t="b">
        <f t="shared" si="1"/>
        <v>1</v>
      </c>
      <c r="I32" s="21" t="b">
        <f t="shared" si="3"/>
        <v>0</v>
      </c>
    </row>
    <row r="33" spans="1:9">
      <c r="A33" s="2" t="s">
        <v>104</v>
      </c>
      <c r="B33" s="3" t="s">
        <v>105</v>
      </c>
      <c r="C33" s="3" t="s">
        <v>12</v>
      </c>
      <c r="D33" s="3">
        <v>8.8</v>
      </c>
      <c r="E33" s="4" t="s">
        <v>106</v>
      </c>
      <c r="F33" s="16" t="str">
        <f t="shared" si="2"/>
        <v>YES</v>
      </c>
      <c r="G33" s="16" t="b">
        <f t="shared" si="0"/>
        <v>1</v>
      </c>
      <c r="H33" s="18" t="b">
        <f t="shared" si="1"/>
        <v>1</v>
      </c>
      <c r="I33" s="22" t="b">
        <f t="shared" si="3"/>
        <v>0</v>
      </c>
    </row>
    <row r="34" spans="1:9">
      <c r="A34" s="8" t="s">
        <v>107</v>
      </c>
      <c r="B34" s="9" t="s">
        <v>108</v>
      </c>
      <c r="C34" s="9" t="s">
        <v>12</v>
      </c>
      <c r="D34" s="9">
        <v>8.8</v>
      </c>
      <c r="E34" s="10" t="s">
        <v>109</v>
      </c>
      <c r="F34" s="19" t="str">
        <f t="shared" si="2"/>
        <v>YES</v>
      </c>
      <c r="G34" s="19" t="b">
        <f t="shared" si="0"/>
        <v>1</v>
      </c>
      <c r="H34" s="18" t="b">
        <f t="shared" si="1"/>
        <v>1</v>
      </c>
      <c r="I34" s="21" t="b">
        <f t="shared" si="3"/>
        <v>0</v>
      </c>
    </row>
    <row r="35" spans="1:9">
      <c r="A35" s="2" t="s">
        <v>110</v>
      </c>
      <c r="B35" s="3" t="s">
        <v>111</v>
      </c>
      <c r="C35" s="3" t="s">
        <v>12</v>
      </c>
      <c r="D35" s="3">
        <v>8.8</v>
      </c>
      <c r="E35" s="4" t="s">
        <v>112</v>
      </c>
      <c r="F35" s="16" t="str">
        <f t="shared" si="2"/>
        <v>YES</v>
      </c>
      <c r="G35" s="16" t="b">
        <f t="shared" si="0"/>
        <v>1</v>
      </c>
      <c r="H35" s="18" t="b">
        <f t="shared" si="1"/>
        <v>1</v>
      </c>
      <c r="I35" s="22" t="b">
        <f t="shared" si="3"/>
        <v>0</v>
      </c>
    </row>
    <row r="36" spans="1:9">
      <c r="A36" s="8" t="s">
        <v>113</v>
      </c>
      <c r="B36" s="9" t="s">
        <v>114</v>
      </c>
      <c r="C36" s="9" t="s">
        <v>758</v>
      </c>
      <c r="D36" s="9">
        <v>8.8</v>
      </c>
      <c r="E36" s="10" t="s">
        <v>115</v>
      </c>
      <c r="F36" s="19" t="str">
        <f t="shared" si="2"/>
        <v>YES</v>
      </c>
      <c r="G36" s="17" t="b">
        <f t="shared" si="0"/>
        <v>0</v>
      </c>
      <c r="H36" s="18" t="b">
        <f t="shared" si="1"/>
        <v>1</v>
      </c>
      <c r="I36" s="20" t="b">
        <f t="shared" si="3"/>
        <v>1</v>
      </c>
    </row>
    <row r="37" spans="1:9">
      <c r="A37" s="2" t="s">
        <v>116</v>
      </c>
      <c r="B37" s="3" t="s">
        <v>117</v>
      </c>
      <c r="C37" s="3" t="s">
        <v>12</v>
      </c>
      <c r="D37" s="3">
        <v>8.8</v>
      </c>
      <c r="E37" s="4" t="s">
        <v>118</v>
      </c>
      <c r="F37" s="16" t="str">
        <f t="shared" si="2"/>
        <v>YES</v>
      </c>
      <c r="G37" s="16" t="b">
        <f t="shared" si="0"/>
        <v>1</v>
      </c>
      <c r="H37" s="18" t="b">
        <f t="shared" si="1"/>
        <v>1</v>
      </c>
      <c r="I37" s="22" t="b">
        <f t="shared" si="3"/>
        <v>0</v>
      </c>
    </row>
    <row r="38" spans="1:9">
      <c r="A38" s="8" t="s">
        <v>119</v>
      </c>
      <c r="B38" s="9" t="s">
        <v>120</v>
      </c>
      <c r="C38" s="9" t="s">
        <v>12</v>
      </c>
      <c r="D38" s="9">
        <v>8.8</v>
      </c>
      <c r="E38" s="10" t="s">
        <v>121</v>
      </c>
      <c r="F38" s="19" t="str">
        <f t="shared" si="2"/>
        <v>YES</v>
      </c>
      <c r="G38" s="19" t="b">
        <f t="shared" si="0"/>
        <v>1</v>
      </c>
      <c r="H38" s="18" t="b">
        <f t="shared" si="1"/>
        <v>1</v>
      </c>
      <c r="I38" s="21" t="b">
        <f t="shared" si="3"/>
        <v>0</v>
      </c>
    </row>
    <row r="39" spans="1:9">
      <c r="A39" s="2" t="s">
        <v>122</v>
      </c>
      <c r="B39" s="3" t="s">
        <v>123</v>
      </c>
      <c r="C39" s="3" t="s">
        <v>12</v>
      </c>
      <c r="D39" s="3">
        <v>8.8</v>
      </c>
      <c r="E39" s="4" t="s">
        <v>124</v>
      </c>
      <c r="F39" s="16" t="str">
        <f t="shared" si="2"/>
        <v>YES</v>
      </c>
      <c r="G39" s="16" t="b">
        <f t="shared" si="0"/>
        <v>1</v>
      </c>
      <c r="H39" s="18" t="b">
        <f t="shared" si="1"/>
        <v>1</v>
      </c>
      <c r="I39" s="22" t="b">
        <f t="shared" si="3"/>
        <v>0</v>
      </c>
    </row>
    <row r="40" spans="1:9">
      <c r="A40" s="8" t="s">
        <v>125</v>
      </c>
      <c r="B40" s="9" t="s">
        <v>126</v>
      </c>
      <c r="C40" s="9" t="s">
        <v>12</v>
      </c>
      <c r="D40" s="9">
        <v>8.8</v>
      </c>
      <c r="E40" s="10" t="s">
        <v>127</v>
      </c>
      <c r="F40" s="19" t="str">
        <f t="shared" si="2"/>
        <v>YES</v>
      </c>
      <c r="G40" s="19" t="b">
        <f t="shared" si="0"/>
        <v>1</v>
      </c>
      <c r="H40" s="18" t="b">
        <f t="shared" si="1"/>
        <v>1</v>
      </c>
      <c r="I40" s="21" t="b">
        <f t="shared" si="3"/>
        <v>0</v>
      </c>
    </row>
    <row r="41" spans="1:9">
      <c r="A41" s="2" t="s">
        <v>128</v>
      </c>
      <c r="B41" s="3" t="s">
        <v>129</v>
      </c>
      <c r="C41" s="3" t="s">
        <v>12</v>
      </c>
      <c r="D41" s="3">
        <v>8.8</v>
      </c>
      <c r="E41" s="4" t="s">
        <v>130</v>
      </c>
      <c r="F41" s="16" t="str">
        <f t="shared" si="2"/>
        <v>YES</v>
      </c>
      <c r="G41" s="16" t="b">
        <f t="shared" si="0"/>
        <v>1</v>
      </c>
      <c r="H41" s="18" t="b">
        <f t="shared" si="1"/>
        <v>1</v>
      </c>
      <c r="I41" s="22" t="b">
        <f t="shared" si="3"/>
        <v>0</v>
      </c>
    </row>
    <row r="42" spans="1:9">
      <c r="A42" s="8" t="s">
        <v>131</v>
      </c>
      <c r="B42" s="9" t="s">
        <v>132</v>
      </c>
      <c r="C42" s="9" t="s">
        <v>12</v>
      </c>
      <c r="D42" s="9">
        <v>8.7</v>
      </c>
      <c r="E42" s="10" t="s">
        <v>133</v>
      </c>
      <c r="F42" s="19" t="str">
        <f t="shared" si="2"/>
        <v>YES</v>
      </c>
      <c r="G42" s="19" t="b">
        <f t="shared" si="0"/>
        <v>1</v>
      </c>
      <c r="H42" s="18" t="b">
        <f t="shared" si="1"/>
        <v>1</v>
      </c>
      <c r="I42" s="21" t="b">
        <f t="shared" si="3"/>
        <v>0</v>
      </c>
    </row>
    <row r="43" spans="1:9">
      <c r="A43" s="2" t="s">
        <v>134</v>
      </c>
      <c r="B43" s="3" t="s">
        <v>135</v>
      </c>
      <c r="C43" s="3" t="s">
        <v>758</v>
      </c>
      <c r="D43" s="3">
        <v>8.8</v>
      </c>
      <c r="E43" s="4" t="s">
        <v>136</v>
      </c>
      <c r="F43" s="16" t="str">
        <f t="shared" si="2"/>
        <v>YES</v>
      </c>
      <c r="G43" s="17" t="b">
        <f t="shared" si="0"/>
        <v>0</v>
      </c>
      <c r="H43" s="18" t="b">
        <f t="shared" si="1"/>
        <v>1</v>
      </c>
      <c r="I43" s="20" t="b">
        <f t="shared" si="3"/>
        <v>1</v>
      </c>
    </row>
    <row r="44" spans="1:9">
      <c r="A44" s="8" t="s">
        <v>137</v>
      </c>
      <c r="B44" s="9" t="s">
        <v>138</v>
      </c>
      <c r="C44" s="9" t="s">
        <v>12</v>
      </c>
      <c r="D44" s="9">
        <v>8.7</v>
      </c>
      <c r="E44" s="10" t="s">
        <v>139</v>
      </c>
      <c r="F44" s="19" t="str">
        <f t="shared" si="2"/>
        <v>YES</v>
      </c>
      <c r="G44" s="19" t="b">
        <f t="shared" si="0"/>
        <v>1</v>
      </c>
      <c r="H44" s="18" t="b">
        <f t="shared" si="1"/>
        <v>1</v>
      </c>
      <c r="I44" s="21" t="b">
        <f t="shared" si="3"/>
        <v>0</v>
      </c>
    </row>
    <row r="45" spans="1:9">
      <c r="A45" s="2" t="s">
        <v>140</v>
      </c>
      <c r="B45" s="3" t="s">
        <v>141</v>
      </c>
      <c r="C45" s="3" t="s">
        <v>12</v>
      </c>
      <c r="D45" s="3">
        <v>8.7</v>
      </c>
      <c r="E45" s="4" t="s">
        <v>142</v>
      </c>
      <c r="F45" s="16" t="str">
        <f t="shared" si="2"/>
        <v>YES</v>
      </c>
      <c r="G45" s="16" t="b">
        <f t="shared" si="0"/>
        <v>1</v>
      </c>
      <c r="H45" s="18" t="b">
        <f t="shared" si="1"/>
        <v>1</v>
      </c>
      <c r="I45" s="22" t="b">
        <f t="shared" si="3"/>
        <v>0</v>
      </c>
    </row>
    <row r="46" spans="1:9">
      <c r="A46" s="8" t="s">
        <v>143</v>
      </c>
      <c r="B46" s="9" t="s">
        <v>144</v>
      </c>
      <c r="C46" s="9" t="s">
        <v>12</v>
      </c>
      <c r="D46" s="9">
        <v>8.8</v>
      </c>
      <c r="E46" s="10" t="s">
        <v>145</v>
      </c>
      <c r="F46" s="19" t="str">
        <f t="shared" si="2"/>
        <v>YES</v>
      </c>
      <c r="G46" s="19" t="b">
        <f t="shared" si="0"/>
        <v>1</v>
      </c>
      <c r="H46" s="18" t="b">
        <f t="shared" si="1"/>
        <v>1</v>
      </c>
      <c r="I46" s="21" t="b">
        <f t="shared" si="3"/>
        <v>0</v>
      </c>
    </row>
    <row r="47" spans="1:9">
      <c r="A47" s="2" t="s">
        <v>146</v>
      </c>
      <c r="B47" s="3" t="s">
        <v>147</v>
      </c>
      <c r="C47" s="3" t="s">
        <v>12</v>
      </c>
      <c r="D47" s="3">
        <v>8.7</v>
      </c>
      <c r="E47" s="4" t="s">
        <v>148</v>
      </c>
      <c r="F47" s="16" t="str">
        <f t="shared" si="2"/>
        <v>YES</v>
      </c>
      <c r="G47" s="16" t="b">
        <f t="shared" si="0"/>
        <v>1</v>
      </c>
      <c r="H47" s="18" t="b">
        <f t="shared" si="1"/>
        <v>1</v>
      </c>
      <c r="I47" s="22" t="b">
        <f t="shared" si="3"/>
        <v>0</v>
      </c>
    </row>
    <row r="48" spans="1:9">
      <c r="A48" s="8" t="s">
        <v>149</v>
      </c>
      <c r="B48" s="9" t="s">
        <v>150</v>
      </c>
      <c r="C48" s="9" t="s">
        <v>12</v>
      </c>
      <c r="D48" s="9">
        <v>8.7</v>
      </c>
      <c r="E48" s="10" t="s">
        <v>151</v>
      </c>
      <c r="F48" s="19" t="str">
        <f t="shared" si="2"/>
        <v>YES</v>
      </c>
      <c r="G48" s="19" t="b">
        <f t="shared" si="0"/>
        <v>1</v>
      </c>
      <c r="H48" s="18" t="b">
        <f t="shared" si="1"/>
        <v>1</v>
      </c>
      <c r="I48" s="21" t="b">
        <f t="shared" si="3"/>
        <v>0</v>
      </c>
    </row>
    <row r="49" spans="1:9">
      <c r="A49" s="2" t="s">
        <v>152</v>
      </c>
      <c r="B49" s="3" t="s">
        <v>153</v>
      </c>
      <c r="C49" s="3" t="s">
        <v>12</v>
      </c>
      <c r="D49" s="3">
        <v>8.7</v>
      </c>
      <c r="E49" s="4" t="s">
        <v>154</v>
      </c>
      <c r="F49" s="16" t="str">
        <f t="shared" si="2"/>
        <v>YES</v>
      </c>
      <c r="G49" s="16" t="b">
        <f t="shared" si="0"/>
        <v>1</v>
      </c>
      <c r="H49" s="18" t="b">
        <f t="shared" si="1"/>
        <v>1</v>
      </c>
      <c r="I49" s="22" t="b">
        <f t="shared" si="3"/>
        <v>0</v>
      </c>
    </row>
    <row r="50" spans="1:9">
      <c r="A50" s="8" t="s">
        <v>155</v>
      </c>
      <c r="B50" s="9" t="s">
        <v>156</v>
      </c>
      <c r="C50" s="9" t="s">
        <v>12</v>
      </c>
      <c r="D50" s="9">
        <v>8.7</v>
      </c>
      <c r="E50" s="10" t="s">
        <v>157</v>
      </c>
      <c r="F50" s="19" t="str">
        <f t="shared" si="2"/>
        <v>YES</v>
      </c>
      <c r="G50" s="19" t="b">
        <f t="shared" si="0"/>
        <v>1</v>
      </c>
      <c r="H50" s="18" t="b">
        <f t="shared" si="1"/>
        <v>1</v>
      </c>
      <c r="I50" s="21" t="b">
        <f t="shared" si="3"/>
        <v>0</v>
      </c>
    </row>
    <row r="51" spans="1:9">
      <c r="A51" s="2" t="s">
        <v>158</v>
      </c>
      <c r="B51" s="3" t="s">
        <v>159</v>
      </c>
      <c r="C51" s="3" t="s">
        <v>758</v>
      </c>
      <c r="D51" s="3">
        <v>8.7</v>
      </c>
      <c r="E51" s="4" t="s">
        <v>160</v>
      </c>
      <c r="F51" s="16" t="str">
        <f t="shared" si="2"/>
        <v>YES</v>
      </c>
      <c r="G51" s="17" t="b">
        <f t="shared" si="0"/>
        <v>0</v>
      </c>
      <c r="H51" s="18" t="b">
        <f t="shared" si="1"/>
        <v>1</v>
      </c>
      <c r="I51" s="20" t="b">
        <f t="shared" si="3"/>
        <v>1</v>
      </c>
    </row>
    <row r="52" spans="1:9">
      <c r="A52" s="8" t="s">
        <v>161</v>
      </c>
      <c r="B52" s="9" t="s">
        <v>162</v>
      </c>
      <c r="C52" s="9" t="s">
        <v>12</v>
      </c>
      <c r="D52" s="9">
        <v>8.7</v>
      </c>
      <c r="E52" s="10" t="s">
        <v>163</v>
      </c>
      <c r="F52" s="19" t="str">
        <f t="shared" si="2"/>
        <v>YES</v>
      </c>
      <c r="G52" s="19" t="b">
        <f t="shared" si="0"/>
        <v>1</v>
      </c>
      <c r="H52" s="18" t="b">
        <f t="shared" si="1"/>
        <v>1</v>
      </c>
      <c r="I52" s="21" t="b">
        <f t="shared" si="3"/>
        <v>0</v>
      </c>
    </row>
    <row r="53" spans="1:9">
      <c r="A53" s="2" t="s">
        <v>164</v>
      </c>
      <c r="B53" s="3" t="s">
        <v>165</v>
      </c>
      <c r="C53" s="3" t="s">
        <v>12</v>
      </c>
      <c r="D53" s="3">
        <v>8.7</v>
      </c>
      <c r="E53" s="4" t="s">
        <v>166</v>
      </c>
      <c r="F53" s="16" t="str">
        <f t="shared" si="2"/>
        <v>YES</v>
      </c>
      <c r="G53" s="16" t="b">
        <f t="shared" si="0"/>
        <v>1</v>
      </c>
      <c r="H53" s="18" t="b">
        <f t="shared" si="1"/>
        <v>1</v>
      </c>
      <c r="I53" s="22" t="b">
        <f t="shared" si="3"/>
        <v>0</v>
      </c>
    </row>
    <row r="54" spans="1:9">
      <c r="A54" s="8" t="s">
        <v>167</v>
      </c>
      <c r="B54" s="9" t="s">
        <v>168</v>
      </c>
      <c r="C54" s="9" t="s">
        <v>12</v>
      </c>
      <c r="D54" s="9">
        <v>8.7</v>
      </c>
      <c r="E54" s="10" t="s">
        <v>169</v>
      </c>
      <c r="F54" s="19" t="str">
        <f t="shared" si="2"/>
        <v>YES</v>
      </c>
      <c r="G54" s="19" t="b">
        <f t="shared" si="0"/>
        <v>1</v>
      </c>
      <c r="H54" s="18" t="b">
        <f t="shared" si="1"/>
        <v>1</v>
      </c>
      <c r="I54" s="21" t="b">
        <f t="shared" si="3"/>
        <v>0</v>
      </c>
    </row>
    <row r="55" spans="1:9">
      <c r="A55" s="2" t="s">
        <v>170</v>
      </c>
      <c r="B55" s="3" t="s">
        <v>171</v>
      </c>
      <c r="C55" s="3" t="s">
        <v>758</v>
      </c>
      <c r="D55" s="3">
        <v>8.7</v>
      </c>
      <c r="E55" s="4" t="s">
        <v>172</v>
      </c>
      <c r="F55" s="16" t="str">
        <f t="shared" si="2"/>
        <v>YES</v>
      </c>
      <c r="G55" s="17" t="b">
        <f t="shared" si="0"/>
        <v>0</v>
      </c>
      <c r="H55" s="18" t="b">
        <f t="shared" si="1"/>
        <v>1</v>
      </c>
      <c r="I55" s="20" t="b">
        <f t="shared" si="3"/>
        <v>1</v>
      </c>
    </row>
    <row r="56" spans="1:9">
      <c r="A56" s="8" t="s">
        <v>173</v>
      </c>
      <c r="B56" s="9" t="s">
        <v>174</v>
      </c>
      <c r="C56" s="9" t="s">
        <v>12</v>
      </c>
      <c r="D56" s="9">
        <v>8.7</v>
      </c>
      <c r="E56" s="10" t="s">
        <v>175</v>
      </c>
      <c r="F56" s="19" t="str">
        <f t="shared" si="2"/>
        <v>YES</v>
      </c>
      <c r="G56" s="19" t="b">
        <f t="shared" si="0"/>
        <v>1</v>
      </c>
      <c r="H56" s="18" t="b">
        <f t="shared" si="1"/>
        <v>1</v>
      </c>
      <c r="I56" s="21" t="b">
        <f t="shared" si="3"/>
        <v>0</v>
      </c>
    </row>
    <row r="57" spans="1:9">
      <c r="A57" s="2" t="s">
        <v>176</v>
      </c>
      <c r="B57" s="3" t="s">
        <v>177</v>
      </c>
      <c r="C57" s="3" t="s">
        <v>12</v>
      </c>
      <c r="D57" s="3">
        <v>8.7</v>
      </c>
      <c r="E57" s="4" t="s">
        <v>178</v>
      </c>
      <c r="F57" s="16" t="str">
        <f t="shared" si="2"/>
        <v>YES</v>
      </c>
      <c r="G57" s="16" t="b">
        <f t="shared" si="0"/>
        <v>1</v>
      </c>
      <c r="H57" s="18" t="b">
        <f t="shared" si="1"/>
        <v>1</v>
      </c>
      <c r="I57" s="22" t="b">
        <f t="shared" si="3"/>
        <v>0</v>
      </c>
    </row>
    <row r="58" spans="1:9">
      <c r="A58" s="8" t="s">
        <v>179</v>
      </c>
      <c r="B58" s="9" t="s">
        <v>180</v>
      </c>
      <c r="C58" s="9" t="s">
        <v>12</v>
      </c>
      <c r="D58" s="9">
        <v>8.7</v>
      </c>
      <c r="E58" s="10" t="s">
        <v>181</v>
      </c>
      <c r="F58" s="19" t="str">
        <f t="shared" si="2"/>
        <v>YES</v>
      </c>
      <c r="G58" s="19" t="b">
        <f t="shared" si="0"/>
        <v>1</v>
      </c>
      <c r="H58" s="18" t="b">
        <f t="shared" si="1"/>
        <v>1</v>
      </c>
      <c r="I58" s="21" t="b">
        <f t="shared" si="3"/>
        <v>0</v>
      </c>
    </row>
    <row r="59" spans="1:9">
      <c r="A59" s="2" t="s">
        <v>182</v>
      </c>
      <c r="B59" s="3" t="s">
        <v>183</v>
      </c>
      <c r="C59" s="3" t="s">
        <v>12</v>
      </c>
      <c r="D59" s="3">
        <v>8.7</v>
      </c>
      <c r="E59" s="4" t="s">
        <v>184</v>
      </c>
      <c r="F59" s="16" t="str">
        <f t="shared" si="2"/>
        <v>YES</v>
      </c>
      <c r="G59" s="16" t="b">
        <f t="shared" si="0"/>
        <v>1</v>
      </c>
      <c r="H59" s="18" t="b">
        <f t="shared" si="1"/>
        <v>1</v>
      </c>
      <c r="I59" s="22" t="b">
        <f t="shared" si="3"/>
        <v>0</v>
      </c>
    </row>
    <row r="60" spans="1:9">
      <c r="A60" s="8" t="s">
        <v>185</v>
      </c>
      <c r="B60" s="9" t="s">
        <v>186</v>
      </c>
      <c r="C60" s="9" t="s">
        <v>12</v>
      </c>
      <c r="D60" s="9">
        <v>8.7</v>
      </c>
      <c r="E60" s="10" t="s">
        <v>187</v>
      </c>
      <c r="F60" s="19" t="str">
        <f t="shared" si="2"/>
        <v>YES</v>
      </c>
      <c r="G60" s="19" t="b">
        <f t="shared" si="0"/>
        <v>1</v>
      </c>
      <c r="H60" s="18" t="b">
        <f t="shared" si="1"/>
        <v>1</v>
      </c>
      <c r="I60" s="21" t="b">
        <f t="shared" si="3"/>
        <v>0</v>
      </c>
    </row>
    <row r="61" spans="1:9">
      <c r="A61" s="2" t="s">
        <v>188</v>
      </c>
      <c r="B61" s="3" t="s">
        <v>189</v>
      </c>
      <c r="C61" s="3" t="s">
        <v>12</v>
      </c>
      <c r="D61" s="3">
        <v>8.7</v>
      </c>
      <c r="E61" s="4" t="s">
        <v>190</v>
      </c>
      <c r="F61" s="16" t="str">
        <f t="shared" si="2"/>
        <v>YES</v>
      </c>
      <c r="G61" s="16" t="b">
        <f t="shared" si="0"/>
        <v>1</v>
      </c>
      <c r="H61" s="18" t="b">
        <f t="shared" si="1"/>
        <v>1</v>
      </c>
      <c r="I61" s="22" t="b">
        <f t="shared" si="3"/>
        <v>0</v>
      </c>
    </row>
    <row r="62" spans="1:9">
      <c r="A62" s="8" t="s">
        <v>191</v>
      </c>
      <c r="B62" s="9" t="s">
        <v>192</v>
      </c>
      <c r="C62" s="9" t="s">
        <v>758</v>
      </c>
      <c r="D62" s="9">
        <v>8.7</v>
      </c>
      <c r="E62" s="10" t="s">
        <v>193</v>
      </c>
      <c r="F62" s="19" t="str">
        <f t="shared" si="2"/>
        <v>YES</v>
      </c>
      <c r="G62" s="17" t="b">
        <f t="shared" si="0"/>
        <v>0</v>
      </c>
      <c r="H62" s="18" t="b">
        <f t="shared" si="1"/>
        <v>1</v>
      </c>
      <c r="I62" s="20" t="b">
        <f t="shared" si="3"/>
        <v>1</v>
      </c>
    </row>
    <row r="63" spans="1:9">
      <c r="A63" s="2" t="s">
        <v>194</v>
      </c>
      <c r="B63" s="3" t="s">
        <v>195</v>
      </c>
      <c r="C63" s="3" t="s">
        <v>12</v>
      </c>
      <c r="D63" s="3">
        <v>8.7</v>
      </c>
      <c r="E63" s="4" t="s">
        <v>196</v>
      </c>
      <c r="F63" s="16" t="str">
        <f t="shared" si="2"/>
        <v>YES</v>
      </c>
      <c r="G63" s="16" t="b">
        <f t="shared" si="0"/>
        <v>1</v>
      </c>
      <c r="H63" s="18" t="b">
        <f t="shared" si="1"/>
        <v>1</v>
      </c>
      <c r="I63" s="22" t="b">
        <f t="shared" si="3"/>
        <v>0</v>
      </c>
    </row>
    <row r="64" spans="1:9">
      <c r="A64" s="8" t="s">
        <v>197</v>
      </c>
      <c r="B64" s="9" t="s">
        <v>198</v>
      </c>
      <c r="C64" s="9" t="s">
        <v>12</v>
      </c>
      <c r="D64" s="9">
        <v>8.7</v>
      </c>
      <c r="E64" s="10" t="s">
        <v>199</v>
      </c>
      <c r="F64" s="19" t="str">
        <f t="shared" si="2"/>
        <v>YES</v>
      </c>
      <c r="G64" s="19" t="b">
        <f t="shared" si="0"/>
        <v>1</v>
      </c>
      <c r="H64" s="18" t="b">
        <f t="shared" si="1"/>
        <v>1</v>
      </c>
      <c r="I64" s="21" t="b">
        <f t="shared" si="3"/>
        <v>0</v>
      </c>
    </row>
    <row r="65" spans="1:9">
      <c r="A65" s="2" t="s">
        <v>200</v>
      </c>
      <c r="B65" s="3" t="s">
        <v>201</v>
      </c>
      <c r="C65" s="3" t="s">
        <v>12</v>
      </c>
      <c r="D65" s="3">
        <v>8.7</v>
      </c>
      <c r="E65" s="4" t="s">
        <v>202</v>
      </c>
      <c r="F65" s="16" t="str">
        <f t="shared" si="2"/>
        <v>YES</v>
      </c>
      <c r="G65" s="16" t="b">
        <f t="shared" ref="G65:G128" si="4">AND(C65="15+ - Teens 15 or older",F65="YES")</f>
        <v>1</v>
      </c>
      <c r="H65" s="18" t="b">
        <f t="shared" ref="H65:H128" si="5">OR(F65="YES",G65="TRUE")</f>
        <v>1</v>
      </c>
      <c r="I65" s="22" t="b">
        <f t="shared" si="3"/>
        <v>0</v>
      </c>
    </row>
    <row r="66" spans="1:9">
      <c r="A66" s="8" t="s">
        <v>203</v>
      </c>
      <c r="B66" s="9" t="s">
        <v>204</v>
      </c>
      <c r="C66" s="9" t="s">
        <v>12</v>
      </c>
      <c r="D66" s="9">
        <v>8.7</v>
      </c>
      <c r="E66" s="10" t="s">
        <v>205</v>
      </c>
      <c r="F66" s="19" t="str">
        <f t="shared" ref="F66:F129" si="6">IF(D66&gt;=8.5,"YES","")</f>
        <v>YES</v>
      </c>
      <c r="G66" s="19" t="b">
        <f t="shared" si="4"/>
        <v>1</v>
      </c>
      <c r="H66" s="18" t="b">
        <f t="shared" si="5"/>
        <v>1</v>
      </c>
      <c r="I66" s="21" t="b">
        <f t="shared" ref="I66:I129" si="7">NOT(G66)</f>
        <v>0</v>
      </c>
    </row>
    <row r="67" spans="1:9">
      <c r="A67" s="2" t="s">
        <v>206</v>
      </c>
      <c r="B67" s="3" t="s">
        <v>207</v>
      </c>
      <c r="C67" s="3" t="s">
        <v>12</v>
      </c>
      <c r="D67" s="3">
        <v>8.7</v>
      </c>
      <c r="E67" s="4" t="s">
        <v>208</v>
      </c>
      <c r="F67" s="16" t="str">
        <f t="shared" si="6"/>
        <v>YES</v>
      </c>
      <c r="G67" s="16" t="b">
        <f t="shared" si="4"/>
        <v>1</v>
      </c>
      <c r="H67" s="18" t="b">
        <f t="shared" si="5"/>
        <v>1</v>
      </c>
      <c r="I67" s="22" t="b">
        <f t="shared" si="7"/>
        <v>0</v>
      </c>
    </row>
    <row r="68" spans="1:9">
      <c r="A68" s="8" t="s">
        <v>209</v>
      </c>
      <c r="B68" s="9" t="s">
        <v>210</v>
      </c>
      <c r="C68" s="9" t="s">
        <v>12</v>
      </c>
      <c r="D68" s="9">
        <v>8.7</v>
      </c>
      <c r="E68" s="10" t="s">
        <v>211</v>
      </c>
      <c r="F68" s="19" t="str">
        <f t="shared" si="6"/>
        <v>YES</v>
      </c>
      <c r="G68" s="19" t="b">
        <f t="shared" si="4"/>
        <v>1</v>
      </c>
      <c r="H68" s="18" t="b">
        <f t="shared" si="5"/>
        <v>1</v>
      </c>
      <c r="I68" s="21" t="b">
        <f t="shared" si="7"/>
        <v>0</v>
      </c>
    </row>
    <row r="69" spans="1:9">
      <c r="A69" s="2" t="s">
        <v>212</v>
      </c>
      <c r="B69" s="3" t="s">
        <v>213</v>
      </c>
      <c r="C69" s="3" t="s">
        <v>12</v>
      </c>
      <c r="D69" s="3">
        <v>8.7</v>
      </c>
      <c r="E69" s="4" t="s">
        <v>214</v>
      </c>
      <c r="F69" s="16" t="str">
        <f t="shared" si="6"/>
        <v>YES</v>
      </c>
      <c r="G69" s="16" t="b">
        <f t="shared" si="4"/>
        <v>1</v>
      </c>
      <c r="H69" s="18" t="b">
        <f t="shared" si="5"/>
        <v>1</v>
      </c>
      <c r="I69" s="22" t="b">
        <f t="shared" si="7"/>
        <v>0</v>
      </c>
    </row>
    <row r="70" spans="1:9">
      <c r="A70" s="8" t="s">
        <v>215</v>
      </c>
      <c r="B70" s="9" t="s">
        <v>216</v>
      </c>
      <c r="C70" s="9" t="s">
        <v>12</v>
      </c>
      <c r="D70" s="9">
        <v>8.7</v>
      </c>
      <c r="E70" s="10" t="s">
        <v>217</v>
      </c>
      <c r="F70" s="19" t="str">
        <f t="shared" si="6"/>
        <v>YES</v>
      </c>
      <c r="G70" s="19" t="b">
        <f t="shared" si="4"/>
        <v>1</v>
      </c>
      <c r="H70" s="18" t="b">
        <f t="shared" si="5"/>
        <v>1</v>
      </c>
      <c r="I70" s="21" t="b">
        <f t="shared" si="7"/>
        <v>0</v>
      </c>
    </row>
    <row r="71" spans="1:9">
      <c r="A71" s="2" t="s">
        <v>218</v>
      </c>
      <c r="B71" s="3" t="s">
        <v>219</v>
      </c>
      <c r="C71" s="3" t="s">
        <v>12</v>
      </c>
      <c r="D71" s="3">
        <v>8.6</v>
      </c>
      <c r="E71" s="4" t="s">
        <v>220</v>
      </c>
      <c r="F71" s="16" t="str">
        <f t="shared" si="6"/>
        <v>YES</v>
      </c>
      <c r="G71" s="16" t="b">
        <f t="shared" si="4"/>
        <v>1</v>
      </c>
      <c r="H71" s="18" t="b">
        <f t="shared" si="5"/>
        <v>1</v>
      </c>
      <c r="I71" s="22" t="b">
        <f t="shared" si="7"/>
        <v>0</v>
      </c>
    </row>
    <row r="72" spans="1:9">
      <c r="A72" s="8" t="s">
        <v>221</v>
      </c>
      <c r="B72" s="9" t="s">
        <v>222</v>
      </c>
      <c r="C72" s="9" t="s">
        <v>12</v>
      </c>
      <c r="D72" s="9">
        <v>8.6</v>
      </c>
      <c r="E72" s="10" t="s">
        <v>223</v>
      </c>
      <c r="F72" s="19" t="str">
        <f t="shared" si="6"/>
        <v>YES</v>
      </c>
      <c r="G72" s="19" t="b">
        <f t="shared" si="4"/>
        <v>1</v>
      </c>
      <c r="H72" s="18" t="b">
        <f t="shared" si="5"/>
        <v>1</v>
      </c>
      <c r="I72" s="21" t="b">
        <f t="shared" si="7"/>
        <v>0</v>
      </c>
    </row>
    <row r="73" spans="1:9">
      <c r="A73" s="2" t="s">
        <v>224</v>
      </c>
      <c r="B73" s="3" t="s">
        <v>225</v>
      </c>
      <c r="C73" s="3" t="s">
        <v>226</v>
      </c>
      <c r="D73" s="3">
        <v>8.6</v>
      </c>
      <c r="E73" s="4" t="s">
        <v>227</v>
      </c>
      <c r="F73" s="16" t="str">
        <f t="shared" si="6"/>
        <v>YES</v>
      </c>
      <c r="G73" s="17" t="b">
        <f t="shared" si="4"/>
        <v>0</v>
      </c>
      <c r="H73" s="18" t="b">
        <f t="shared" si="5"/>
        <v>1</v>
      </c>
      <c r="I73" s="20" t="b">
        <f t="shared" si="7"/>
        <v>1</v>
      </c>
    </row>
    <row r="74" spans="1:9">
      <c r="A74" s="8" t="s">
        <v>228</v>
      </c>
      <c r="B74" s="9" t="s">
        <v>229</v>
      </c>
      <c r="C74" s="9" t="s">
        <v>12</v>
      </c>
      <c r="D74" s="9">
        <v>8.6</v>
      </c>
      <c r="E74" s="10" t="s">
        <v>230</v>
      </c>
      <c r="F74" s="19" t="str">
        <f t="shared" si="6"/>
        <v>YES</v>
      </c>
      <c r="G74" s="19" t="b">
        <f t="shared" si="4"/>
        <v>1</v>
      </c>
      <c r="H74" s="18" t="b">
        <f t="shared" si="5"/>
        <v>1</v>
      </c>
      <c r="I74" s="21" t="b">
        <f t="shared" si="7"/>
        <v>0</v>
      </c>
    </row>
    <row r="75" spans="1:9">
      <c r="A75" s="2" t="s">
        <v>231</v>
      </c>
      <c r="B75" s="3" t="s">
        <v>232</v>
      </c>
      <c r="C75" s="3" t="s">
        <v>12</v>
      </c>
      <c r="D75" s="3">
        <v>8.6</v>
      </c>
      <c r="E75" s="4" t="s">
        <v>233</v>
      </c>
      <c r="F75" s="16" t="str">
        <f t="shared" si="6"/>
        <v>YES</v>
      </c>
      <c r="G75" s="16" t="b">
        <f t="shared" si="4"/>
        <v>1</v>
      </c>
      <c r="H75" s="18" t="b">
        <f t="shared" si="5"/>
        <v>1</v>
      </c>
      <c r="I75" s="22" t="b">
        <f t="shared" si="7"/>
        <v>0</v>
      </c>
    </row>
    <row r="76" spans="1:9">
      <c r="A76" s="8" t="s">
        <v>234</v>
      </c>
      <c r="B76" s="9" t="s">
        <v>235</v>
      </c>
      <c r="C76" s="9" t="s">
        <v>12</v>
      </c>
      <c r="D76" s="9">
        <v>8.6</v>
      </c>
      <c r="E76" s="10" t="s">
        <v>236</v>
      </c>
      <c r="F76" s="19" t="str">
        <f t="shared" si="6"/>
        <v>YES</v>
      </c>
      <c r="G76" s="19" t="b">
        <f t="shared" si="4"/>
        <v>1</v>
      </c>
      <c r="H76" s="18" t="b">
        <f t="shared" si="5"/>
        <v>1</v>
      </c>
      <c r="I76" s="21" t="b">
        <f t="shared" si="7"/>
        <v>0</v>
      </c>
    </row>
    <row r="77" spans="1:9">
      <c r="A77" s="2" t="s">
        <v>237</v>
      </c>
      <c r="B77" s="3" t="s">
        <v>238</v>
      </c>
      <c r="C77" s="3" t="s">
        <v>12</v>
      </c>
      <c r="D77" s="3">
        <v>8.6</v>
      </c>
      <c r="E77" s="4" t="s">
        <v>239</v>
      </c>
      <c r="F77" s="16" t="str">
        <f t="shared" si="6"/>
        <v>YES</v>
      </c>
      <c r="G77" s="16" t="b">
        <f t="shared" si="4"/>
        <v>1</v>
      </c>
      <c r="H77" s="18" t="b">
        <f t="shared" si="5"/>
        <v>1</v>
      </c>
      <c r="I77" s="22" t="b">
        <f t="shared" si="7"/>
        <v>0</v>
      </c>
    </row>
    <row r="78" spans="1:9">
      <c r="A78" s="8" t="s">
        <v>240</v>
      </c>
      <c r="B78" s="9" t="s">
        <v>241</v>
      </c>
      <c r="C78" s="9" t="s">
        <v>12</v>
      </c>
      <c r="D78" s="9">
        <v>8.6</v>
      </c>
      <c r="E78" s="10" t="s">
        <v>242</v>
      </c>
      <c r="F78" s="19" t="str">
        <f t="shared" si="6"/>
        <v>YES</v>
      </c>
      <c r="G78" s="19" t="b">
        <f t="shared" si="4"/>
        <v>1</v>
      </c>
      <c r="H78" s="18" t="b">
        <f t="shared" si="5"/>
        <v>1</v>
      </c>
      <c r="I78" s="21" t="b">
        <f t="shared" si="7"/>
        <v>0</v>
      </c>
    </row>
    <row r="79" spans="1:9">
      <c r="A79" s="2" t="s">
        <v>243</v>
      </c>
      <c r="B79" s="3" t="s">
        <v>244</v>
      </c>
      <c r="C79" s="3" t="s">
        <v>12</v>
      </c>
      <c r="D79" s="3">
        <v>8.6</v>
      </c>
      <c r="E79" s="4" t="s">
        <v>245</v>
      </c>
      <c r="F79" s="16" t="str">
        <f t="shared" si="6"/>
        <v>YES</v>
      </c>
      <c r="G79" s="16" t="b">
        <f t="shared" si="4"/>
        <v>1</v>
      </c>
      <c r="H79" s="18" t="b">
        <f t="shared" si="5"/>
        <v>1</v>
      </c>
      <c r="I79" s="22" t="b">
        <f t="shared" si="7"/>
        <v>0</v>
      </c>
    </row>
    <row r="80" spans="1:9">
      <c r="A80" s="8" t="s">
        <v>246</v>
      </c>
      <c r="B80" s="9" t="s">
        <v>247</v>
      </c>
      <c r="C80" s="9" t="s">
        <v>12</v>
      </c>
      <c r="D80" s="9">
        <v>8.6</v>
      </c>
      <c r="E80" s="10" t="s">
        <v>248</v>
      </c>
      <c r="F80" s="19" t="str">
        <f t="shared" si="6"/>
        <v>YES</v>
      </c>
      <c r="G80" s="19" t="b">
        <f t="shared" si="4"/>
        <v>1</v>
      </c>
      <c r="H80" s="18" t="b">
        <f t="shared" si="5"/>
        <v>1</v>
      </c>
      <c r="I80" s="21" t="b">
        <f t="shared" si="7"/>
        <v>0</v>
      </c>
    </row>
    <row r="81" spans="1:9">
      <c r="A81" s="2" t="s">
        <v>249</v>
      </c>
      <c r="B81" s="3" t="s">
        <v>250</v>
      </c>
      <c r="C81" s="3" t="s">
        <v>758</v>
      </c>
      <c r="D81" s="3">
        <v>8.6</v>
      </c>
      <c r="E81" s="4" t="s">
        <v>251</v>
      </c>
      <c r="F81" s="16" t="str">
        <f t="shared" si="6"/>
        <v>YES</v>
      </c>
      <c r="G81" s="17" t="b">
        <f t="shared" si="4"/>
        <v>0</v>
      </c>
      <c r="H81" s="18" t="b">
        <f t="shared" si="5"/>
        <v>1</v>
      </c>
      <c r="I81" s="20" t="b">
        <f t="shared" si="7"/>
        <v>1</v>
      </c>
    </row>
    <row r="82" spans="1:9">
      <c r="A82" s="8" t="s">
        <v>252</v>
      </c>
      <c r="B82" s="9" t="s">
        <v>253</v>
      </c>
      <c r="C82" s="9" t="s">
        <v>12</v>
      </c>
      <c r="D82" s="9">
        <v>8.6</v>
      </c>
      <c r="E82" s="10" t="s">
        <v>254</v>
      </c>
      <c r="F82" s="19" t="str">
        <f t="shared" si="6"/>
        <v>YES</v>
      </c>
      <c r="G82" s="19" t="b">
        <f t="shared" si="4"/>
        <v>1</v>
      </c>
      <c r="H82" s="18" t="b">
        <f t="shared" si="5"/>
        <v>1</v>
      </c>
      <c r="I82" s="21" t="b">
        <f t="shared" si="7"/>
        <v>0</v>
      </c>
    </row>
    <row r="83" spans="1:9">
      <c r="A83" s="2" t="s">
        <v>255</v>
      </c>
      <c r="B83" s="3" t="s">
        <v>256</v>
      </c>
      <c r="C83" s="3" t="s">
        <v>12</v>
      </c>
      <c r="D83" s="3">
        <v>8.6</v>
      </c>
      <c r="E83" s="4" t="s">
        <v>257</v>
      </c>
      <c r="F83" s="16" t="str">
        <f t="shared" si="6"/>
        <v>YES</v>
      </c>
      <c r="G83" s="16" t="b">
        <f t="shared" si="4"/>
        <v>1</v>
      </c>
      <c r="H83" s="18" t="b">
        <f t="shared" si="5"/>
        <v>1</v>
      </c>
      <c r="I83" s="22" t="b">
        <f t="shared" si="7"/>
        <v>0</v>
      </c>
    </row>
    <row r="84" spans="1:9">
      <c r="A84" s="8" t="s">
        <v>258</v>
      </c>
      <c r="B84" s="9" t="s">
        <v>259</v>
      </c>
      <c r="C84" s="9" t="s">
        <v>12</v>
      </c>
      <c r="D84" s="9">
        <v>8.6</v>
      </c>
      <c r="E84" s="10" t="s">
        <v>260</v>
      </c>
      <c r="F84" s="19" t="str">
        <f t="shared" si="6"/>
        <v>YES</v>
      </c>
      <c r="G84" s="19" t="b">
        <f t="shared" si="4"/>
        <v>1</v>
      </c>
      <c r="H84" s="18" t="b">
        <f t="shared" si="5"/>
        <v>1</v>
      </c>
      <c r="I84" s="21" t="b">
        <f t="shared" si="7"/>
        <v>0</v>
      </c>
    </row>
    <row r="85" spans="1:9">
      <c r="A85" s="2" t="s">
        <v>261</v>
      </c>
      <c r="B85" s="3" t="s">
        <v>262</v>
      </c>
      <c r="C85" s="3" t="s">
        <v>12</v>
      </c>
      <c r="D85" s="3">
        <v>8.6</v>
      </c>
      <c r="E85" s="4" t="s">
        <v>263</v>
      </c>
      <c r="F85" s="16" t="str">
        <f t="shared" si="6"/>
        <v>YES</v>
      </c>
      <c r="G85" s="16" t="b">
        <f t="shared" si="4"/>
        <v>1</v>
      </c>
      <c r="H85" s="18" t="b">
        <f t="shared" si="5"/>
        <v>1</v>
      </c>
      <c r="I85" s="22" t="b">
        <f t="shared" si="7"/>
        <v>0</v>
      </c>
    </row>
    <row r="86" spans="1:9">
      <c r="A86" s="8" t="s">
        <v>264</v>
      </c>
      <c r="B86" s="9" t="s">
        <v>265</v>
      </c>
      <c r="C86" s="9" t="s">
        <v>12</v>
      </c>
      <c r="D86" s="9">
        <v>8.6</v>
      </c>
      <c r="E86" s="10" t="s">
        <v>266</v>
      </c>
      <c r="F86" s="19" t="str">
        <f t="shared" si="6"/>
        <v>YES</v>
      </c>
      <c r="G86" s="19" t="b">
        <f t="shared" si="4"/>
        <v>1</v>
      </c>
      <c r="H86" s="18" t="b">
        <f t="shared" si="5"/>
        <v>1</v>
      </c>
      <c r="I86" s="21" t="b">
        <f t="shared" si="7"/>
        <v>0</v>
      </c>
    </row>
    <row r="87" spans="1:9">
      <c r="A87" s="2" t="s">
        <v>267</v>
      </c>
      <c r="B87" s="3" t="s">
        <v>268</v>
      </c>
      <c r="C87" s="3" t="s">
        <v>12</v>
      </c>
      <c r="D87" s="3">
        <v>8.6</v>
      </c>
      <c r="E87" s="4" t="s">
        <v>269</v>
      </c>
      <c r="F87" s="16" t="str">
        <f t="shared" si="6"/>
        <v>YES</v>
      </c>
      <c r="G87" s="16" t="b">
        <f t="shared" si="4"/>
        <v>1</v>
      </c>
      <c r="H87" s="18" t="b">
        <f t="shared" si="5"/>
        <v>1</v>
      </c>
      <c r="I87" s="22" t="b">
        <f t="shared" si="7"/>
        <v>0</v>
      </c>
    </row>
    <row r="88" spans="1:9">
      <c r="A88" s="8" t="s">
        <v>270</v>
      </c>
      <c r="B88" s="9" t="s">
        <v>271</v>
      </c>
      <c r="C88" s="9" t="s">
        <v>12</v>
      </c>
      <c r="D88" s="9">
        <v>8.6</v>
      </c>
      <c r="E88" s="10" t="s">
        <v>272</v>
      </c>
      <c r="F88" s="19" t="str">
        <f t="shared" si="6"/>
        <v>YES</v>
      </c>
      <c r="G88" s="19" t="b">
        <f t="shared" si="4"/>
        <v>1</v>
      </c>
      <c r="H88" s="18" t="b">
        <f t="shared" si="5"/>
        <v>1</v>
      </c>
      <c r="I88" s="21" t="b">
        <f t="shared" si="7"/>
        <v>0</v>
      </c>
    </row>
    <row r="89" spans="1:9">
      <c r="A89" s="2" t="s">
        <v>273</v>
      </c>
      <c r="B89" s="3" t="s">
        <v>274</v>
      </c>
      <c r="C89" s="3" t="s">
        <v>12</v>
      </c>
      <c r="D89" s="3">
        <v>8.6</v>
      </c>
      <c r="E89" s="4" t="s">
        <v>275</v>
      </c>
      <c r="F89" s="16" t="str">
        <f t="shared" si="6"/>
        <v>YES</v>
      </c>
      <c r="G89" s="16" t="b">
        <f t="shared" si="4"/>
        <v>1</v>
      </c>
      <c r="H89" s="18" t="b">
        <f t="shared" si="5"/>
        <v>1</v>
      </c>
      <c r="I89" s="22" t="b">
        <f t="shared" si="7"/>
        <v>0</v>
      </c>
    </row>
    <row r="90" spans="1:9">
      <c r="A90" s="8" t="s">
        <v>276</v>
      </c>
      <c r="B90" s="9" t="s">
        <v>277</v>
      </c>
      <c r="C90" s="9" t="s">
        <v>758</v>
      </c>
      <c r="D90" s="9">
        <v>8.6</v>
      </c>
      <c r="E90" s="10" t="s">
        <v>278</v>
      </c>
      <c r="F90" s="19" t="str">
        <f t="shared" si="6"/>
        <v>YES</v>
      </c>
      <c r="G90" s="17" t="b">
        <f t="shared" si="4"/>
        <v>0</v>
      </c>
      <c r="H90" s="18" t="b">
        <f t="shared" si="5"/>
        <v>1</v>
      </c>
      <c r="I90" s="20" t="b">
        <f t="shared" si="7"/>
        <v>1</v>
      </c>
    </row>
    <row r="91" spans="1:9">
      <c r="A91" s="2" t="s">
        <v>279</v>
      </c>
      <c r="B91" s="3" t="s">
        <v>280</v>
      </c>
      <c r="C91" s="3" t="s">
        <v>12</v>
      </c>
      <c r="D91" s="3">
        <v>8.6</v>
      </c>
      <c r="E91" s="4" t="s">
        <v>281</v>
      </c>
      <c r="F91" s="16" t="str">
        <f t="shared" si="6"/>
        <v>YES</v>
      </c>
      <c r="G91" s="16" t="b">
        <f t="shared" si="4"/>
        <v>1</v>
      </c>
      <c r="H91" s="18" t="b">
        <f t="shared" si="5"/>
        <v>1</v>
      </c>
      <c r="I91" s="22" t="b">
        <f t="shared" si="7"/>
        <v>0</v>
      </c>
    </row>
    <row r="92" spans="1:9">
      <c r="A92" s="8" t="s">
        <v>282</v>
      </c>
      <c r="B92" s="9" t="s">
        <v>283</v>
      </c>
      <c r="C92" s="9" t="s">
        <v>12</v>
      </c>
      <c r="D92" s="9">
        <v>8.6</v>
      </c>
      <c r="E92" s="10" t="s">
        <v>284</v>
      </c>
      <c r="F92" s="19" t="str">
        <f t="shared" si="6"/>
        <v>YES</v>
      </c>
      <c r="G92" s="19" t="b">
        <f t="shared" si="4"/>
        <v>1</v>
      </c>
      <c r="H92" s="18" t="b">
        <f t="shared" si="5"/>
        <v>1</v>
      </c>
      <c r="I92" s="21" t="b">
        <f t="shared" si="7"/>
        <v>0</v>
      </c>
    </row>
    <row r="93" spans="1:9">
      <c r="A93" s="2" t="s">
        <v>285</v>
      </c>
      <c r="B93" s="3" t="s">
        <v>286</v>
      </c>
      <c r="C93" s="3" t="s">
        <v>12</v>
      </c>
      <c r="D93" s="3">
        <v>8.6</v>
      </c>
      <c r="E93" s="4" t="s">
        <v>287</v>
      </c>
      <c r="F93" s="16" t="str">
        <f t="shared" si="6"/>
        <v>YES</v>
      </c>
      <c r="G93" s="16" t="b">
        <f t="shared" si="4"/>
        <v>1</v>
      </c>
      <c r="H93" s="18" t="b">
        <f t="shared" si="5"/>
        <v>1</v>
      </c>
      <c r="I93" s="22" t="b">
        <f t="shared" si="7"/>
        <v>0</v>
      </c>
    </row>
    <row r="94" spans="1:9">
      <c r="A94" s="8" t="s">
        <v>288</v>
      </c>
      <c r="B94" s="9" t="s">
        <v>289</v>
      </c>
      <c r="C94" s="9" t="s">
        <v>12</v>
      </c>
      <c r="D94" s="9">
        <v>8.6</v>
      </c>
      <c r="E94" s="10" t="s">
        <v>290</v>
      </c>
      <c r="F94" s="19" t="str">
        <f t="shared" si="6"/>
        <v>YES</v>
      </c>
      <c r="G94" s="19" t="b">
        <f t="shared" si="4"/>
        <v>1</v>
      </c>
      <c r="H94" s="18" t="b">
        <f t="shared" si="5"/>
        <v>1</v>
      </c>
      <c r="I94" s="21" t="b">
        <f t="shared" si="7"/>
        <v>0</v>
      </c>
    </row>
    <row r="95" spans="1:9">
      <c r="A95" s="2" t="s">
        <v>291</v>
      </c>
      <c r="B95" s="3" t="s">
        <v>292</v>
      </c>
      <c r="C95" s="3" t="s">
        <v>12</v>
      </c>
      <c r="D95" s="3">
        <v>8.6</v>
      </c>
      <c r="E95" s="4" t="s">
        <v>293</v>
      </c>
      <c r="F95" s="16" t="str">
        <f t="shared" si="6"/>
        <v>YES</v>
      </c>
      <c r="G95" s="16" t="b">
        <f t="shared" si="4"/>
        <v>1</v>
      </c>
      <c r="H95" s="18" t="b">
        <f t="shared" si="5"/>
        <v>1</v>
      </c>
      <c r="I95" s="22" t="b">
        <f t="shared" si="7"/>
        <v>0</v>
      </c>
    </row>
    <row r="96" spans="1:9">
      <c r="A96" s="8" t="s">
        <v>294</v>
      </c>
      <c r="B96" s="9" t="s">
        <v>295</v>
      </c>
      <c r="C96" s="9" t="s">
        <v>12</v>
      </c>
      <c r="D96" s="9">
        <v>8.6</v>
      </c>
      <c r="E96" s="10" t="s">
        <v>296</v>
      </c>
      <c r="F96" s="19" t="str">
        <f t="shared" si="6"/>
        <v>YES</v>
      </c>
      <c r="G96" s="19" t="b">
        <f t="shared" si="4"/>
        <v>1</v>
      </c>
      <c r="H96" s="18" t="b">
        <f t="shared" si="5"/>
        <v>1</v>
      </c>
      <c r="I96" s="21" t="b">
        <f t="shared" si="7"/>
        <v>0</v>
      </c>
    </row>
    <row r="97" spans="1:9">
      <c r="A97" s="2" t="s">
        <v>297</v>
      </c>
      <c r="B97" s="3" t="s">
        <v>298</v>
      </c>
      <c r="C97" s="3" t="s">
        <v>12</v>
      </c>
      <c r="D97" s="3">
        <v>8.6</v>
      </c>
      <c r="E97" s="4" t="s">
        <v>299</v>
      </c>
      <c r="F97" s="16" t="str">
        <f t="shared" si="6"/>
        <v>YES</v>
      </c>
      <c r="G97" s="16" t="b">
        <f t="shared" si="4"/>
        <v>1</v>
      </c>
      <c r="H97" s="18" t="b">
        <f t="shared" si="5"/>
        <v>1</v>
      </c>
      <c r="I97" s="22" t="b">
        <f t="shared" si="7"/>
        <v>0</v>
      </c>
    </row>
    <row r="98" spans="1:9">
      <c r="A98" s="8">
        <v>365</v>
      </c>
      <c r="B98" s="9" t="s">
        <v>300</v>
      </c>
      <c r="C98" s="9" t="s">
        <v>12</v>
      </c>
      <c r="D98" s="9">
        <v>8.6</v>
      </c>
      <c r="E98" s="10" t="s">
        <v>301</v>
      </c>
      <c r="F98" s="19" t="str">
        <f t="shared" si="6"/>
        <v>YES</v>
      </c>
      <c r="G98" s="19" t="b">
        <f t="shared" si="4"/>
        <v>1</v>
      </c>
      <c r="H98" s="18" t="b">
        <f t="shared" si="5"/>
        <v>1</v>
      </c>
      <c r="I98" s="21" t="b">
        <f t="shared" si="7"/>
        <v>0</v>
      </c>
    </row>
    <row r="99" spans="1:9">
      <c r="A99" s="2" t="s">
        <v>302</v>
      </c>
      <c r="B99" s="3" t="s">
        <v>303</v>
      </c>
      <c r="C99" s="3" t="s">
        <v>12</v>
      </c>
      <c r="D99" s="3">
        <v>8.6</v>
      </c>
      <c r="E99" s="4" t="s">
        <v>304</v>
      </c>
      <c r="F99" s="16" t="str">
        <f t="shared" si="6"/>
        <v>YES</v>
      </c>
      <c r="G99" s="16" t="b">
        <f t="shared" si="4"/>
        <v>1</v>
      </c>
      <c r="H99" s="18" t="b">
        <f t="shared" si="5"/>
        <v>1</v>
      </c>
      <c r="I99" s="22" t="b">
        <f t="shared" si="7"/>
        <v>0</v>
      </c>
    </row>
    <row r="100" spans="1:9">
      <c r="A100" s="8" t="s">
        <v>305</v>
      </c>
      <c r="B100" s="9" t="s">
        <v>306</v>
      </c>
      <c r="C100" s="9" t="s">
        <v>12</v>
      </c>
      <c r="D100" s="9">
        <v>8.6</v>
      </c>
      <c r="E100" s="10" t="s">
        <v>307</v>
      </c>
      <c r="F100" s="19" t="str">
        <f t="shared" si="6"/>
        <v>YES</v>
      </c>
      <c r="G100" s="19" t="b">
        <f t="shared" si="4"/>
        <v>1</v>
      </c>
      <c r="H100" s="18" t="b">
        <f t="shared" si="5"/>
        <v>1</v>
      </c>
      <c r="I100" s="21" t="b">
        <f t="shared" si="7"/>
        <v>0</v>
      </c>
    </row>
    <row r="101" spans="1:9">
      <c r="A101" s="2" t="s">
        <v>308</v>
      </c>
      <c r="B101" s="3" t="s">
        <v>309</v>
      </c>
      <c r="C101" s="3" t="s">
        <v>12</v>
      </c>
      <c r="D101" s="3">
        <v>8.5</v>
      </c>
      <c r="E101" s="4" t="s">
        <v>310</v>
      </c>
      <c r="F101" s="16" t="str">
        <f t="shared" si="6"/>
        <v>YES</v>
      </c>
      <c r="G101" s="16" t="b">
        <f t="shared" si="4"/>
        <v>1</v>
      </c>
      <c r="H101" s="18" t="b">
        <f t="shared" si="5"/>
        <v>1</v>
      </c>
      <c r="I101" s="22" t="b">
        <f t="shared" si="7"/>
        <v>0</v>
      </c>
    </row>
    <row r="102" spans="1:9">
      <c r="A102" s="8" t="s">
        <v>311</v>
      </c>
      <c r="B102" s="9" t="s">
        <v>312</v>
      </c>
      <c r="C102" s="9" t="s">
        <v>12</v>
      </c>
      <c r="D102" s="9">
        <v>8.5</v>
      </c>
      <c r="E102" s="10" t="s">
        <v>313</v>
      </c>
      <c r="F102" s="19" t="str">
        <f t="shared" si="6"/>
        <v>YES</v>
      </c>
      <c r="G102" s="19" t="b">
        <f t="shared" si="4"/>
        <v>1</v>
      </c>
      <c r="H102" s="18" t="b">
        <f t="shared" si="5"/>
        <v>1</v>
      </c>
      <c r="I102" s="21" t="b">
        <f t="shared" si="7"/>
        <v>0</v>
      </c>
    </row>
    <row r="103" spans="1:9">
      <c r="A103" s="2" t="s">
        <v>314</v>
      </c>
      <c r="B103" s="3" t="s">
        <v>315</v>
      </c>
      <c r="C103" s="3" t="s">
        <v>758</v>
      </c>
      <c r="D103" s="3">
        <v>8.5</v>
      </c>
      <c r="E103" s="4" t="s">
        <v>316</v>
      </c>
      <c r="F103" s="16" t="str">
        <f t="shared" si="6"/>
        <v>YES</v>
      </c>
      <c r="G103" s="17" t="b">
        <f t="shared" si="4"/>
        <v>0</v>
      </c>
      <c r="H103" s="18" t="b">
        <f t="shared" si="5"/>
        <v>1</v>
      </c>
      <c r="I103" s="20" t="b">
        <f t="shared" si="7"/>
        <v>1</v>
      </c>
    </row>
    <row r="104" spans="1:9">
      <c r="A104" s="8" t="s">
        <v>317</v>
      </c>
      <c r="B104" s="9" t="s">
        <v>318</v>
      </c>
      <c r="C104" s="9" t="s">
        <v>12</v>
      </c>
      <c r="D104" s="9">
        <v>8.5</v>
      </c>
      <c r="E104" s="10" t="s">
        <v>319</v>
      </c>
      <c r="F104" s="19" t="str">
        <f t="shared" si="6"/>
        <v>YES</v>
      </c>
      <c r="G104" s="19" t="b">
        <f t="shared" si="4"/>
        <v>1</v>
      </c>
      <c r="H104" s="18" t="b">
        <f t="shared" si="5"/>
        <v>1</v>
      </c>
      <c r="I104" s="21" t="b">
        <f t="shared" si="7"/>
        <v>0</v>
      </c>
    </row>
    <row r="105" spans="1:9">
      <c r="A105" s="2" t="s">
        <v>320</v>
      </c>
      <c r="B105" s="3" t="s">
        <v>321</v>
      </c>
      <c r="C105" s="3" t="s">
        <v>12</v>
      </c>
      <c r="D105" s="3">
        <v>8.5</v>
      </c>
      <c r="E105" s="4" t="s">
        <v>322</v>
      </c>
      <c r="F105" s="16" t="str">
        <f t="shared" si="6"/>
        <v>YES</v>
      </c>
      <c r="G105" s="16" t="b">
        <f t="shared" si="4"/>
        <v>1</v>
      </c>
      <c r="H105" s="18" t="b">
        <f t="shared" si="5"/>
        <v>1</v>
      </c>
      <c r="I105" s="22" t="b">
        <f t="shared" si="7"/>
        <v>0</v>
      </c>
    </row>
    <row r="106" spans="1:9">
      <c r="A106" s="8" t="s">
        <v>323</v>
      </c>
      <c r="B106" s="9" t="s">
        <v>324</v>
      </c>
      <c r="C106" s="9" t="s">
        <v>12</v>
      </c>
      <c r="D106" s="9">
        <v>8.5</v>
      </c>
      <c r="E106" s="10" t="s">
        <v>325</v>
      </c>
      <c r="F106" s="19" t="str">
        <f t="shared" si="6"/>
        <v>YES</v>
      </c>
      <c r="G106" s="19" t="b">
        <f t="shared" si="4"/>
        <v>1</v>
      </c>
      <c r="H106" s="18" t="b">
        <f t="shared" si="5"/>
        <v>1</v>
      </c>
      <c r="I106" s="21" t="b">
        <f t="shared" si="7"/>
        <v>0</v>
      </c>
    </row>
    <row r="107" spans="1:9">
      <c r="A107" s="2" t="s">
        <v>326</v>
      </c>
      <c r="B107" s="3" t="s">
        <v>327</v>
      </c>
      <c r="C107" s="3" t="s">
        <v>12</v>
      </c>
      <c r="D107" s="3">
        <v>8.5</v>
      </c>
      <c r="E107" s="4" t="s">
        <v>328</v>
      </c>
      <c r="F107" s="16" t="str">
        <f t="shared" si="6"/>
        <v>YES</v>
      </c>
      <c r="G107" s="16" t="b">
        <f t="shared" si="4"/>
        <v>1</v>
      </c>
      <c r="H107" s="18" t="b">
        <f t="shared" si="5"/>
        <v>1</v>
      </c>
      <c r="I107" s="22" t="b">
        <f t="shared" si="7"/>
        <v>0</v>
      </c>
    </row>
    <row r="108" spans="1:9">
      <c r="A108" s="8" t="s">
        <v>329</v>
      </c>
      <c r="B108" s="9" t="s">
        <v>330</v>
      </c>
      <c r="C108" s="9" t="s">
        <v>12</v>
      </c>
      <c r="D108" s="9">
        <v>8.5</v>
      </c>
      <c r="E108" s="10" t="s">
        <v>331</v>
      </c>
      <c r="F108" s="19" t="str">
        <f t="shared" si="6"/>
        <v>YES</v>
      </c>
      <c r="G108" s="19" t="b">
        <f t="shared" si="4"/>
        <v>1</v>
      </c>
      <c r="H108" s="18" t="b">
        <f t="shared" si="5"/>
        <v>1</v>
      </c>
      <c r="I108" s="21" t="b">
        <f t="shared" si="7"/>
        <v>0</v>
      </c>
    </row>
    <row r="109" spans="1:9">
      <c r="A109" s="2" t="s">
        <v>332</v>
      </c>
      <c r="B109" s="3" t="s">
        <v>333</v>
      </c>
      <c r="C109" s="3" t="s">
        <v>12</v>
      </c>
      <c r="D109" s="3">
        <v>8.5</v>
      </c>
      <c r="E109" s="4" t="s">
        <v>334</v>
      </c>
      <c r="F109" s="16" t="str">
        <f t="shared" si="6"/>
        <v>YES</v>
      </c>
      <c r="G109" s="16" t="b">
        <f t="shared" si="4"/>
        <v>1</v>
      </c>
      <c r="H109" s="18" t="b">
        <f t="shared" si="5"/>
        <v>1</v>
      </c>
      <c r="I109" s="22" t="b">
        <f t="shared" si="7"/>
        <v>0</v>
      </c>
    </row>
    <row r="110" spans="1:9">
      <c r="A110" s="8" t="s">
        <v>335</v>
      </c>
      <c r="B110" s="9" t="s">
        <v>336</v>
      </c>
      <c r="C110" s="9" t="s">
        <v>758</v>
      </c>
      <c r="D110" s="9">
        <v>8.5</v>
      </c>
      <c r="E110" s="10" t="s">
        <v>337</v>
      </c>
      <c r="F110" s="19" t="str">
        <f t="shared" si="6"/>
        <v>YES</v>
      </c>
      <c r="G110" s="17" t="b">
        <f t="shared" si="4"/>
        <v>0</v>
      </c>
      <c r="H110" s="18" t="b">
        <f t="shared" si="5"/>
        <v>1</v>
      </c>
      <c r="I110" s="20" t="b">
        <f t="shared" si="7"/>
        <v>1</v>
      </c>
    </row>
    <row r="111" spans="1:9">
      <c r="A111" s="2" t="s">
        <v>338</v>
      </c>
      <c r="B111" s="3" t="s">
        <v>339</v>
      </c>
      <c r="C111" s="3" t="s">
        <v>12</v>
      </c>
      <c r="D111" s="3">
        <v>8.5</v>
      </c>
      <c r="E111" s="4" t="s">
        <v>340</v>
      </c>
      <c r="F111" s="16" t="str">
        <f t="shared" si="6"/>
        <v>YES</v>
      </c>
      <c r="G111" s="16" t="b">
        <f t="shared" si="4"/>
        <v>1</v>
      </c>
      <c r="H111" s="18" t="b">
        <f t="shared" si="5"/>
        <v>1</v>
      </c>
      <c r="I111" s="22" t="b">
        <f t="shared" si="7"/>
        <v>0</v>
      </c>
    </row>
    <row r="112" spans="1:9">
      <c r="A112" s="8" t="s">
        <v>341</v>
      </c>
      <c r="B112" s="9" t="s">
        <v>342</v>
      </c>
      <c r="C112" s="9" t="s">
        <v>12</v>
      </c>
      <c r="D112" s="9">
        <v>8.5</v>
      </c>
      <c r="E112" s="10" t="s">
        <v>343</v>
      </c>
      <c r="F112" s="19" t="str">
        <f t="shared" si="6"/>
        <v>YES</v>
      </c>
      <c r="G112" s="19" t="b">
        <f t="shared" si="4"/>
        <v>1</v>
      </c>
      <c r="H112" s="18" t="b">
        <f t="shared" si="5"/>
        <v>1</v>
      </c>
      <c r="I112" s="21" t="b">
        <f t="shared" si="7"/>
        <v>0</v>
      </c>
    </row>
    <row r="113" spans="1:9">
      <c r="A113" s="2" t="s">
        <v>344</v>
      </c>
      <c r="B113" s="3" t="s">
        <v>345</v>
      </c>
      <c r="C113" s="3" t="s">
        <v>12</v>
      </c>
      <c r="D113" s="3">
        <v>8.5</v>
      </c>
      <c r="E113" s="4" t="s">
        <v>346</v>
      </c>
      <c r="F113" s="16" t="str">
        <f t="shared" si="6"/>
        <v>YES</v>
      </c>
      <c r="G113" s="16" t="b">
        <f t="shared" si="4"/>
        <v>1</v>
      </c>
      <c r="H113" s="18" t="b">
        <f t="shared" si="5"/>
        <v>1</v>
      </c>
      <c r="I113" s="22" t="b">
        <f t="shared" si="7"/>
        <v>0</v>
      </c>
    </row>
    <row r="114" spans="1:9">
      <c r="A114" s="8" t="s">
        <v>347</v>
      </c>
      <c r="B114" s="9" t="s">
        <v>348</v>
      </c>
      <c r="C114" s="9" t="s">
        <v>12</v>
      </c>
      <c r="D114" s="9">
        <v>8.5</v>
      </c>
      <c r="E114" s="10" t="s">
        <v>349</v>
      </c>
      <c r="F114" s="19" t="str">
        <f t="shared" si="6"/>
        <v>YES</v>
      </c>
      <c r="G114" s="19" t="b">
        <f t="shared" si="4"/>
        <v>1</v>
      </c>
      <c r="H114" s="18" t="b">
        <f t="shared" si="5"/>
        <v>1</v>
      </c>
      <c r="I114" s="21" t="b">
        <f t="shared" si="7"/>
        <v>0</v>
      </c>
    </row>
    <row r="115" spans="1:9">
      <c r="A115" s="2" t="s">
        <v>350</v>
      </c>
      <c r="B115" s="3" t="s">
        <v>351</v>
      </c>
      <c r="C115" s="3" t="s">
        <v>12</v>
      </c>
      <c r="D115" s="3">
        <v>8.5</v>
      </c>
      <c r="E115" s="4" t="s">
        <v>352</v>
      </c>
      <c r="F115" s="16" t="str">
        <f t="shared" si="6"/>
        <v>YES</v>
      </c>
      <c r="G115" s="16" t="b">
        <f t="shared" si="4"/>
        <v>1</v>
      </c>
      <c r="H115" s="18" t="b">
        <f t="shared" si="5"/>
        <v>1</v>
      </c>
      <c r="I115" s="22" t="b">
        <f t="shared" si="7"/>
        <v>0</v>
      </c>
    </row>
    <row r="116" spans="1:9">
      <c r="A116" s="8" t="s">
        <v>353</v>
      </c>
      <c r="B116" s="9" t="s">
        <v>354</v>
      </c>
      <c r="C116" s="9" t="s">
        <v>758</v>
      </c>
      <c r="D116" s="9">
        <v>8.5</v>
      </c>
      <c r="E116" s="10" t="s">
        <v>355</v>
      </c>
      <c r="F116" s="19" t="str">
        <f t="shared" si="6"/>
        <v>YES</v>
      </c>
      <c r="G116" s="17" t="b">
        <f t="shared" si="4"/>
        <v>0</v>
      </c>
      <c r="H116" s="18" t="b">
        <f t="shared" si="5"/>
        <v>1</v>
      </c>
      <c r="I116" s="20" t="b">
        <f t="shared" si="7"/>
        <v>1</v>
      </c>
    </row>
    <row r="117" spans="1:9">
      <c r="A117" s="2" t="s">
        <v>356</v>
      </c>
      <c r="B117" s="3" t="s">
        <v>357</v>
      </c>
      <c r="C117" s="3" t="s">
        <v>12</v>
      </c>
      <c r="D117" s="3">
        <v>8.5</v>
      </c>
      <c r="E117" s="4" t="s">
        <v>358</v>
      </c>
      <c r="F117" s="16" t="str">
        <f t="shared" si="6"/>
        <v>YES</v>
      </c>
      <c r="G117" s="16" t="b">
        <f t="shared" si="4"/>
        <v>1</v>
      </c>
      <c r="H117" s="18" t="b">
        <f t="shared" si="5"/>
        <v>1</v>
      </c>
      <c r="I117" s="22" t="b">
        <f t="shared" si="7"/>
        <v>0</v>
      </c>
    </row>
    <row r="118" spans="1:9">
      <c r="A118" s="8" t="s">
        <v>359</v>
      </c>
      <c r="B118" s="9" t="s">
        <v>360</v>
      </c>
      <c r="C118" s="9" t="s">
        <v>12</v>
      </c>
      <c r="D118" s="9">
        <v>8.5</v>
      </c>
      <c r="E118" s="10" t="s">
        <v>361</v>
      </c>
      <c r="F118" s="19" t="str">
        <f t="shared" si="6"/>
        <v>YES</v>
      </c>
      <c r="G118" s="19" t="b">
        <f t="shared" si="4"/>
        <v>1</v>
      </c>
      <c r="H118" s="18" t="b">
        <f t="shared" si="5"/>
        <v>1</v>
      </c>
      <c r="I118" s="21" t="b">
        <f t="shared" si="7"/>
        <v>0</v>
      </c>
    </row>
    <row r="119" spans="1:9">
      <c r="A119" s="2" t="s">
        <v>362</v>
      </c>
      <c r="B119" s="3" t="s">
        <v>363</v>
      </c>
      <c r="C119" s="3" t="s">
        <v>12</v>
      </c>
      <c r="D119" s="3">
        <v>8.5</v>
      </c>
      <c r="E119" s="4" t="s">
        <v>364</v>
      </c>
      <c r="F119" s="16" t="str">
        <f t="shared" si="6"/>
        <v>YES</v>
      </c>
      <c r="G119" s="16" t="b">
        <f t="shared" si="4"/>
        <v>1</v>
      </c>
      <c r="H119" s="18" t="b">
        <f t="shared" si="5"/>
        <v>1</v>
      </c>
      <c r="I119" s="22" t="b">
        <f t="shared" si="7"/>
        <v>0</v>
      </c>
    </row>
    <row r="120" spans="1:9">
      <c r="A120" s="8" t="s">
        <v>365</v>
      </c>
      <c r="B120" s="9" t="s">
        <v>366</v>
      </c>
      <c r="C120" s="9" t="s">
        <v>12</v>
      </c>
      <c r="D120" s="9">
        <v>8.5</v>
      </c>
      <c r="E120" s="10" t="s">
        <v>367</v>
      </c>
      <c r="F120" s="19" t="str">
        <f t="shared" si="6"/>
        <v>YES</v>
      </c>
      <c r="G120" s="19" t="b">
        <f t="shared" si="4"/>
        <v>1</v>
      </c>
      <c r="H120" s="18" t="b">
        <f t="shared" si="5"/>
        <v>1</v>
      </c>
      <c r="I120" s="21" t="b">
        <f t="shared" si="7"/>
        <v>0</v>
      </c>
    </row>
    <row r="121" spans="1:9">
      <c r="A121" s="2" t="s">
        <v>368</v>
      </c>
      <c r="B121" s="3" t="s">
        <v>369</v>
      </c>
      <c r="C121" s="3" t="s">
        <v>12</v>
      </c>
      <c r="D121" s="3">
        <v>8.5</v>
      </c>
      <c r="E121" s="4" t="s">
        <v>370</v>
      </c>
      <c r="F121" s="16" t="str">
        <f t="shared" si="6"/>
        <v>YES</v>
      </c>
      <c r="G121" s="16" t="b">
        <f t="shared" si="4"/>
        <v>1</v>
      </c>
      <c r="H121" s="18" t="b">
        <f t="shared" si="5"/>
        <v>1</v>
      </c>
      <c r="I121" s="22" t="b">
        <f t="shared" si="7"/>
        <v>0</v>
      </c>
    </row>
    <row r="122" spans="1:9">
      <c r="A122" s="8" t="s">
        <v>371</v>
      </c>
      <c r="B122" s="9" t="s">
        <v>372</v>
      </c>
      <c r="C122" s="9" t="s">
        <v>12</v>
      </c>
      <c r="D122" s="9">
        <v>8.5</v>
      </c>
      <c r="E122" s="10" t="s">
        <v>373</v>
      </c>
      <c r="F122" s="19" t="str">
        <f t="shared" si="6"/>
        <v>YES</v>
      </c>
      <c r="G122" s="19" t="b">
        <f t="shared" si="4"/>
        <v>1</v>
      </c>
      <c r="H122" s="18" t="b">
        <f t="shared" si="5"/>
        <v>1</v>
      </c>
      <c r="I122" s="21" t="b">
        <f t="shared" si="7"/>
        <v>0</v>
      </c>
    </row>
    <row r="123" spans="1:9">
      <c r="A123" s="2" t="s">
        <v>374</v>
      </c>
      <c r="B123" s="3" t="s">
        <v>375</v>
      </c>
      <c r="C123" s="3" t="s">
        <v>12</v>
      </c>
      <c r="D123" s="3">
        <v>8.5</v>
      </c>
      <c r="E123" s="4" t="s">
        <v>376</v>
      </c>
      <c r="F123" s="16" t="str">
        <f t="shared" si="6"/>
        <v>YES</v>
      </c>
      <c r="G123" s="16" t="b">
        <f t="shared" si="4"/>
        <v>1</v>
      </c>
      <c r="H123" s="18" t="b">
        <f t="shared" si="5"/>
        <v>1</v>
      </c>
      <c r="I123" s="22" t="b">
        <f t="shared" si="7"/>
        <v>0</v>
      </c>
    </row>
    <row r="124" spans="1:9">
      <c r="A124" s="8" t="s">
        <v>377</v>
      </c>
      <c r="B124" s="9" t="s">
        <v>378</v>
      </c>
      <c r="C124" s="9" t="s">
        <v>12</v>
      </c>
      <c r="D124" s="9">
        <v>8.5</v>
      </c>
      <c r="E124" s="10" t="s">
        <v>379</v>
      </c>
      <c r="F124" s="19" t="str">
        <f t="shared" si="6"/>
        <v>YES</v>
      </c>
      <c r="G124" s="19" t="b">
        <f t="shared" si="4"/>
        <v>1</v>
      </c>
      <c r="H124" s="18" t="b">
        <f t="shared" si="5"/>
        <v>1</v>
      </c>
      <c r="I124" s="21" t="b">
        <f t="shared" si="7"/>
        <v>0</v>
      </c>
    </row>
    <row r="125" spans="1:9">
      <c r="A125" s="2" t="s">
        <v>380</v>
      </c>
      <c r="B125" s="3" t="s">
        <v>381</v>
      </c>
      <c r="C125" s="3" t="s">
        <v>12</v>
      </c>
      <c r="D125" s="3">
        <v>8.5</v>
      </c>
      <c r="E125" s="4" t="s">
        <v>382</v>
      </c>
      <c r="F125" s="16" t="str">
        <f t="shared" si="6"/>
        <v>YES</v>
      </c>
      <c r="G125" s="16" t="b">
        <f t="shared" si="4"/>
        <v>1</v>
      </c>
      <c r="H125" s="18" t="b">
        <f t="shared" si="5"/>
        <v>1</v>
      </c>
      <c r="I125" s="22" t="b">
        <f t="shared" si="7"/>
        <v>0</v>
      </c>
    </row>
    <row r="126" spans="1:9">
      <c r="A126" s="8" t="s">
        <v>383</v>
      </c>
      <c r="B126" s="9" t="s">
        <v>384</v>
      </c>
      <c r="C126" s="9" t="s">
        <v>12</v>
      </c>
      <c r="D126" s="9">
        <v>8.5</v>
      </c>
      <c r="E126" s="10" t="s">
        <v>385</v>
      </c>
      <c r="F126" s="19" t="str">
        <f t="shared" si="6"/>
        <v>YES</v>
      </c>
      <c r="G126" s="19" t="b">
        <f t="shared" si="4"/>
        <v>1</v>
      </c>
      <c r="H126" s="18" t="b">
        <f t="shared" si="5"/>
        <v>1</v>
      </c>
      <c r="I126" s="21" t="b">
        <f t="shared" si="7"/>
        <v>0</v>
      </c>
    </row>
    <row r="127" spans="1:9">
      <c r="A127" s="2" t="s">
        <v>386</v>
      </c>
      <c r="B127" s="3" t="s">
        <v>387</v>
      </c>
      <c r="C127" s="3" t="s">
        <v>12</v>
      </c>
      <c r="D127" s="3">
        <v>8.5</v>
      </c>
      <c r="E127" s="4" t="s">
        <v>388</v>
      </c>
      <c r="F127" s="16" t="str">
        <f t="shared" si="6"/>
        <v>YES</v>
      </c>
      <c r="G127" s="16" t="b">
        <f t="shared" si="4"/>
        <v>1</v>
      </c>
      <c r="H127" s="18" t="b">
        <f t="shared" si="5"/>
        <v>1</v>
      </c>
      <c r="I127" s="22" t="b">
        <f t="shared" si="7"/>
        <v>0</v>
      </c>
    </row>
    <row r="128" spans="1:9">
      <c r="A128" s="8" t="s">
        <v>389</v>
      </c>
      <c r="B128" s="9" t="s">
        <v>390</v>
      </c>
      <c r="C128" s="9" t="s">
        <v>12</v>
      </c>
      <c r="D128" s="9">
        <v>8.5</v>
      </c>
      <c r="E128" s="10" t="s">
        <v>391</v>
      </c>
      <c r="F128" s="19" t="str">
        <f t="shared" si="6"/>
        <v>YES</v>
      </c>
      <c r="G128" s="19" t="b">
        <f t="shared" si="4"/>
        <v>1</v>
      </c>
      <c r="H128" s="18" t="b">
        <f t="shared" si="5"/>
        <v>1</v>
      </c>
      <c r="I128" s="21" t="b">
        <f t="shared" si="7"/>
        <v>0</v>
      </c>
    </row>
    <row r="129" spans="1:9">
      <c r="A129" s="2" t="s">
        <v>392</v>
      </c>
      <c r="B129" s="3" t="s">
        <v>393</v>
      </c>
      <c r="C129" s="3" t="s">
        <v>12</v>
      </c>
      <c r="D129" s="3">
        <v>8.5</v>
      </c>
      <c r="E129" s="4" t="s">
        <v>394</v>
      </c>
      <c r="F129" s="16" t="str">
        <f t="shared" si="6"/>
        <v>YES</v>
      </c>
      <c r="G129" s="16" t="b">
        <f t="shared" ref="G129:G192" si="8">AND(C129="15+ - Teens 15 or older",F129="YES")</f>
        <v>1</v>
      </c>
      <c r="H129" s="18" t="b">
        <f t="shared" ref="H129:H192" si="9">OR(F129="YES",G129="TRUE")</f>
        <v>1</v>
      </c>
      <c r="I129" s="22" t="b">
        <f t="shared" si="7"/>
        <v>0</v>
      </c>
    </row>
    <row r="130" spans="1:9">
      <c r="A130" s="8" t="s">
        <v>395</v>
      </c>
      <c r="B130" s="9" t="s">
        <v>396</v>
      </c>
      <c r="C130" s="9" t="s">
        <v>12</v>
      </c>
      <c r="D130" s="9">
        <v>8.5</v>
      </c>
      <c r="E130" s="10" t="s">
        <v>397</v>
      </c>
      <c r="F130" s="19" t="str">
        <f t="shared" ref="F130:F193" si="10">IF(D130&gt;=8.5,"YES","")</f>
        <v>YES</v>
      </c>
      <c r="G130" s="19" t="b">
        <f t="shared" si="8"/>
        <v>1</v>
      </c>
      <c r="H130" s="18" t="b">
        <f t="shared" si="9"/>
        <v>1</v>
      </c>
      <c r="I130" s="21" t="b">
        <f t="shared" ref="I130:I193" si="11">NOT(G130)</f>
        <v>0</v>
      </c>
    </row>
    <row r="131" spans="1:9">
      <c r="A131" s="2" t="s">
        <v>398</v>
      </c>
      <c r="B131" s="3" t="s">
        <v>399</v>
      </c>
      <c r="C131" s="3" t="s">
        <v>758</v>
      </c>
      <c r="D131" s="3">
        <v>8.5</v>
      </c>
      <c r="E131" s="4" t="s">
        <v>400</v>
      </c>
      <c r="F131" s="16" t="str">
        <f t="shared" si="10"/>
        <v>YES</v>
      </c>
      <c r="G131" s="17" t="b">
        <f t="shared" si="8"/>
        <v>0</v>
      </c>
      <c r="H131" s="18" t="b">
        <f t="shared" si="9"/>
        <v>1</v>
      </c>
      <c r="I131" s="20" t="b">
        <f t="shared" si="11"/>
        <v>1</v>
      </c>
    </row>
    <row r="132" spans="1:9">
      <c r="A132" s="8" t="s">
        <v>401</v>
      </c>
      <c r="B132" s="9" t="s">
        <v>402</v>
      </c>
      <c r="C132" s="9" t="s">
        <v>12</v>
      </c>
      <c r="D132" s="9">
        <v>8.5</v>
      </c>
      <c r="E132" s="10" t="s">
        <v>403</v>
      </c>
      <c r="F132" s="19" t="str">
        <f t="shared" si="10"/>
        <v>YES</v>
      </c>
      <c r="G132" s="19" t="b">
        <f t="shared" si="8"/>
        <v>1</v>
      </c>
      <c r="H132" s="18" t="b">
        <f t="shared" si="9"/>
        <v>1</v>
      </c>
      <c r="I132" s="21" t="b">
        <f t="shared" si="11"/>
        <v>0</v>
      </c>
    </row>
    <row r="133" spans="1:9">
      <c r="A133" s="2" t="s">
        <v>404</v>
      </c>
      <c r="B133" s="3" t="s">
        <v>405</v>
      </c>
      <c r="C133" s="3" t="s">
        <v>12</v>
      </c>
      <c r="D133" s="3">
        <v>8.5</v>
      </c>
      <c r="E133" s="4" t="s">
        <v>406</v>
      </c>
      <c r="F133" s="16" t="str">
        <f t="shared" si="10"/>
        <v>YES</v>
      </c>
      <c r="G133" s="16" t="b">
        <f t="shared" si="8"/>
        <v>1</v>
      </c>
      <c r="H133" s="18" t="b">
        <f t="shared" si="9"/>
        <v>1</v>
      </c>
      <c r="I133" s="22" t="b">
        <f t="shared" si="11"/>
        <v>0</v>
      </c>
    </row>
    <row r="134" spans="1:9">
      <c r="A134" s="8" t="s">
        <v>407</v>
      </c>
      <c r="B134" s="9" t="s">
        <v>408</v>
      </c>
      <c r="C134" s="9" t="s">
        <v>12</v>
      </c>
      <c r="D134" s="9">
        <v>8.5</v>
      </c>
      <c r="E134" s="10" t="s">
        <v>409</v>
      </c>
      <c r="F134" s="19" t="str">
        <f t="shared" si="10"/>
        <v>YES</v>
      </c>
      <c r="G134" s="19" t="b">
        <f t="shared" si="8"/>
        <v>1</v>
      </c>
      <c r="H134" s="18" t="b">
        <f t="shared" si="9"/>
        <v>1</v>
      </c>
      <c r="I134" s="21" t="b">
        <f t="shared" si="11"/>
        <v>0</v>
      </c>
    </row>
    <row r="135" spans="1:9">
      <c r="A135" s="2" t="s">
        <v>410</v>
      </c>
      <c r="B135" s="3" t="s">
        <v>411</v>
      </c>
      <c r="C135" s="3" t="s">
        <v>758</v>
      </c>
      <c r="D135" s="3">
        <v>8.5</v>
      </c>
      <c r="E135" s="4" t="s">
        <v>412</v>
      </c>
      <c r="F135" s="16" t="str">
        <f t="shared" si="10"/>
        <v>YES</v>
      </c>
      <c r="G135" s="17" t="b">
        <f t="shared" si="8"/>
        <v>0</v>
      </c>
      <c r="H135" s="18" t="b">
        <f t="shared" si="9"/>
        <v>1</v>
      </c>
      <c r="I135" s="20" t="b">
        <f t="shared" si="11"/>
        <v>1</v>
      </c>
    </row>
    <row r="136" spans="1:9">
      <c r="A136" s="8" t="s">
        <v>413</v>
      </c>
      <c r="B136" s="9" t="s">
        <v>414</v>
      </c>
      <c r="C136" s="9" t="s">
        <v>758</v>
      </c>
      <c r="D136" s="9">
        <v>8.5</v>
      </c>
      <c r="E136" s="10" t="s">
        <v>415</v>
      </c>
      <c r="F136" s="19" t="str">
        <f t="shared" si="10"/>
        <v>YES</v>
      </c>
      <c r="G136" s="17" t="b">
        <f t="shared" si="8"/>
        <v>0</v>
      </c>
      <c r="H136" s="18" t="b">
        <f t="shared" si="9"/>
        <v>1</v>
      </c>
      <c r="I136" s="20" t="b">
        <f t="shared" si="11"/>
        <v>1</v>
      </c>
    </row>
    <row r="137" spans="1:9">
      <c r="A137" s="2" t="s">
        <v>416</v>
      </c>
      <c r="B137" s="3" t="s">
        <v>417</v>
      </c>
      <c r="C137" s="3" t="s">
        <v>758</v>
      </c>
      <c r="D137" s="3">
        <v>8.5</v>
      </c>
      <c r="E137" s="4" t="s">
        <v>418</v>
      </c>
      <c r="F137" s="16" t="str">
        <f t="shared" si="10"/>
        <v>YES</v>
      </c>
      <c r="G137" s="17" t="b">
        <f t="shared" si="8"/>
        <v>0</v>
      </c>
      <c r="H137" s="18" t="b">
        <f t="shared" si="9"/>
        <v>1</v>
      </c>
      <c r="I137" s="20" t="b">
        <f t="shared" si="11"/>
        <v>1</v>
      </c>
    </row>
    <row r="138" spans="1:9">
      <c r="A138" s="8" t="s">
        <v>419</v>
      </c>
      <c r="B138" s="9" t="s">
        <v>420</v>
      </c>
      <c r="C138" s="9" t="s">
        <v>226</v>
      </c>
      <c r="D138" s="9">
        <v>8.5</v>
      </c>
      <c r="E138" s="10" t="s">
        <v>421</v>
      </c>
      <c r="F138" s="19" t="str">
        <f t="shared" si="10"/>
        <v>YES</v>
      </c>
      <c r="G138" s="17" t="b">
        <f t="shared" si="8"/>
        <v>0</v>
      </c>
      <c r="H138" s="18" t="b">
        <f t="shared" si="9"/>
        <v>1</v>
      </c>
      <c r="I138" s="20" t="b">
        <f t="shared" si="11"/>
        <v>1</v>
      </c>
    </row>
    <row r="139" spans="1:9">
      <c r="A139" s="2" t="s">
        <v>422</v>
      </c>
      <c r="B139" s="3" t="s">
        <v>423</v>
      </c>
      <c r="C139" s="3" t="s">
        <v>12</v>
      </c>
      <c r="D139" s="3">
        <v>8.4</v>
      </c>
      <c r="E139" s="4" t="s">
        <v>424</v>
      </c>
      <c r="F139" s="16" t="str">
        <f t="shared" si="10"/>
        <v/>
      </c>
      <c r="G139" s="17" t="b">
        <f t="shared" si="8"/>
        <v>0</v>
      </c>
      <c r="H139" s="18" t="b">
        <f t="shared" si="9"/>
        <v>0</v>
      </c>
      <c r="I139" s="20" t="b">
        <f t="shared" si="11"/>
        <v>1</v>
      </c>
    </row>
    <row r="140" spans="1:9">
      <c r="A140" s="8" t="s">
        <v>425</v>
      </c>
      <c r="B140" s="9" t="s">
        <v>426</v>
      </c>
      <c r="C140" s="9" t="s">
        <v>12</v>
      </c>
      <c r="D140" s="9">
        <v>8.4</v>
      </c>
      <c r="E140" s="10" t="s">
        <v>427</v>
      </c>
      <c r="F140" s="19" t="str">
        <f t="shared" si="10"/>
        <v/>
      </c>
      <c r="G140" s="17" t="b">
        <f t="shared" si="8"/>
        <v>0</v>
      </c>
      <c r="H140" s="18" t="b">
        <f t="shared" si="9"/>
        <v>0</v>
      </c>
      <c r="I140" s="20" t="b">
        <f t="shared" si="11"/>
        <v>1</v>
      </c>
    </row>
    <row r="141" spans="1:9">
      <c r="A141" s="2" t="s">
        <v>428</v>
      </c>
      <c r="B141" s="3" t="s">
        <v>429</v>
      </c>
      <c r="C141" s="3"/>
      <c r="D141" s="3">
        <v>8.4</v>
      </c>
      <c r="E141" s="4" t="s">
        <v>430</v>
      </c>
      <c r="F141" s="16" t="str">
        <f t="shared" si="10"/>
        <v/>
      </c>
      <c r="G141" s="17" t="b">
        <f t="shared" si="8"/>
        <v>0</v>
      </c>
      <c r="H141" s="18" t="b">
        <f t="shared" si="9"/>
        <v>0</v>
      </c>
      <c r="I141" s="20" t="b">
        <f t="shared" si="11"/>
        <v>1</v>
      </c>
    </row>
    <row r="142" spans="1:9">
      <c r="A142" s="8" t="s">
        <v>431</v>
      </c>
      <c r="B142" s="9" t="s">
        <v>432</v>
      </c>
      <c r="C142" s="9" t="s">
        <v>12</v>
      </c>
      <c r="D142" s="9">
        <v>8.4</v>
      </c>
      <c r="E142" s="10" t="s">
        <v>433</v>
      </c>
      <c r="F142" s="19" t="str">
        <f t="shared" si="10"/>
        <v/>
      </c>
      <c r="G142" s="17" t="b">
        <f t="shared" si="8"/>
        <v>0</v>
      </c>
      <c r="H142" s="18" t="b">
        <f t="shared" si="9"/>
        <v>0</v>
      </c>
      <c r="I142" s="20" t="b">
        <f t="shared" si="11"/>
        <v>1</v>
      </c>
    </row>
    <row r="143" spans="1:9">
      <c r="A143" s="2" t="s">
        <v>434</v>
      </c>
      <c r="B143" s="3" t="s">
        <v>435</v>
      </c>
      <c r="C143" s="3" t="s">
        <v>12</v>
      </c>
      <c r="D143" s="3">
        <v>8.4</v>
      </c>
      <c r="E143" s="4" t="s">
        <v>436</v>
      </c>
      <c r="F143" s="16" t="str">
        <f t="shared" si="10"/>
        <v/>
      </c>
      <c r="G143" s="17" t="b">
        <f t="shared" si="8"/>
        <v>0</v>
      </c>
      <c r="H143" s="18" t="b">
        <f t="shared" si="9"/>
        <v>0</v>
      </c>
      <c r="I143" s="20" t="b">
        <f t="shared" si="11"/>
        <v>1</v>
      </c>
    </row>
    <row r="144" spans="1:9">
      <c r="A144" s="8" t="s">
        <v>437</v>
      </c>
      <c r="B144" s="9" t="s">
        <v>438</v>
      </c>
      <c r="C144" s="9" t="s">
        <v>12</v>
      </c>
      <c r="D144" s="9">
        <v>8.4</v>
      </c>
      <c r="E144" s="10" t="s">
        <v>439</v>
      </c>
      <c r="F144" s="19" t="str">
        <f t="shared" si="10"/>
        <v/>
      </c>
      <c r="G144" s="17" t="b">
        <f t="shared" si="8"/>
        <v>0</v>
      </c>
      <c r="H144" s="18" t="b">
        <f t="shared" si="9"/>
        <v>0</v>
      </c>
      <c r="I144" s="20" t="b">
        <f t="shared" si="11"/>
        <v>1</v>
      </c>
    </row>
    <row r="145" spans="1:9">
      <c r="A145" s="2" t="s">
        <v>440</v>
      </c>
      <c r="B145" s="3" t="s">
        <v>441</v>
      </c>
      <c r="C145" s="3" t="s">
        <v>12</v>
      </c>
      <c r="D145" s="3">
        <v>8.4</v>
      </c>
      <c r="E145" s="4" t="s">
        <v>442</v>
      </c>
      <c r="F145" s="16" t="str">
        <f t="shared" si="10"/>
        <v/>
      </c>
      <c r="G145" s="17" t="b">
        <f t="shared" si="8"/>
        <v>0</v>
      </c>
      <c r="H145" s="18" t="b">
        <f t="shared" si="9"/>
        <v>0</v>
      </c>
      <c r="I145" s="20" t="b">
        <f t="shared" si="11"/>
        <v>1</v>
      </c>
    </row>
    <row r="146" spans="1:9">
      <c r="A146" s="8" t="s">
        <v>443</v>
      </c>
      <c r="B146" s="9" t="s">
        <v>444</v>
      </c>
      <c r="C146" s="9" t="s">
        <v>12</v>
      </c>
      <c r="D146" s="9">
        <v>8.4</v>
      </c>
      <c r="E146" s="10" t="s">
        <v>445</v>
      </c>
      <c r="F146" s="19" t="str">
        <f t="shared" si="10"/>
        <v/>
      </c>
      <c r="G146" s="17" t="b">
        <f t="shared" si="8"/>
        <v>0</v>
      </c>
      <c r="H146" s="18" t="b">
        <f t="shared" si="9"/>
        <v>0</v>
      </c>
      <c r="I146" s="20" t="b">
        <f t="shared" si="11"/>
        <v>1</v>
      </c>
    </row>
    <row r="147" spans="1:9">
      <c r="A147" s="2" t="s">
        <v>446</v>
      </c>
      <c r="B147" s="3" t="s">
        <v>447</v>
      </c>
      <c r="C147" s="3"/>
      <c r="D147" s="3">
        <v>8.4</v>
      </c>
      <c r="E147" s="4" t="s">
        <v>448</v>
      </c>
      <c r="F147" s="16" t="str">
        <f t="shared" si="10"/>
        <v/>
      </c>
      <c r="G147" s="17" t="b">
        <f t="shared" si="8"/>
        <v>0</v>
      </c>
      <c r="H147" s="18" t="b">
        <f t="shared" si="9"/>
        <v>0</v>
      </c>
      <c r="I147" s="20" t="b">
        <f t="shared" si="11"/>
        <v>1</v>
      </c>
    </row>
    <row r="148" spans="1:9">
      <c r="A148" s="8" t="s">
        <v>449</v>
      </c>
      <c r="B148" s="9" t="s">
        <v>450</v>
      </c>
      <c r="C148" s="9" t="s">
        <v>12</v>
      </c>
      <c r="D148" s="9">
        <v>8.4</v>
      </c>
      <c r="E148" s="10" t="s">
        <v>451</v>
      </c>
      <c r="F148" s="19" t="str">
        <f t="shared" si="10"/>
        <v/>
      </c>
      <c r="G148" s="17" t="b">
        <f t="shared" si="8"/>
        <v>0</v>
      </c>
      <c r="H148" s="18" t="b">
        <f t="shared" si="9"/>
        <v>0</v>
      </c>
      <c r="I148" s="20" t="b">
        <f t="shared" si="11"/>
        <v>1</v>
      </c>
    </row>
    <row r="149" spans="1:9">
      <c r="A149" s="2" t="s">
        <v>452</v>
      </c>
      <c r="B149" s="3" t="s">
        <v>453</v>
      </c>
      <c r="C149" s="3" t="s">
        <v>12</v>
      </c>
      <c r="D149" s="3">
        <v>8.4</v>
      </c>
      <c r="E149" s="4" t="s">
        <v>454</v>
      </c>
      <c r="F149" s="16" t="str">
        <f t="shared" si="10"/>
        <v/>
      </c>
      <c r="G149" s="17" t="b">
        <f t="shared" si="8"/>
        <v>0</v>
      </c>
      <c r="H149" s="18" t="b">
        <f t="shared" si="9"/>
        <v>0</v>
      </c>
      <c r="I149" s="20" t="b">
        <f t="shared" si="11"/>
        <v>1</v>
      </c>
    </row>
    <row r="150" spans="1:9">
      <c r="A150" s="8" t="s">
        <v>455</v>
      </c>
      <c r="B150" s="9" t="s">
        <v>456</v>
      </c>
      <c r="C150" s="9" t="s">
        <v>12</v>
      </c>
      <c r="D150" s="9">
        <v>8.4</v>
      </c>
      <c r="E150" s="10" t="s">
        <v>457</v>
      </c>
      <c r="F150" s="19" t="str">
        <f t="shared" si="10"/>
        <v/>
      </c>
      <c r="G150" s="17" t="b">
        <f t="shared" si="8"/>
        <v>0</v>
      </c>
      <c r="H150" s="18" t="b">
        <f t="shared" si="9"/>
        <v>0</v>
      </c>
      <c r="I150" s="20" t="b">
        <f t="shared" si="11"/>
        <v>1</v>
      </c>
    </row>
    <row r="151" spans="1:9">
      <c r="A151" s="2" t="s">
        <v>458</v>
      </c>
      <c r="B151" s="3" t="s">
        <v>459</v>
      </c>
      <c r="C151" s="3" t="s">
        <v>12</v>
      </c>
      <c r="D151" s="3">
        <v>8.4</v>
      </c>
      <c r="E151" s="4" t="s">
        <v>460</v>
      </c>
      <c r="F151" s="16" t="str">
        <f t="shared" si="10"/>
        <v/>
      </c>
      <c r="G151" s="17" t="b">
        <f t="shared" si="8"/>
        <v>0</v>
      </c>
      <c r="H151" s="18" t="b">
        <f t="shared" si="9"/>
        <v>0</v>
      </c>
      <c r="I151" s="20" t="b">
        <f t="shared" si="11"/>
        <v>1</v>
      </c>
    </row>
    <row r="152" spans="1:9">
      <c r="A152" s="8" t="s">
        <v>461</v>
      </c>
      <c r="B152" s="9" t="s">
        <v>462</v>
      </c>
      <c r="C152" s="9" t="s">
        <v>12</v>
      </c>
      <c r="D152" s="9">
        <v>8.4</v>
      </c>
      <c r="E152" s="10" t="s">
        <v>463</v>
      </c>
      <c r="F152" s="19" t="str">
        <f t="shared" si="10"/>
        <v/>
      </c>
      <c r="G152" s="17" t="b">
        <f t="shared" si="8"/>
        <v>0</v>
      </c>
      <c r="H152" s="18" t="b">
        <f t="shared" si="9"/>
        <v>0</v>
      </c>
      <c r="I152" s="20" t="b">
        <f t="shared" si="11"/>
        <v>1</v>
      </c>
    </row>
    <row r="153" spans="1:9">
      <c r="A153" s="2" t="s">
        <v>464</v>
      </c>
      <c r="B153" s="3" t="s">
        <v>465</v>
      </c>
      <c r="C153" s="3" t="s">
        <v>12</v>
      </c>
      <c r="D153" s="3">
        <v>8.4</v>
      </c>
      <c r="E153" s="4" t="s">
        <v>466</v>
      </c>
      <c r="F153" s="16" t="str">
        <f t="shared" si="10"/>
        <v/>
      </c>
      <c r="G153" s="17" t="b">
        <f t="shared" si="8"/>
        <v>0</v>
      </c>
      <c r="H153" s="18" t="b">
        <f t="shared" si="9"/>
        <v>0</v>
      </c>
      <c r="I153" s="20" t="b">
        <f t="shared" si="11"/>
        <v>1</v>
      </c>
    </row>
    <row r="154" spans="1:9">
      <c r="A154" s="8" t="s">
        <v>467</v>
      </c>
      <c r="B154" s="9" t="s">
        <v>468</v>
      </c>
      <c r="C154" s="9" t="s">
        <v>12</v>
      </c>
      <c r="D154" s="9">
        <v>8.4</v>
      </c>
      <c r="E154" s="10" t="s">
        <v>469</v>
      </c>
      <c r="F154" s="19" t="str">
        <f t="shared" si="10"/>
        <v/>
      </c>
      <c r="G154" s="17" t="b">
        <f t="shared" si="8"/>
        <v>0</v>
      </c>
      <c r="H154" s="18" t="b">
        <f t="shared" si="9"/>
        <v>0</v>
      </c>
      <c r="I154" s="20" t="b">
        <f t="shared" si="11"/>
        <v>1</v>
      </c>
    </row>
    <row r="155" spans="1:9">
      <c r="A155" s="2" t="s">
        <v>470</v>
      </c>
      <c r="B155" s="3" t="s">
        <v>471</v>
      </c>
      <c r="C155" s="3" t="s">
        <v>12</v>
      </c>
      <c r="D155" s="3">
        <v>8.4</v>
      </c>
      <c r="E155" s="4" t="s">
        <v>472</v>
      </c>
      <c r="F155" s="16" t="str">
        <f t="shared" si="10"/>
        <v/>
      </c>
      <c r="G155" s="17" t="b">
        <f t="shared" si="8"/>
        <v>0</v>
      </c>
      <c r="H155" s="18" t="b">
        <f t="shared" si="9"/>
        <v>0</v>
      </c>
      <c r="I155" s="20" t="b">
        <f t="shared" si="11"/>
        <v>1</v>
      </c>
    </row>
    <row r="156" spans="1:9">
      <c r="A156" s="8" t="s">
        <v>473</v>
      </c>
      <c r="B156" s="9" t="s">
        <v>474</v>
      </c>
      <c r="C156" s="9" t="s">
        <v>12</v>
      </c>
      <c r="D156" s="9">
        <v>8.4</v>
      </c>
      <c r="E156" s="10" t="s">
        <v>475</v>
      </c>
      <c r="F156" s="19" t="str">
        <f t="shared" si="10"/>
        <v/>
      </c>
      <c r="G156" s="17" t="b">
        <f t="shared" si="8"/>
        <v>0</v>
      </c>
      <c r="H156" s="18" t="b">
        <f t="shared" si="9"/>
        <v>0</v>
      </c>
      <c r="I156" s="20" t="b">
        <f t="shared" si="11"/>
        <v>1</v>
      </c>
    </row>
    <row r="157" spans="1:9">
      <c r="A157" s="2" t="s">
        <v>476</v>
      </c>
      <c r="B157" s="3" t="s">
        <v>477</v>
      </c>
      <c r="C157" s="3" t="s">
        <v>12</v>
      </c>
      <c r="D157" s="3">
        <v>8.4</v>
      </c>
      <c r="E157" s="4" t="s">
        <v>478</v>
      </c>
      <c r="F157" s="16" t="str">
        <f t="shared" si="10"/>
        <v/>
      </c>
      <c r="G157" s="17" t="b">
        <f t="shared" si="8"/>
        <v>0</v>
      </c>
      <c r="H157" s="18" t="b">
        <f t="shared" si="9"/>
        <v>0</v>
      </c>
      <c r="I157" s="20" t="b">
        <f t="shared" si="11"/>
        <v>1</v>
      </c>
    </row>
    <row r="158" spans="1:9">
      <c r="A158" s="8" t="s">
        <v>479</v>
      </c>
      <c r="B158" s="9" t="s">
        <v>480</v>
      </c>
      <c r="C158" s="9" t="s">
        <v>226</v>
      </c>
      <c r="D158" s="9">
        <v>8.4</v>
      </c>
      <c r="E158" s="10" t="s">
        <v>481</v>
      </c>
      <c r="F158" s="19" t="str">
        <f t="shared" si="10"/>
        <v/>
      </c>
      <c r="G158" s="17" t="b">
        <f t="shared" si="8"/>
        <v>0</v>
      </c>
      <c r="H158" s="18" t="b">
        <f t="shared" si="9"/>
        <v>0</v>
      </c>
      <c r="I158" s="20" t="b">
        <f t="shared" si="11"/>
        <v>1</v>
      </c>
    </row>
    <row r="159" spans="1:9">
      <c r="A159" s="2" t="s">
        <v>482</v>
      </c>
      <c r="B159" s="3" t="s">
        <v>483</v>
      </c>
      <c r="C159" s="3" t="s">
        <v>12</v>
      </c>
      <c r="D159" s="3">
        <v>8.4</v>
      </c>
      <c r="E159" s="4" t="s">
        <v>484</v>
      </c>
      <c r="F159" s="16" t="str">
        <f t="shared" si="10"/>
        <v/>
      </c>
      <c r="G159" s="17" t="b">
        <f t="shared" si="8"/>
        <v>0</v>
      </c>
      <c r="H159" s="18" t="b">
        <f t="shared" si="9"/>
        <v>0</v>
      </c>
      <c r="I159" s="20" t="b">
        <f t="shared" si="11"/>
        <v>1</v>
      </c>
    </row>
    <row r="160" spans="1:9">
      <c r="A160" s="8" t="s">
        <v>485</v>
      </c>
      <c r="B160" s="9" t="s">
        <v>486</v>
      </c>
      <c r="C160" s="9" t="s">
        <v>12</v>
      </c>
      <c r="D160" s="9">
        <v>8.4</v>
      </c>
      <c r="E160" s="10" t="s">
        <v>487</v>
      </c>
      <c r="F160" s="19" t="str">
        <f t="shared" si="10"/>
        <v/>
      </c>
      <c r="G160" s="17" t="b">
        <f t="shared" si="8"/>
        <v>0</v>
      </c>
      <c r="H160" s="18" t="b">
        <f t="shared" si="9"/>
        <v>0</v>
      </c>
      <c r="I160" s="20" t="b">
        <f t="shared" si="11"/>
        <v>1</v>
      </c>
    </row>
    <row r="161" spans="1:9">
      <c r="A161" s="2" t="s">
        <v>488</v>
      </c>
      <c r="B161" s="3" t="s">
        <v>489</v>
      </c>
      <c r="C161" s="3" t="s">
        <v>12</v>
      </c>
      <c r="D161" s="3">
        <v>8.4</v>
      </c>
      <c r="E161" s="4" t="s">
        <v>490</v>
      </c>
      <c r="F161" s="16" t="str">
        <f t="shared" si="10"/>
        <v/>
      </c>
      <c r="G161" s="17" t="b">
        <f t="shared" si="8"/>
        <v>0</v>
      </c>
      <c r="H161" s="18" t="b">
        <f t="shared" si="9"/>
        <v>0</v>
      </c>
      <c r="I161" s="20" t="b">
        <f t="shared" si="11"/>
        <v>1</v>
      </c>
    </row>
    <row r="162" spans="1:9">
      <c r="A162" s="8" t="s">
        <v>491</v>
      </c>
      <c r="B162" s="9" t="s">
        <v>492</v>
      </c>
      <c r="C162" s="9" t="s">
        <v>12</v>
      </c>
      <c r="D162" s="9">
        <v>8.4</v>
      </c>
      <c r="E162" s="10" t="s">
        <v>493</v>
      </c>
      <c r="F162" s="19" t="str">
        <f t="shared" si="10"/>
        <v/>
      </c>
      <c r="G162" s="17" t="b">
        <f t="shared" si="8"/>
        <v>0</v>
      </c>
      <c r="H162" s="18" t="b">
        <f t="shared" si="9"/>
        <v>0</v>
      </c>
      <c r="I162" s="20" t="b">
        <f t="shared" si="11"/>
        <v>1</v>
      </c>
    </row>
    <row r="163" spans="1:9">
      <c r="A163" s="2" t="s">
        <v>494</v>
      </c>
      <c r="B163" s="3" t="s">
        <v>495</v>
      </c>
      <c r="C163" s="3" t="s">
        <v>12</v>
      </c>
      <c r="D163" s="3">
        <v>8.4</v>
      </c>
      <c r="E163" s="4" t="s">
        <v>496</v>
      </c>
      <c r="F163" s="16" t="str">
        <f t="shared" si="10"/>
        <v/>
      </c>
      <c r="G163" s="17" t="b">
        <f t="shared" si="8"/>
        <v>0</v>
      </c>
      <c r="H163" s="18" t="b">
        <f t="shared" si="9"/>
        <v>0</v>
      </c>
      <c r="I163" s="20" t="b">
        <f t="shared" si="11"/>
        <v>1</v>
      </c>
    </row>
    <row r="164" spans="1:9">
      <c r="A164" s="8" t="s">
        <v>497</v>
      </c>
      <c r="B164" s="9" t="s">
        <v>498</v>
      </c>
      <c r="C164" s="9" t="s">
        <v>12</v>
      </c>
      <c r="D164" s="9">
        <v>8.4</v>
      </c>
      <c r="E164" s="10" t="s">
        <v>499</v>
      </c>
      <c r="F164" s="19" t="str">
        <f t="shared" si="10"/>
        <v/>
      </c>
      <c r="G164" s="17" t="b">
        <f t="shared" si="8"/>
        <v>0</v>
      </c>
      <c r="H164" s="18" t="b">
        <f t="shared" si="9"/>
        <v>0</v>
      </c>
      <c r="I164" s="20" t="b">
        <f t="shared" si="11"/>
        <v>1</v>
      </c>
    </row>
    <row r="165" spans="1:9">
      <c r="A165" s="2" t="s">
        <v>500</v>
      </c>
      <c r="B165" s="3" t="s">
        <v>501</v>
      </c>
      <c r="C165" s="3" t="s">
        <v>12</v>
      </c>
      <c r="D165" s="3">
        <v>8.4</v>
      </c>
      <c r="E165" s="4" t="s">
        <v>502</v>
      </c>
      <c r="F165" s="16" t="str">
        <f t="shared" si="10"/>
        <v/>
      </c>
      <c r="G165" s="17" t="b">
        <f t="shared" si="8"/>
        <v>0</v>
      </c>
      <c r="H165" s="18" t="b">
        <f t="shared" si="9"/>
        <v>0</v>
      </c>
      <c r="I165" s="20" t="b">
        <f t="shared" si="11"/>
        <v>1</v>
      </c>
    </row>
    <row r="166" spans="1:9">
      <c r="A166" s="8" t="s">
        <v>503</v>
      </c>
      <c r="B166" s="9" t="s">
        <v>504</v>
      </c>
      <c r="C166" s="9" t="s">
        <v>12</v>
      </c>
      <c r="D166" s="9">
        <v>8.4</v>
      </c>
      <c r="E166" s="10" t="s">
        <v>505</v>
      </c>
      <c r="F166" s="19" t="str">
        <f t="shared" si="10"/>
        <v/>
      </c>
      <c r="G166" s="17" t="b">
        <f t="shared" si="8"/>
        <v>0</v>
      </c>
      <c r="H166" s="18" t="b">
        <f t="shared" si="9"/>
        <v>0</v>
      </c>
      <c r="I166" s="20" t="b">
        <f t="shared" si="11"/>
        <v>1</v>
      </c>
    </row>
    <row r="167" spans="1:9">
      <c r="A167" s="2" t="s">
        <v>506</v>
      </c>
      <c r="B167" s="3" t="s">
        <v>507</v>
      </c>
      <c r="C167" s="3" t="s">
        <v>12</v>
      </c>
      <c r="D167" s="3">
        <v>8.4</v>
      </c>
      <c r="E167" s="4" t="s">
        <v>508</v>
      </c>
      <c r="F167" s="16" t="str">
        <f t="shared" si="10"/>
        <v/>
      </c>
      <c r="G167" s="17" t="b">
        <f t="shared" si="8"/>
        <v>0</v>
      </c>
      <c r="H167" s="18" t="b">
        <f t="shared" si="9"/>
        <v>0</v>
      </c>
      <c r="I167" s="20" t="b">
        <f t="shared" si="11"/>
        <v>1</v>
      </c>
    </row>
    <row r="168" spans="1:9">
      <c r="A168" s="8" t="s">
        <v>509</v>
      </c>
      <c r="B168" s="9" t="s">
        <v>510</v>
      </c>
      <c r="C168" s="9" t="s">
        <v>12</v>
      </c>
      <c r="D168" s="9">
        <v>8.4</v>
      </c>
      <c r="E168" s="10" t="s">
        <v>511</v>
      </c>
      <c r="F168" s="19" t="str">
        <f t="shared" si="10"/>
        <v/>
      </c>
      <c r="G168" s="17" t="b">
        <f t="shared" si="8"/>
        <v>0</v>
      </c>
      <c r="H168" s="18" t="b">
        <f t="shared" si="9"/>
        <v>0</v>
      </c>
      <c r="I168" s="20" t="b">
        <f t="shared" si="11"/>
        <v>1</v>
      </c>
    </row>
    <row r="169" spans="1:9">
      <c r="A169" s="2" t="s">
        <v>512</v>
      </c>
      <c r="B169" s="3" t="s">
        <v>513</v>
      </c>
      <c r="C169" s="3" t="s">
        <v>12</v>
      </c>
      <c r="D169" s="3">
        <v>8.4</v>
      </c>
      <c r="E169" s="4" t="s">
        <v>514</v>
      </c>
      <c r="F169" s="16" t="str">
        <f t="shared" si="10"/>
        <v/>
      </c>
      <c r="G169" s="17" t="b">
        <f t="shared" si="8"/>
        <v>0</v>
      </c>
      <c r="H169" s="18" t="b">
        <f t="shared" si="9"/>
        <v>0</v>
      </c>
      <c r="I169" s="20" t="b">
        <f t="shared" si="11"/>
        <v>1</v>
      </c>
    </row>
    <row r="170" spans="1:9">
      <c r="A170" s="8" t="s">
        <v>515</v>
      </c>
      <c r="B170" s="9" t="s">
        <v>516</v>
      </c>
      <c r="C170" s="9" t="s">
        <v>12</v>
      </c>
      <c r="D170" s="9">
        <v>8.4</v>
      </c>
      <c r="E170" s="10" t="s">
        <v>517</v>
      </c>
      <c r="F170" s="19" t="str">
        <f t="shared" si="10"/>
        <v/>
      </c>
      <c r="G170" s="17" t="b">
        <f t="shared" si="8"/>
        <v>0</v>
      </c>
      <c r="H170" s="18" t="b">
        <f t="shared" si="9"/>
        <v>0</v>
      </c>
      <c r="I170" s="20" t="b">
        <f t="shared" si="11"/>
        <v>1</v>
      </c>
    </row>
    <row r="171" spans="1:9">
      <c r="A171" s="2" t="s">
        <v>518</v>
      </c>
      <c r="B171" s="3" t="s">
        <v>519</v>
      </c>
      <c r="C171" s="3" t="s">
        <v>12</v>
      </c>
      <c r="D171" s="3">
        <v>8.4</v>
      </c>
      <c r="E171" s="4" t="s">
        <v>520</v>
      </c>
      <c r="F171" s="16" t="str">
        <f t="shared" si="10"/>
        <v/>
      </c>
      <c r="G171" s="17" t="b">
        <f t="shared" si="8"/>
        <v>0</v>
      </c>
      <c r="H171" s="18" t="b">
        <f t="shared" si="9"/>
        <v>0</v>
      </c>
      <c r="I171" s="20" t="b">
        <f t="shared" si="11"/>
        <v>1</v>
      </c>
    </row>
    <row r="172" spans="1:9">
      <c r="A172" s="8" t="s">
        <v>521</v>
      </c>
      <c r="B172" s="9" t="s">
        <v>522</v>
      </c>
      <c r="C172" s="9"/>
      <c r="D172" s="9">
        <v>8.4</v>
      </c>
      <c r="E172" s="10" t="s">
        <v>523</v>
      </c>
      <c r="F172" s="19" t="str">
        <f t="shared" si="10"/>
        <v/>
      </c>
      <c r="G172" s="17" t="b">
        <f t="shared" si="8"/>
        <v>0</v>
      </c>
      <c r="H172" s="18" t="b">
        <f t="shared" si="9"/>
        <v>0</v>
      </c>
      <c r="I172" s="20" t="b">
        <f t="shared" si="11"/>
        <v>1</v>
      </c>
    </row>
    <row r="173" spans="1:9">
      <c r="A173" s="2" t="s">
        <v>524</v>
      </c>
      <c r="B173" s="3" t="s">
        <v>525</v>
      </c>
      <c r="C173" s="3" t="s">
        <v>12</v>
      </c>
      <c r="D173" s="3">
        <v>8.4</v>
      </c>
      <c r="E173" s="4" t="s">
        <v>526</v>
      </c>
      <c r="F173" s="16" t="str">
        <f t="shared" si="10"/>
        <v/>
      </c>
      <c r="G173" s="17" t="b">
        <f t="shared" si="8"/>
        <v>0</v>
      </c>
      <c r="H173" s="18" t="b">
        <f t="shared" si="9"/>
        <v>0</v>
      </c>
      <c r="I173" s="20" t="b">
        <f t="shared" si="11"/>
        <v>1</v>
      </c>
    </row>
    <row r="174" spans="1:9">
      <c r="A174" s="8" t="s">
        <v>527</v>
      </c>
      <c r="B174" s="9" t="s">
        <v>528</v>
      </c>
      <c r="C174" s="9" t="s">
        <v>12</v>
      </c>
      <c r="D174" s="9">
        <v>8.4</v>
      </c>
      <c r="E174" s="10" t="s">
        <v>529</v>
      </c>
      <c r="F174" s="19" t="str">
        <f t="shared" si="10"/>
        <v/>
      </c>
      <c r="G174" s="17" t="b">
        <f t="shared" si="8"/>
        <v>0</v>
      </c>
      <c r="H174" s="18" t="b">
        <f t="shared" si="9"/>
        <v>0</v>
      </c>
      <c r="I174" s="20" t="b">
        <f t="shared" si="11"/>
        <v>1</v>
      </c>
    </row>
    <row r="175" spans="1:9">
      <c r="A175" s="2" t="s">
        <v>530</v>
      </c>
      <c r="B175" s="3" t="s">
        <v>531</v>
      </c>
      <c r="C175" s="3" t="s">
        <v>12</v>
      </c>
      <c r="D175" s="3">
        <v>8.4</v>
      </c>
      <c r="E175" s="4" t="s">
        <v>532</v>
      </c>
      <c r="F175" s="16" t="str">
        <f t="shared" si="10"/>
        <v/>
      </c>
      <c r="G175" s="17" t="b">
        <f t="shared" si="8"/>
        <v>0</v>
      </c>
      <c r="H175" s="18" t="b">
        <f t="shared" si="9"/>
        <v>0</v>
      </c>
      <c r="I175" s="20" t="b">
        <f t="shared" si="11"/>
        <v>1</v>
      </c>
    </row>
    <row r="176" spans="1:9">
      <c r="A176" s="8" t="s">
        <v>533</v>
      </c>
      <c r="B176" s="9" t="s">
        <v>534</v>
      </c>
      <c r="C176" s="9" t="s">
        <v>226</v>
      </c>
      <c r="D176" s="9">
        <v>8.4</v>
      </c>
      <c r="E176" s="10" t="s">
        <v>535</v>
      </c>
      <c r="F176" s="19" t="str">
        <f t="shared" si="10"/>
        <v/>
      </c>
      <c r="G176" s="17" t="b">
        <f t="shared" si="8"/>
        <v>0</v>
      </c>
      <c r="H176" s="18" t="b">
        <f t="shared" si="9"/>
        <v>0</v>
      </c>
      <c r="I176" s="20" t="b">
        <f t="shared" si="11"/>
        <v>1</v>
      </c>
    </row>
    <row r="177" spans="1:9">
      <c r="A177" s="2" t="s">
        <v>536</v>
      </c>
      <c r="B177" s="3" t="s">
        <v>537</v>
      </c>
      <c r="C177" s="3" t="s">
        <v>12</v>
      </c>
      <c r="D177" s="3">
        <v>8.4</v>
      </c>
      <c r="E177" s="4" t="s">
        <v>538</v>
      </c>
      <c r="F177" s="16" t="str">
        <f t="shared" si="10"/>
        <v/>
      </c>
      <c r="G177" s="17" t="b">
        <f t="shared" si="8"/>
        <v>0</v>
      </c>
      <c r="H177" s="18" t="b">
        <f t="shared" si="9"/>
        <v>0</v>
      </c>
      <c r="I177" s="20" t="b">
        <f t="shared" si="11"/>
        <v>1</v>
      </c>
    </row>
    <row r="178" spans="1:9">
      <c r="A178" s="8" t="s">
        <v>539</v>
      </c>
      <c r="B178" s="9" t="s">
        <v>540</v>
      </c>
      <c r="C178" s="9" t="s">
        <v>12</v>
      </c>
      <c r="D178" s="9">
        <v>8.4</v>
      </c>
      <c r="E178" s="10" t="s">
        <v>541</v>
      </c>
      <c r="F178" s="19" t="str">
        <f t="shared" si="10"/>
        <v/>
      </c>
      <c r="G178" s="17" t="b">
        <f t="shared" si="8"/>
        <v>0</v>
      </c>
      <c r="H178" s="18" t="b">
        <f t="shared" si="9"/>
        <v>0</v>
      </c>
      <c r="I178" s="20" t="b">
        <f t="shared" si="11"/>
        <v>1</v>
      </c>
    </row>
    <row r="179" spans="1:9">
      <c r="A179" s="2" t="s">
        <v>542</v>
      </c>
      <c r="B179" s="3" t="s">
        <v>543</v>
      </c>
      <c r="C179" s="3" t="s">
        <v>12</v>
      </c>
      <c r="D179" s="3">
        <v>8.4</v>
      </c>
      <c r="E179" s="4" t="s">
        <v>544</v>
      </c>
      <c r="F179" s="16" t="str">
        <f t="shared" si="10"/>
        <v/>
      </c>
      <c r="G179" s="17" t="b">
        <f t="shared" si="8"/>
        <v>0</v>
      </c>
      <c r="H179" s="18" t="b">
        <f t="shared" si="9"/>
        <v>0</v>
      </c>
      <c r="I179" s="20" t="b">
        <f t="shared" si="11"/>
        <v>1</v>
      </c>
    </row>
    <row r="180" spans="1:9">
      <c r="A180" s="8" t="s">
        <v>545</v>
      </c>
      <c r="B180" s="9" t="s">
        <v>546</v>
      </c>
      <c r="C180" s="9" t="s">
        <v>12</v>
      </c>
      <c r="D180" s="9">
        <v>8.4</v>
      </c>
      <c r="E180" s="10" t="s">
        <v>547</v>
      </c>
      <c r="F180" s="19" t="str">
        <f t="shared" si="10"/>
        <v/>
      </c>
      <c r="G180" s="17" t="b">
        <f t="shared" si="8"/>
        <v>0</v>
      </c>
      <c r="H180" s="18" t="b">
        <f t="shared" si="9"/>
        <v>0</v>
      </c>
      <c r="I180" s="20" t="b">
        <f t="shared" si="11"/>
        <v>1</v>
      </c>
    </row>
    <row r="181" spans="1:9">
      <c r="A181" s="2" t="s">
        <v>548</v>
      </c>
      <c r="B181" s="3" t="s">
        <v>549</v>
      </c>
      <c r="C181" s="3" t="s">
        <v>12</v>
      </c>
      <c r="D181" s="3">
        <v>8.4</v>
      </c>
      <c r="E181" s="4" t="s">
        <v>550</v>
      </c>
      <c r="F181" s="16" t="str">
        <f t="shared" si="10"/>
        <v/>
      </c>
      <c r="G181" s="17" t="b">
        <f t="shared" si="8"/>
        <v>0</v>
      </c>
      <c r="H181" s="18" t="b">
        <f t="shared" si="9"/>
        <v>0</v>
      </c>
      <c r="I181" s="20" t="b">
        <f t="shared" si="11"/>
        <v>1</v>
      </c>
    </row>
    <row r="182" spans="1:9">
      <c r="A182" s="8" t="s">
        <v>551</v>
      </c>
      <c r="B182" s="9" t="s">
        <v>552</v>
      </c>
      <c r="C182" s="9" t="s">
        <v>12</v>
      </c>
      <c r="D182" s="9">
        <v>8.4</v>
      </c>
      <c r="E182" s="10" t="s">
        <v>553</v>
      </c>
      <c r="F182" s="19" t="str">
        <f t="shared" si="10"/>
        <v/>
      </c>
      <c r="G182" s="17" t="b">
        <f t="shared" si="8"/>
        <v>0</v>
      </c>
      <c r="H182" s="18" t="b">
        <f t="shared" si="9"/>
        <v>0</v>
      </c>
      <c r="I182" s="20" t="b">
        <f t="shared" si="11"/>
        <v>1</v>
      </c>
    </row>
    <row r="183" spans="1:9">
      <c r="A183" s="2" t="s">
        <v>554</v>
      </c>
      <c r="B183" s="3" t="s">
        <v>408</v>
      </c>
      <c r="C183" s="3" t="s">
        <v>12</v>
      </c>
      <c r="D183" s="3">
        <v>8.4</v>
      </c>
      <c r="E183" s="4" t="s">
        <v>555</v>
      </c>
      <c r="F183" s="16" t="str">
        <f t="shared" si="10"/>
        <v/>
      </c>
      <c r="G183" s="17" t="b">
        <f t="shared" si="8"/>
        <v>0</v>
      </c>
      <c r="H183" s="18" t="b">
        <f t="shared" si="9"/>
        <v>0</v>
      </c>
      <c r="I183" s="20" t="b">
        <f t="shared" si="11"/>
        <v>1</v>
      </c>
    </row>
    <row r="184" spans="1:9">
      <c r="A184" s="8" t="s">
        <v>556</v>
      </c>
      <c r="B184" s="9" t="s">
        <v>557</v>
      </c>
      <c r="C184" s="9" t="s">
        <v>226</v>
      </c>
      <c r="D184" s="9">
        <v>8.4</v>
      </c>
      <c r="E184" s="10" t="s">
        <v>558</v>
      </c>
      <c r="F184" s="19" t="str">
        <f t="shared" si="10"/>
        <v/>
      </c>
      <c r="G184" s="17" t="b">
        <f t="shared" si="8"/>
        <v>0</v>
      </c>
      <c r="H184" s="18" t="b">
        <f t="shared" si="9"/>
        <v>0</v>
      </c>
      <c r="I184" s="20" t="b">
        <f t="shared" si="11"/>
        <v>1</v>
      </c>
    </row>
    <row r="185" spans="1:9">
      <c r="A185" s="2" t="s">
        <v>559</v>
      </c>
      <c r="B185" s="3" t="s">
        <v>560</v>
      </c>
      <c r="C185" s="3" t="s">
        <v>12</v>
      </c>
      <c r="D185" s="3">
        <v>8.4</v>
      </c>
      <c r="E185" s="4" t="s">
        <v>561</v>
      </c>
      <c r="F185" s="16" t="str">
        <f t="shared" si="10"/>
        <v/>
      </c>
      <c r="G185" s="17" t="b">
        <f t="shared" si="8"/>
        <v>0</v>
      </c>
      <c r="H185" s="18" t="b">
        <f t="shared" si="9"/>
        <v>0</v>
      </c>
      <c r="I185" s="20" t="b">
        <f t="shared" si="11"/>
        <v>1</v>
      </c>
    </row>
    <row r="186" spans="1:9">
      <c r="A186" s="8" t="s">
        <v>562</v>
      </c>
      <c r="B186" s="9" t="s">
        <v>563</v>
      </c>
      <c r="C186" s="9" t="s">
        <v>12</v>
      </c>
      <c r="D186" s="9">
        <v>8.3</v>
      </c>
      <c r="E186" s="10" t="s">
        <v>564</v>
      </c>
      <c r="F186" s="19" t="str">
        <f t="shared" si="10"/>
        <v/>
      </c>
      <c r="G186" s="17" t="b">
        <f t="shared" si="8"/>
        <v>0</v>
      </c>
      <c r="H186" s="18" t="b">
        <f t="shared" si="9"/>
        <v>0</v>
      </c>
      <c r="I186" s="20" t="b">
        <f t="shared" si="11"/>
        <v>1</v>
      </c>
    </row>
    <row r="187" spans="1:9">
      <c r="A187" s="2" t="s">
        <v>565</v>
      </c>
      <c r="B187" s="3" t="s">
        <v>566</v>
      </c>
      <c r="C187" s="3" t="s">
        <v>12</v>
      </c>
      <c r="D187" s="3">
        <v>8.3</v>
      </c>
      <c r="E187" s="4" t="s">
        <v>567</v>
      </c>
      <c r="F187" s="16" t="str">
        <f t="shared" si="10"/>
        <v/>
      </c>
      <c r="G187" s="17" t="b">
        <f t="shared" si="8"/>
        <v>0</v>
      </c>
      <c r="H187" s="18" t="b">
        <f t="shared" si="9"/>
        <v>0</v>
      </c>
      <c r="I187" s="20" t="b">
        <f t="shared" si="11"/>
        <v>1</v>
      </c>
    </row>
    <row r="188" spans="1:9">
      <c r="A188" s="8" t="s">
        <v>568</v>
      </c>
      <c r="B188" s="9" t="s">
        <v>569</v>
      </c>
      <c r="C188" s="9" t="s">
        <v>12</v>
      </c>
      <c r="D188" s="9">
        <v>8.3</v>
      </c>
      <c r="E188" s="10" t="s">
        <v>570</v>
      </c>
      <c r="F188" s="19" t="str">
        <f t="shared" si="10"/>
        <v/>
      </c>
      <c r="G188" s="17" t="b">
        <f t="shared" si="8"/>
        <v>0</v>
      </c>
      <c r="H188" s="18" t="b">
        <f t="shared" si="9"/>
        <v>0</v>
      </c>
      <c r="I188" s="20" t="b">
        <f t="shared" si="11"/>
        <v>1</v>
      </c>
    </row>
    <row r="189" spans="1:9">
      <c r="A189" s="2" t="s">
        <v>571</v>
      </c>
      <c r="B189" s="3" t="s">
        <v>572</v>
      </c>
      <c r="C189" s="3" t="s">
        <v>12</v>
      </c>
      <c r="D189" s="3">
        <v>8.3</v>
      </c>
      <c r="E189" s="4" t="s">
        <v>573</v>
      </c>
      <c r="F189" s="16" t="str">
        <f t="shared" si="10"/>
        <v/>
      </c>
      <c r="G189" s="17" t="b">
        <f t="shared" si="8"/>
        <v>0</v>
      </c>
      <c r="H189" s="18" t="b">
        <f t="shared" si="9"/>
        <v>0</v>
      </c>
      <c r="I189" s="20" t="b">
        <f t="shared" si="11"/>
        <v>1</v>
      </c>
    </row>
    <row r="190" spans="1:9">
      <c r="A190" s="8" t="s">
        <v>574</v>
      </c>
      <c r="B190" s="9" t="s">
        <v>575</v>
      </c>
      <c r="C190" s="9" t="s">
        <v>12</v>
      </c>
      <c r="D190" s="9">
        <v>8.3</v>
      </c>
      <c r="E190" s="10" t="s">
        <v>576</v>
      </c>
      <c r="F190" s="19" t="str">
        <f t="shared" si="10"/>
        <v/>
      </c>
      <c r="G190" s="17" t="b">
        <f t="shared" si="8"/>
        <v>0</v>
      </c>
      <c r="H190" s="18" t="b">
        <f t="shared" si="9"/>
        <v>0</v>
      </c>
      <c r="I190" s="20" t="b">
        <f t="shared" si="11"/>
        <v>1</v>
      </c>
    </row>
    <row r="191" spans="1:9">
      <c r="A191" s="2" t="s">
        <v>577</v>
      </c>
      <c r="B191" s="3" t="s">
        <v>578</v>
      </c>
      <c r="C191" s="3"/>
      <c r="D191" s="3">
        <v>8.3</v>
      </c>
      <c r="E191" s="4" t="s">
        <v>579</v>
      </c>
      <c r="F191" s="16" t="str">
        <f t="shared" si="10"/>
        <v/>
      </c>
      <c r="G191" s="17" t="b">
        <f t="shared" si="8"/>
        <v>0</v>
      </c>
      <c r="H191" s="18" t="b">
        <f t="shared" si="9"/>
        <v>0</v>
      </c>
      <c r="I191" s="20" t="b">
        <f t="shared" si="11"/>
        <v>1</v>
      </c>
    </row>
    <row r="192" spans="1:9">
      <c r="A192" s="8" t="s">
        <v>580</v>
      </c>
      <c r="B192" s="9" t="s">
        <v>581</v>
      </c>
      <c r="C192" s="9" t="s">
        <v>12</v>
      </c>
      <c r="D192" s="9">
        <v>8.3</v>
      </c>
      <c r="E192" s="10" t="s">
        <v>582</v>
      </c>
      <c r="F192" s="19" t="str">
        <f t="shared" si="10"/>
        <v/>
      </c>
      <c r="G192" s="17" t="b">
        <f t="shared" si="8"/>
        <v>0</v>
      </c>
      <c r="H192" s="18" t="b">
        <f t="shared" si="9"/>
        <v>0</v>
      </c>
      <c r="I192" s="20" t="b">
        <f t="shared" si="11"/>
        <v>1</v>
      </c>
    </row>
    <row r="193" spans="1:9">
      <c r="A193" s="2" t="s">
        <v>583</v>
      </c>
      <c r="B193" s="3" t="s">
        <v>584</v>
      </c>
      <c r="C193" s="3" t="s">
        <v>585</v>
      </c>
      <c r="D193" s="3">
        <v>8.3</v>
      </c>
      <c r="E193" s="4" t="s">
        <v>586</v>
      </c>
      <c r="F193" s="16" t="str">
        <f t="shared" si="10"/>
        <v/>
      </c>
      <c r="G193" s="17" t="b">
        <f t="shared" ref="G193:G250" si="12">AND(C193="15+ - Teens 15 or older",F193="YES")</f>
        <v>0</v>
      </c>
      <c r="H193" s="18" t="b">
        <f t="shared" ref="H193:H250" si="13">OR(F193="YES",G193="TRUE")</f>
        <v>0</v>
      </c>
      <c r="I193" s="20" t="b">
        <f t="shared" si="11"/>
        <v>1</v>
      </c>
    </row>
    <row r="194" spans="1:9">
      <c r="A194" s="8" t="s">
        <v>587</v>
      </c>
      <c r="B194" s="9" t="s">
        <v>588</v>
      </c>
      <c r="C194" s="9" t="s">
        <v>12</v>
      </c>
      <c r="D194" s="9">
        <v>8.3</v>
      </c>
      <c r="E194" s="10" t="s">
        <v>589</v>
      </c>
      <c r="F194" s="19" t="str">
        <f t="shared" ref="F194:F252" si="14">IF(D194&gt;=8.5,"YES","")</f>
        <v/>
      </c>
      <c r="G194" s="17" t="b">
        <f t="shared" si="12"/>
        <v>0</v>
      </c>
      <c r="H194" s="18" t="b">
        <f t="shared" si="13"/>
        <v>0</v>
      </c>
      <c r="I194" s="20" t="b">
        <f t="shared" ref="I194:I252" si="15">NOT(G194)</f>
        <v>1</v>
      </c>
    </row>
    <row r="195" spans="1:9">
      <c r="A195" s="2" t="s">
        <v>590</v>
      </c>
      <c r="B195" s="3" t="s">
        <v>591</v>
      </c>
      <c r="C195" s="3" t="s">
        <v>12</v>
      </c>
      <c r="D195" s="3">
        <v>8.3</v>
      </c>
      <c r="E195" s="4" t="s">
        <v>592</v>
      </c>
      <c r="F195" s="16" t="str">
        <f t="shared" si="14"/>
        <v/>
      </c>
      <c r="G195" s="17" t="b">
        <f t="shared" si="12"/>
        <v>0</v>
      </c>
      <c r="H195" s="18" t="b">
        <f t="shared" si="13"/>
        <v>0</v>
      </c>
      <c r="I195" s="20" t="b">
        <f t="shared" si="15"/>
        <v>1</v>
      </c>
    </row>
    <row r="196" spans="1:9">
      <c r="A196" s="8" t="s">
        <v>593</v>
      </c>
      <c r="B196" s="9" t="s">
        <v>594</v>
      </c>
      <c r="C196" s="9" t="s">
        <v>226</v>
      </c>
      <c r="D196" s="9">
        <v>8.3</v>
      </c>
      <c r="E196" s="10" t="s">
        <v>595</v>
      </c>
      <c r="F196" s="19" t="str">
        <f t="shared" si="14"/>
        <v/>
      </c>
      <c r="G196" s="17" t="b">
        <f t="shared" si="12"/>
        <v>0</v>
      </c>
      <c r="H196" s="18" t="b">
        <f t="shared" si="13"/>
        <v>0</v>
      </c>
      <c r="I196" s="20" t="b">
        <f t="shared" si="15"/>
        <v>1</v>
      </c>
    </row>
    <row r="197" spans="1:9">
      <c r="A197" s="2" t="s">
        <v>596</v>
      </c>
      <c r="B197" s="3" t="s">
        <v>597</v>
      </c>
      <c r="C197" s="3" t="s">
        <v>12</v>
      </c>
      <c r="D197" s="3">
        <v>8.3</v>
      </c>
      <c r="E197" s="4" t="s">
        <v>598</v>
      </c>
      <c r="F197" s="16" t="str">
        <f t="shared" si="14"/>
        <v/>
      </c>
      <c r="G197" s="17" t="b">
        <f t="shared" si="12"/>
        <v>0</v>
      </c>
      <c r="H197" s="18" t="b">
        <f t="shared" si="13"/>
        <v>0</v>
      </c>
      <c r="I197" s="20" t="b">
        <f t="shared" si="15"/>
        <v>1</v>
      </c>
    </row>
    <row r="198" spans="1:9">
      <c r="A198" s="8" t="s">
        <v>599</v>
      </c>
      <c r="B198" s="9" t="s">
        <v>600</v>
      </c>
      <c r="C198" s="9" t="s">
        <v>12</v>
      </c>
      <c r="D198" s="9">
        <v>8.3</v>
      </c>
      <c r="E198" s="10" t="s">
        <v>601</v>
      </c>
      <c r="F198" s="19" t="str">
        <f t="shared" si="14"/>
        <v/>
      </c>
      <c r="G198" s="17" t="b">
        <f t="shared" si="12"/>
        <v>0</v>
      </c>
      <c r="H198" s="18" t="b">
        <f t="shared" si="13"/>
        <v>0</v>
      </c>
      <c r="I198" s="20" t="b">
        <f t="shared" si="15"/>
        <v>1</v>
      </c>
    </row>
    <row r="199" spans="1:9">
      <c r="A199" s="2" t="s">
        <v>602</v>
      </c>
      <c r="B199" s="3" t="s">
        <v>603</v>
      </c>
      <c r="C199" s="3" t="s">
        <v>12</v>
      </c>
      <c r="D199" s="3">
        <v>8.3</v>
      </c>
      <c r="E199" s="4" t="s">
        <v>604</v>
      </c>
      <c r="F199" s="16" t="str">
        <f t="shared" si="14"/>
        <v/>
      </c>
      <c r="G199" s="17" t="b">
        <f t="shared" si="12"/>
        <v>0</v>
      </c>
      <c r="H199" s="18" t="b">
        <f t="shared" si="13"/>
        <v>0</v>
      </c>
      <c r="I199" s="20" t="b">
        <f t="shared" si="15"/>
        <v>1</v>
      </c>
    </row>
    <row r="200" spans="1:9">
      <c r="A200" s="8" t="s">
        <v>605</v>
      </c>
      <c r="B200" s="9" t="s">
        <v>606</v>
      </c>
      <c r="C200" s="9" t="s">
        <v>12</v>
      </c>
      <c r="D200" s="9">
        <v>8.3</v>
      </c>
      <c r="E200" s="10" t="s">
        <v>607</v>
      </c>
      <c r="F200" s="19" t="str">
        <f t="shared" si="14"/>
        <v/>
      </c>
      <c r="G200" s="17" t="b">
        <f t="shared" si="12"/>
        <v>0</v>
      </c>
      <c r="H200" s="18" t="b">
        <f t="shared" si="13"/>
        <v>0</v>
      </c>
      <c r="I200" s="20" t="b">
        <f t="shared" si="15"/>
        <v>1</v>
      </c>
    </row>
    <row r="201" spans="1:9">
      <c r="A201" s="2" t="s">
        <v>608</v>
      </c>
      <c r="B201" s="3" t="s">
        <v>609</v>
      </c>
      <c r="C201" s="3" t="s">
        <v>12</v>
      </c>
      <c r="D201" s="3">
        <v>8.3</v>
      </c>
      <c r="E201" s="4" t="s">
        <v>610</v>
      </c>
      <c r="F201" s="16" t="str">
        <f t="shared" si="14"/>
        <v/>
      </c>
      <c r="G201" s="17" t="b">
        <f t="shared" si="12"/>
        <v>0</v>
      </c>
      <c r="H201" s="18" t="b">
        <f t="shared" si="13"/>
        <v>0</v>
      </c>
      <c r="I201" s="20" t="b">
        <f t="shared" si="15"/>
        <v>1</v>
      </c>
    </row>
    <row r="202" spans="1:9">
      <c r="A202" s="8" t="s">
        <v>611</v>
      </c>
      <c r="B202" s="9" t="s">
        <v>612</v>
      </c>
      <c r="C202" s="9" t="s">
        <v>12</v>
      </c>
      <c r="D202" s="9">
        <v>8.3</v>
      </c>
      <c r="E202" s="10" t="s">
        <v>613</v>
      </c>
      <c r="F202" s="19" t="str">
        <f t="shared" si="14"/>
        <v/>
      </c>
      <c r="G202" s="17" t="b">
        <f t="shared" si="12"/>
        <v>0</v>
      </c>
      <c r="H202" s="18" t="b">
        <f t="shared" si="13"/>
        <v>0</v>
      </c>
      <c r="I202" s="20" t="b">
        <f t="shared" si="15"/>
        <v>1</v>
      </c>
    </row>
    <row r="203" spans="1:9">
      <c r="A203" s="2" t="s">
        <v>614</v>
      </c>
      <c r="B203" s="3" t="s">
        <v>615</v>
      </c>
      <c r="C203" s="3" t="s">
        <v>12</v>
      </c>
      <c r="D203" s="3">
        <v>8.3</v>
      </c>
      <c r="E203" s="4" t="s">
        <v>616</v>
      </c>
      <c r="F203" s="16" t="str">
        <f t="shared" si="14"/>
        <v/>
      </c>
      <c r="G203" s="17" t="b">
        <f t="shared" si="12"/>
        <v>0</v>
      </c>
      <c r="H203" s="18" t="b">
        <f t="shared" si="13"/>
        <v>0</v>
      </c>
      <c r="I203" s="20" t="b">
        <f t="shared" si="15"/>
        <v>1</v>
      </c>
    </row>
    <row r="204" spans="1:9">
      <c r="A204" s="8" t="s">
        <v>617</v>
      </c>
      <c r="B204" s="9" t="s">
        <v>618</v>
      </c>
      <c r="C204" s="9" t="s">
        <v>12</v>
      </c>
      <c r="D204" s="9">
        <v>8.3</v>
      </c>
      <c r="E204" s="10" t="s">
        <v>619</v>
      </c>
      <c r="F204" s="19" t="str">
        <f t="shared" si="14"/>
        <v/>
      </c>
      <c r="G204" s="17" t="b">
        <f t="shared" si="12"/>
        <v>0</v>
      </c>
      <c r="H204" s="18" t="b">
        <f t="shared" si="13"/>
        <v>0</v>
      </c>
      <c r="I204" s="20" t="b">
        <f t="shared" si="15"/>
        <v>1</v>
      </c>
    </row>
    <row r="205" spans="1:9">
      <c r="A205" s="2" t="s">
        <v>620</v>
      </c>
      <c r="B205" s="3" t="s">
        <v>621</v>
      </c>
      <c r="C205" s="3" t="s">
        <v>12</v>
      </c>
      <c r="D205" s="3">
        <v>8.3</v>
      </c>
      <c r="E205" s="4" t="s">
        <v>622</v>
      </c>
      <c r="F205" s="16" t="str">
        <f t="shared" si="14"/>
        <v/>
      </c>
      <c r="G205" s="17" t="b">
        <f t="shared" si="12"/>
        <v>0</v>
      </c>
      <c r="H205" s="18" t="b">
        <f t="shared" si="13"/>
        <v>0</v>
      </c>
      <c r="I205" s="20" t="b">
        <f t="shared" si="15"/>
        <v>1</v>
      </c>
    </row>
    <row r="206" spans="1:9">
      <c r="A206" s="8" t="s">
        <v>623</v>
      </c>
      <c r="B206" s="9" t="s">
        <v>624</v>
      </c>
      <c r="C206" s="9" t="s">
        <v>12</v>
      </c>
      <c r="D206" s="9">
        <v>8.3</v>
      </c>
      <c r="E206" s="10" t="s">
        <v>625</v>
      </c>
      <c r="F206" s="19" t="str">
        <f t="shared" si="14"/>
        <v/>
      </c>
      <c r="G206" s="17" t="b">
        <f t="shared" si="12"/>
        <v>0</v>
      </c>
      <c r="H206" s="18" t="b">
        <f t="shared" si="13"/>
        <v>0</v>
      </c>
      <c r="I206" s="20" t="b">
        <f t="shared" si="15"/>
        <v>1</v>
      </c>
    </row>
    <row r="207" spans="1:9">
      <c r="A207" s="2" t="s">
        <v>626</v>
      </c>
      <c r="B207" s="3" t="s">
        <v>627</v>
      </c>
      <c r="C207" s="3" t="s">
        <v>12</v>
      </c>
      <c r="D207" s="3">
        <v>8.3</v>
      </c>
      <c r="E207" s="4" t="s">
        <v>628</v>
      </c>
      <c r="F207" s="16" t="str">
        <f t="shared" si="14"/>
        <v/>
      </c>
      <c r="G207" s="17" t="b">
        <f t="shared" si="12"/>
        <v>0</v>
      </c>
      <c r="H207" s="18" t="b">
        <f t="shared" si="13"/>
        <v>0</v>
      </c>
      <c r="I207" s="20" t="b">
        <f t="shared" si="15"/>
        <v>1</v>
      </c>
    </row>
    <row r="208" spans="1:9">
      <c r="A208" s="8" t="s">
        <v>629</v>
      </c>
      <c r="B208" s="9" t="s">
        <v>630</v>
      </c>
      <c r="C208" s="9" t="s">
        <v>12</v>
      </c>
      <c r="D208" s="9">
        <v>8.3</v>
      </c>
      <c r="E208" s="10" t="s">
        <v>631</v>
      </c>
      <c r="F208" s="19" t="str">
        <f t="shared" si="14"/>
        <v/>
      </c>
      <c r="G208" s="17" t="b">
        <f t="shared" si="12"/>
        <v>0</v>
      </c>
      <c r="H208" s="18" t="b">
        <f t="shared" si="13"/>
        <v>0</v>
      </c>
      <c r="I208" s="20" t="b">
        <f t="shared" si="15"/>
        <v>1</v>
      </c>
    </row>
    <row r="209" spans="1:9">
      <c r="A209" s="2" t="s">
        <v>632</v>
      </c>
      <c r="B209" s="3" t="s">
        <v>633</v>
      </c>
      <c r="C209" s="3" t="s">
        <v>12</v>
      </c>
      <c r="D209" s="3">
        <v>8.3</v>
      </c>
      <c r="E209" s="4" t="s">
        <v>634</v>
      </c>
      <c r="F209" s="16" t="str">
        <f t="shared" si="14"/>
        <v/>
      </c>
      <c r="G209" s="17" t="b">
        <f t="shared" si="12"/>
        <v>0</v>
      </c>
      <c r="H209" s="18" t="b">
        <f t="shared" si="13"/>
        <v>0</v>
      </c>
      <c r="I209" s="20" t="b">
        <f t="shared" si="15"/>
        <v>1</v>
      </c>
    </row>
    <row r="210" spans="1:9">
      <c r="A210" s="8" t="s">
        <v>635</v>
      </c>
      <c r="B210" s="9" t="s">
        <v>636</v>
      </c>
      <c r="C210" s="9" t="s">
        <v>758</v>
      </c>
      <c r="D210" s="9">
        <v>8.3</v>
      </c>
      <c r="E210" s="10" t="s">
        <v>637</v>
      </c>
      <c r="F210" s="19" t="str">
        <f t="shared" si="14"/>
        <v/>
      </c>
      <c r="G210" s="17" t="b">
        <f t="shared" si="12"/>
        <v>0</v>
      </c>
      <c r="H210" s="18" t="b">
        <f t="shared" si="13"/>
        <v>0</v>
      </c>
      <c r="I210" s="20" t="b">
        <f t="shared" si="15"/>
        <v>1</v>
      </c>
    </row>
    <row r="211" spans="1:9">
      <c r="A211" s="2" t="s">
        <v>638</v>
      </c>
      <c r="B211" s="3" t="s">
        <v>639</v>
      </c>
      <c r="C211" s="3" t="s">
        <v>12</v>
      </c>
      <c r="D211" s="3">
        <v>8.3</v>
      </c>
      <c r="E211" s="4" t="s">
        <v>640</v>
      </c>
      <c r="F211" s="16" t="str">
        <f t="shared" si="14"/>
        <v/>
      </c>
      <c r="G211" s="17" t="b">
        <f t="shared" si="12"/>
        <v>0</v>
      </c>
      <c r="H211" s="18" t="b">
        <f t="shared" si="13"/>
        <v>0</v>
      </c>
      <c r="I211" s="20" t="b">
        <f t="shared" si="15"/>
        <v>1</v>
      </c>
    </row>
    <row r="212" spans="1:9">
      <c r="A212" s="8" t="s">
        <v>641</v>
      </c>
      <c r="B212" s="9" t="s">
        <v>642</v>
      </c>
      <c r="C212" s="9" t="s">
        <v>12</v>
      </c>
      <c r="D212" s="9">
        <v>8.3</v>
      </c>
      <c r="E212" s="10" t="s">
        <v>643</v>
      </c>
      <c r="F212" s="19" t="str">
        <f t="shared" si="14"/>
        <v/>
      </c>
      <c r="G212" s="17" t="b">
        <f t="shared" si="12"/>
        <v>0</v>
      </c>
      <c r="H212" s="18" t="b">
        <f t="shared" si="13"/>
        <v>0</v>
      </c>
      <c r="I212" s="20" t="b">
        <f t="shared" si="15"/>
        <v>1</v>
      </c>
    </row>
    <row r="213" spans="1:9">
      <c r="A213" s="2" t="s">
        <v>644</v>
      </c>
      <c r="B213" s="3" t="s">
        <v>645</v>
      </c>
      <c r="C213" s="3" t="s">
        <v>12</v>
      </c>
      <c r="D213" s="3">
        <v>8.3</v>
      </c>
      <c r="E213" s="4" t="s">
        <v>646</v>
      </c>
      <c r="F213" s="16" t="str">
        <f t="shared" si="14"/>
        <v/>
      </c>
      <c r="G213" s="17" t="b">
        <f t="shared" si="12"/>
        <v>0</v>
      </c>
      <c r="H213" s="18" t="b">
        <f t="shared" si="13"/>
        <v>0</v>
      </c>
      <c r="I213" s="20" t="b">
        <f t="shared" si="15"/>
        <v>1</v>
      </c>
    </row>
    <row r="214" spans="1:9">
      <c r="A214" s="8" t="s">
        <v>647</v>
      </c>
      <c r="B214" s="9" t="s">
        <v>648</v>
      </c>
      <c r="C214" s="9" t="s">
        <v>12</v>
      </c>
      <c r="D214" s="9">
        <v>8.3</v>
      </c>
      <c r="E214" s="10" t="s">
        <v>649</v>
      </c>
      <c r="F214" s="19" t="str">
        <f t="shared" si="14"/>
        <v/>
      </c>
      <c r="G214" s="17" t="b">
        <f t="shared" si="12"/>
        <v>0</v>
      </c>
      <c r="H214" s="18" t="b">
        <f t="shared" si="13"/>
        <v>0</v>
      </c>
      <c r="I214" s="20" t="b">
        <f t="shared" si="15"/>
        <v>1</v>
      </c>
    </row>
    <row r="215" spans="1:9">
      <c r="A215" s="2" t="s">
        <v>650</v>
      </c>
      <c r="B215" s="3" t="s">
        <v>351</v>
      </c>
      <c r="C215" s="3" t="s">
        <v>12</v>
      </c>
      <c r="D215" s="3">
        <v>8.3</v>
      </c>
      <c r="E215" s="4" t="s">
        <v>651</v>
      </c>
      <c r="F215" s="16" t="str">
        <f t="shared" si="14"/>
        <v/>
      </c>
      <c r="G215" s="17" t="b">
        <f t="shared" si="12"/>
        <v>0</v>
      </c>
      <c r="H215" s="18" t="b">
        <f t="shared" si="13"/>
        <v>0</v>
      </c>
      <c r="I215" s="20" t="b">
        <f t="shared" si="15"/>
        <v>1</v>
      </c>
    </row>
    <row r="216" spans="1:9">
      <c r="A216" s="8" t="s">
        <v>652</v>
      </c>
      <c r="B216" s="9" t="s">
        <v>653</v>
      </c>
      <c r="C216" s="9" t="s">
        <v>12</v>
      </c>
      <c r="D216" s="9">
        <v>8.3</v>
      </c>
      <c r="E216" s="10" t="s">
        <v>654</v>
      </c>
      <c r="F216" s="19" t="str">
        <f t="shared" si="14"/>
        <v/>
      </c>
      <c r="G216" s="17" t="b">
        <f t="shared" si="12"/>
        <v>0</v>
      </c>
      <c r="H216" s="18" t="b">
        <f t="shared" si="13"/>
        <v>0</v>
      </c>
      <c r="I216" s="20" t="b">
        <f t="shared" si="15"/>
        <v>1</v>
      </c>
    </row>
    <row r="217" spans="1:9">
      <c r="A217" s="2" t="s">
        <v>655</v>
      </c>
      <c r="B217" s="3" t="s">
        <v>656</v>
      </c>
      <c r="C217" s="3" t="s">
        <v>12</v>
      </c>
      <c r="D217" s="3">
        <v>8.3</v>
      </c>
      <c r="E217" s="4" t="s">
        <v>657</v>
      </c>
      <c r="F217" s="16" t="str">
        <f t="shared" si="14"/>
        <v/>
      </c>
      <c r="G217" s="17" t="b">
        <f t="shared" si="12"/>
        <v>0</v>
      </c>
      <c r="H217" s="18" t="b">
        <f t="shared" si="13"/>
        <v>0</v>
      </c>
      <c r="I217" s="20" t="b">
        <f t="shared" si="15"/>
        <v>1</v>
      </c>
    </row>
    <row r="218" spans="1:9">
      <c r="A218" s="8" t="s">
        <v>658</v>
      </c>
      <c r="B218" s="9" t="s">
        <v>659</v>
      </c>
      <c r="C218" s="9" t="s">
        <v>12</v>
      </c>
      <c r="D218" s="9">
        <v>8.3</v>
      </c>
      <c r="E218" s="10" t="s">
        <v>660</v>
      </c>
      <c r="F218" s="19" t="str">
        <f t="shared" si="14"/>
        <v/>
      </c>
      <c r="G218" s="17" t="b">
        <f t="shared" si="12"/>
        <v>0</v>
      </c>
      <c r="H218" s="18" t="b">
        <f t="shared" si="13"/>
        <v>0</v>
      </c>
      <c r="I218" s="20" t="b">
        <f t="shared" si="15"/>
        <v>1</v>
      </c>
    </row>
    <row r="219" spans="1:9">
      <c r="A219" s="2" t="s">
        <v>661</v>
      </c>
      <c r="B219" s="3" t="s">
        <v>662</v>
      </c>
      <c r="C219" s="3" t="s">
        <v>12</v>
      </c>
      <c r="D219" s="3">
        <v>8.3</v>
      </c>
      <c r="E219" s="4" t="s">
        <v>663</v>
      </c>
      <c r="F219" s="16" t="str">
        <f t="shared" si="14"/>
        <v/>
      </c>
      <c r="G219" s="17" t="b">
        <f t="shared" si="12"/>
        <v>0</v>
      </c>
      <c r="H219" s="18" t="b">
        <f t="shared" si="13"/>
        <v>0</v>
      </c>
      <c r="I219" s="20" t="b">
        <f t="shared" si="15"/>
        <v>1</v>
      </c>
    </row>
    <row r="220" spans="1:9">
      <c r="A220" s="8" t="s">
        <v>664</v>
      </c>
      <c r="B220" s="9" t="s">
        <v>665</v>
      </c>
      <c r="C220" s="9" t="s">
        <v>12</v>
      </c>
      <c r="D220" s="9">
        <v>8.3</v>
      </c>
      <c r="E220" s="10" t="s">
        <v>666</v>
      </c>
      <c r="F220" s="19" t="str">
        <f t="shared" si="14"/>
        <v/>
      </c>
      <c r="G220" s="17" t="b">
        <f t="shared" si="12"/>
        <v>0</v>
      </c>
      <c r="H220" s="18" t="b">
        <f t="shared" si="13"/>
        <v>0</v>
      </c>
      <c r="I220" s="20" t="b">
        <f t="shared" si="15"/>
        <v>1</v>
      </c>
    </row>
    <row r="221" spans="1:9">
      <c r="A221" s="2" t="s">
        <v>667</v>
      </c>
      <c r="B221" s="3" t="s">
        <v>668</v>
      </c>
      <c r="C221" s="3" t="s">
        <v>12</v>
      </c>
      <c r="D221" s="3">
        <v>8.3</v>
      </c>
      <c r="E221" s="4" t="s">
        <v>669</v>
      </c>
      <c r="F221" s="16" t="str">
        <f t="shared" si="14"/>
        <v/>
      </c>
      <c r="G221" s="17" t="b">
        <f t="shared" si="12"/>
        <v>0</v>
      </c>
      <c r="H221" s="18" t="b">
        <f t="shared" si="13"/>
        <v>0</v>
      </c>
      <c r="I221" s="20" t="b">
        <f t="shared" si="15"/>
        <v>1</v>
      </c>
    </row>
    <row r="222" spans="1:9">
      <c r="A222" s="8" t="s">
        <v>670</v>
      </c>
      <c r="B222" s="9" t="s">
        <v>671</v>
      </c>
      <c r="C222" s="9" t="s">
        <v>12</v>
      </c>
      <c r="D222" s="9">
        <v>8.3</v>
      </c>
      <c r="E222" s="10" t="s">
        <v>672</v>
      </c>
      <c r="F222" s="19" t="str">
        <f t="shared" si="14"/>
        <v/>
      </c>
      <c r="G222" s="17" t="b">
        <f t="shared" si="12"/>
        <v>0</v>
      </c>
      <c r="H222" s="18" t="b">
        <f t="shared" si="13"/>
        <v>0</v>
      </c>
      <c r="I222" s="20" t="b">
        <f t="shared" si="15"/>
        <v>1</v>
      </c>
    </row>
    <row r="223" spans="1:9">
      <c r="A223" s="2" t="s">
        <v>673</v>
      </c>
      <c r="B223" s="3" t="s">
        <v>674</v>
      </c>
      <c r="C223" s="3" t="s">
        <v>12</v>
      </c>
      <c r="D223" s="3">
        <v>8.3</v>
      </c>
      <c r="E223" s="4" t="s">
        <v>675</v>
      </c>
      <c r="F223" s="16" t="str">
        <f t="shared" si="14"/>
        <v/>
      </c>
      <c r="G223" s="17" t="b">
        <f t="shared" si="12"/>
        <v>0</v>
      </c>
      <c r="H223" s="18" t="b">
        <f t="shared" si="13"/>
        <v>0</v>
      </c>
      <c r="I223" s="20" t="b">
        <f t="shared" si="15"/>
        <v>1</v>
      </c>
    </row>
    <row r="224" spans="1:9">
      <c r="A224" s="8" t="s">
        <v>676</v>
      </c>
      <c r="B224" s="9" t="s">
        <v>677</v>
      </c>
      <c r="C224" s="9" t="s">
        <v>12</v>
      </c>
      <c r="D224" s="9">
        <v>8.3</v>
      </c>
      <c r="E224" s="10" t="s">
        <v>678</v>
      </c>
      <c r="F224" s="19" t="str">
        <f t="shared" si="14"/>
        <v/>
      </c>
      <c r="G224" s="17" t="b">
        <f t="shared" si="12"/>
        <v>0</v>
      </c>
      <c r="H224" s="18" t="b">
        <f t="shared" si="13"/>
        <v>0</v>
      </c>
      <c r="I224" s="20" t="b">
        <f t="shared" si="15"/>
        <v>1</v>
      </c>
    </row>
    <row r="225" spans="1:9">
      <c r="A225" s="2" t="s">
        <v>679</v>
      </c>
      <c r="B225" s="3" t="s">
        <v>680</v>
      </c>
      <c r="C225" s="3" t="s">
        <v>12</v>
      </c>
      <c r="D225" s="3">
        <v>8.3</v>
      </c>
      <c r="E225" s="4" t="s">
        <v>681</v>
      </c>
      <c r="F225" s="16" t="str">
        <f t="shared" si="14"/>
        <v/>
      </c>
      <c r="G225" s="17" t="b">
        <f t="shared" si="12"/>
        <v>0</v>
      </c>
      <c r="H225" s="18" t="b">
        <f t="shared" si="13"/>
        <v>0</v>
      </c>
      <c r="I225" s="20" t="b">
        <f t="shared" si="15"/>
        <v>1</v>
      </c>
    </row>
    <row r="226" spans="1:9">
      <c r="A226" s="8" t="s">
        <v>682</v>
      </c>
      <c r="B226" s="9" t="s">
        <v>683</v>
      </c>
      <c r="C226" s="9" t="s">
        <v>12</v>
      </c>
      <c r="D226" s="9">
        <v>8.3</v>
      </c>
      <c r="E226" s="10" t="s">
        <v>684</v>
      </c>
      <c r="F226" s="19" t="str">
        <f t="shared" si="14"/>
        <v/>
      </c>
      <c r="G226" s="17" t="b">
        <f t="shared" si="12"/>
        <v>0</v>
      </c>
      <c r="H226" s="18" t="b">
        <f t="shared" si="13"/>
        <v>0</v>
      </c>
      <c r="I226" s="20" t="b">
        <f t="shared" si="15"/>
        <v>1</v>
      </c>
    </row>
    <row r="227" spans="1:9">
      <c r="A227" s="2" t="s">
        <v>685</v>
      </c>
      <c r="B227" s="3" t="s">
        <v>686</v>
      </c>
      <c r="C227" s="3" t="s">
        <v>12</v>
      </c>
      <c r="D227" s="3">
        <v>8.3</v>
      </c>
      <c r="E227" s="4" t="s">
        <v>687</v>
      </c>
      <c r="F227" s="16" t="str">
        <f t="shared" si="14"/>
        <v/>
      </c>
      <c r="G227" s="17" t="b">
        <f t="shared" si="12"/>
        <v>0</v>
      </c>
      <c r="H227" s="18" t="b">
        <f t="shared" si="13"/>
        <v>0</v>
      </c>
      <c r="I227" s="20" t="b">
        <f t="shared" si="15"/>
        <v>1</v>
      </c>
    </row>
    <row r="228" spans="1:9">
      <c r="A228" s="8" t="s">
        <v>688</v>
      </c>
      <c r="B228" s="9" t="s">
        <v>689</v>
      </c>
      <c r="C228" s="9" t="s">
        <v>12</v>
      </c>
      <c r="D228" s="9">
        <v>8.3</v>
      </c>
      <c r="E228" s="10" t="s">
        <v>690</v>
      </c>
      <c r="F228" s="19" t="str">
        <f t="shared" si="14"/>
        <v/>
      </c>
      <c r="G228" s="17" t="b">
        <f t="shared" si="12"/>
        <v>0</v>
      </c>
      <c r="H228" s="18" t="b">
        <f t="shared" si="13"/>
        <v>0</v>
      </c>
      <c r="I228" s="20" t="b">
        <f t="shared" si="15"/>
        <v>1</v>
      </c>
    </row>
    <row r="229" spans="1:9">
      <c r="A229" s="2" t="s">
        <v>691</v>
      </c>
      <c r="B229" s="3" t="s">
        <v>692</v>
      </c>
      <c r="C229" s="3" t="s">
        <v>226</v>
      </c>
      <c r="D229" s="3">
        <v>8.3</v>
      </c>
      <c r="E229" s="4" t="s">
        <v>693</v>
      </c>
      <c r="F229" s="16" t="str">
        <f t="shared" si="14"/>
        <v/>
      </c>
      <c r="G229" s="17" t="b">
        <f t="shared" si="12"/>
        <v>0</v>
      </c>
      <c r="H229" s="18" t="b">
        <f t="shared" si="13"/>
        <v>0</v>
      </c>
      <c r="I229" s="20" t="b">
        <f t="shared" si="15"/>
        <v>1</v>
      </c>
    </row>
    <row r="230" spans="1:9">
      <c r="A230" s="8" t="s">
        <v>694</v>
      </c>
      <c r="B230" s="9" t="s">
        <v>695</v>
      </c>
      <c r="C230" s="9" t="s">
        <v>12</v>
      </c>
      <c r="D230" s="9">
        <v>8.3</v>
      </c>
      <c r="E230" s="10" t="s">
        <v>696</v>
      </c>
      <c r="F230" s="19" t="str">
        <f t="shared" si="14"/>
        <v/>
      </c>
      <c r="G230" s="17" t="b">
        <f t="shared" si="12"/>
        <v>0</v>
      </c>
      <c r="H230" s="18" t="b">
        <f t="shared" si="13"/>
        <v>0</v>
      </c>
      <c r="I230" s="20" t="b">
        <f t="shared" si="15"/>
        <v>1</v>
      </c>
    </row>
    <row r="231" spans="1:9">
      <c r="A231" s="2" t="s">
        <v>697</v>
      </c>
      <c r="B231" s="3" t="s">
        <v>698</v>
      </c>
      <c r="C231" s="3"/>
      <c r="D231" s="3">
        <v>8.3</v>
      </c>
      <c r="E231" s="4" t="s">
        <v>699</v>
      </c>
      <c r="F231" s="16" t="str">
        <f t="shared" si="14"/>
        <v/>
      </c>
      <c r="G231" s="17" t="b">
        <f t="shared" si="12"/>
        <v>0</v>
      </c>
      <c r="H231" s="18" t="b">
        <f t="shared" si="13"/>
        <v>0</v>
      </c>
      <c r="I231" s="20" t="b">
        <f t="shared" si="15"/>
        <v>1</v>
      </c>
    </row>
    <row r="232" spans="1:9">
      <c r="A232" s="8" t="s">
        <v>700</v>
      </c>
      <c r="B232" s="9" t="s">
        <v>701</v>
      </c>
      <c r="C232" s="9" t="s">
        <v>12</v>
      </c>
      <c r="D232" s="9">
        <v>8.3</v>
      </c>
      <c r="E232" s="10" t="s">
        <v>702</v>
      </c>
      <c r="F232" s="19" t="str">
        <f t="shared" si="14"/>
        <v/>
      </c>
      <c r="G232" s="17" t="b">
        <f t="shared" si="12"/>
        <v>0</v>
      </c>
      <c r="H232" s="18" t="b">
        <f t="shared" si="13"/>
        <v>0</v>
      </c>
      <c r="I232" s="20" t="b">
        <f t="shared" si="15"/>
        <v>1</v>
      </c>
    </row>
    <row r="233" spans="1:9">
      <c r="A233" s="2" t="s">
        <v>703</v>
      </c>
      <c r="B233" s="3" t="s">
        <v>704</v>
      </c>
      <c r="C233" s="3" t="s">
        <v>12</v>
      </c>
      <c r="D233" s="3">
        <v>8.3</v>
      </c>
      <c r="E233" s="4" t="s">
        <v>705</v>
      </c>
      <c r="F233" s="16" t="str">
        <f t="shared" si="14"/>
        <v/>
      </c>
      <c r="G233" s="17" t="b">
        <f t="shared" si="12"/>
        <v>0</v>
      </c>
      <c r="H233" s="18" t="b">
        <f t="shared" si="13"/>
        <v>0</v>
      </c>
      <c r="I233" s="20" t="b">
        <f t="shared" si="15"/>
        <v>1</v>
      </c>
    </row>
    <row r="234" spans="1:9">
      <c r="A234" s="8" t="s">
        <v>706</v>
      </c>
      <c r="B234" s="9" t="s">
        <v>707</v>
      </c>
      <c r="C234" s="9" t="s">
        <v>12</v>
      </c>
      <c r="D234" s="9">
        <v>8.3</v>
      </c>
      <c r="E234" s="10" t="s">
        <v>708</v>
      </c>
      <c r="F234" s="19" t="str">
        <f t="shared" si="14"/>
        <v/>
      </c>
      <c r="G234" s="17" t="b">
        <f t="shared" si="12"/>
        <v>0</v>
      </c>
      <c r="H234" s="18" t="b">
        <f t="shared" si="13"/>
        <v>0</v>
      </c>
      <c r="I234" s="20" t="b">
        <f t="shared" si="15"/>
        <v>1</v>
      </c>
    </row>
    <row r="235" spans="1:9">
      <c r="A235" s="2" t="s">
        <v>709</v>
      </c>
      <c r="B235" s="3" t="s">
        <v>710</v>
      </c>
      <c r="C235" s="3" t="s">
        <v>12</v>
      </c>
      <c r="D235" s="3">
        <v>8.3</v>
      </c>
      <c r="E235" s="4" t="s">
        <v>711</v>
      </c>
      <c r="F235" s="16" t="str">
        <f t="shared" si="14"/>
        <v/>
      </c>
      <c r="G235" s="17" t="b">
        <f t="shared" si="12"/>
        <v>0</v>
      </c>
      <c r="H235" s="18" t="b">
        <f t="shared" si="13"/>
        <v>0</v>
      </c>
      <c r="I235" s="20" t="b">
        <f t="shared" si="15"/>
        <v>1</v>
      </c>
    </row>
    <row r="236" spans="1:9">
      <c r="A236" s="8" t="s">
        <v>712</v>
      </c>
      <c r="B236" s="9" t="s">
        <v>713</v>
      </c>
      <c r="C236" s="9" t="s">
        <v>226</v>
      </c>
      <c r="D236" s="9">
        <v>8.3</v>
      </c>
      <c r="E236" s="10" t="s">
        <v>714</v>
      </c>
      <c r="F236" s="19" t="str">
        <f t="shared" si="14"/>
        <v/>
      </c>
      <c r="G236" s="17" t="b">
        <f t="shared" si="12"/>
        <v>0</v>
      </c>
      <c r="H236" s="18" t="b">
        <f t="shared" si="13"/>
        <v>0</v>
      </c>
      <c r="I236" s="20" t="b">
        <f t="shared" si="15"/>
        <v>1</v>
      </c>
    </row>
    <row r="237" spans="1:9">
      <c r="A237" s="2" t="s">
        <v>715</v>
      </c>
      <c r="B237" s="3" t="s">
        <v>716</v>
      </c>
      <c r="C237" s="3" t="s">
        <v>12</v>
      </c>
      <c r="D237" s="3">
        <v>8.3</v>
      </c>
      <c r="E237" s="4" t="s">
        <v>717</v>
      </c>
      <c r="F237" s="16" t="str">
        <f t="shared" si="14"/>
        <v/>
      </c>
      <c r="G237" s="17" t="b">
        <f t="shared" si="12"/>
        <v>0</v>
      </c>
      <c r="H237" s="18" t="b">
        <f t="shared" si="13"/>
        <v>0</v>
      </c>
      <c r="I237" s="20" t="b">
        <f t="shared" si="15"/>
        <v>1</v>
      </c>
    </row>
    <row r="238" spans="1:9">
      <c r="A238" s="8" t="s">
        <v>718</v>
      </c>
      <c r="B238" s="9" t="s">
        <v>719</v>
      </c>
      <c r="C238" s="9" t="s">
        <v>12</v>
      </c>
      <c r="D238" s="9">
        <v>8.3</v>
      </c>
      <c r="E238" s="10" t="s">
        <v>720</v>
      </c>
      <c r="F238" s="19" t="str">
        <f t="shared" si="14"/>
        <v/>
      </c>
      <c r="G238" s="17" t="b">
        <f t="shared" si="12"/>
        <v>0</v>
      </c>
      <c r="H238" s="18" t="b">
        <f t="shared" si="13"/>
        <v>0</v>
      </c>
      <c r="I238" s="20" t="b">
        <f t="shared" si="15"/>
        <v>1</v>
      </c>
    </row>
    <row r="239" spans="1:9">
      <c r="A239" s="2" t="s">
        <v>721</v>
      </c>
      <c r="B239" s="3" t="s">
        <v>722</v>
      </c>
      <c r="C239" s="3" t="s">
        <v>12</v>
      </c>
      <c r="D239" s="3">
        <v>8.3</v>
      </c>
      <c r="E239" s="4" t="s">
        <v>723</v>
      </c>
      <c r="F239" s="16" t="str">
        <f t="shared" si="14"/>
        <v/>
      </c>
      <c r="G239" s="17" t="b">
        <f t="shared" si="12"/>
        <v>0</v>
      </c>
      <c r="H239" s="18" t="b">
        <f t="shared" si="13"/>
        <v>0</v>
      </c>
      <c r="I239" s="20" t="b">
        <f t="shared" si="15"/>
        <v>1</v>
      </c>
    </row>
    <row r="240" spans="1:9">
      <c r="A240" s="8" t="s">
        <v>724</v>
      </c>
      <c r="B240" s="9" t="s">
        <v>725</v>
      </c>
      <c r="C240" s="9" t="s">
        <v>12</v>
      </c>
      <c r="D240" s="9">
        <v>8.3</v>
      </c>
      <c r="E240" s="10" t="s">
        <v>726</v>
      </c>
      <c r="F240" s="19" t="str">
        <f t="shared" si="14"/>
        <v/>
      </c>
      <c r="G240" s="17" t="b">
        <f t="shared" si="12"/>
        <v>0</v>
      </c>
      <c r="H240" s="18" t="b">
        <f t="shared" si="13"/>
        <v>0</v>
      </c>
      <c r="I240" s="20" t="b">
        <f t="shared" si="15"/>
        <v>1</v>
      </c>
    </row>
    <row r="241" spans="1:9">
      <c r="A241" s="2" t="s">
        <v>727</v>
      </c>
      <c r="B241" s="3" t="s">
        <v>728</v>
      </c>
      <c r="C241" s="3" t="s">
        <v>12</v>
      </c>
      <c r="D241" s="3">
        <v>8.3</v>
      </c>
      <c r="E241" s="4" t="s">
        <v>729</v>
      </c>
      <c r="F241" s="16" t="str">
        <f t="shared" si="14"/>
        <v/>
      </c>
      <c r="G241" s="17" t="b">
        <f t="shared" si="12"/>
        <v>0</v>
      </c>
      <c r="H241" s="18" t="b">
        <f t="shared" si="13"/>
        <v>0</v>
      </c>
      <c r="I241" s="20" t="b">
        <f t="shared" si="15"/>
        <v>1</v>
      </c>
    </row>
    <row r="242" spans="1:9">
      <c r="A242" s="8" t="s">
        <v>730</v>
      </c>
      <c r="B242" s="9" t="s">
        <v>731</v>
      </c>
      <c r="C242" s="9" t="s">
        <v>12</v>
      </c>
      <c r="D242" s="9">
        <v>8.3</v>
      </c>
      <c r="E242" s="10" t="s">
        <v>732</v>
      </c>
      <c r="F242" s="19" t="str">
        <f t="shared" si="14"/>
        <v/>
      </c>
      <c r="G242" s="17" t="b">
        <f t="shared" si="12"/>
        <v>0</v>
      </c>
      <c r="H242" s="18" t="b">
        <f t="shared" si="13"/>
        <v>0</v>
      </c>
      <c r="I242" s="20" t="b">
        <f t="shared" si="15"/>
        <v>1</v>
      </c>
    </row>
    <row r="243" spans="1:9">
      <c r="A243" s="2" t="s">
        <v>733</v>
      </c>
      <c r="B243" s="3" t="s">
        <v>734</v>
      </c>
      <c r="C243" s="3" t="s">
        <v>12</v>
      </c>
      <c r="D243" s="3">
        <v>8.3</v>
      </c>
      <c r="E243" s="4" t="s">
        <v>735</v>
      </c>
      <c r="F243" s="16" t="str">
        <f t="shared" si="14"/>
        <v/>
      </c>
      <c r="G243" s="17" t="b">
        <f t="shared" si="12"/>
        <v>0</v>
      </c>
      <c r="H243" s="18" t="b">
        <f t="shared" si="13"/>
        <v>0</v>
      </c>
      <c r="I243" s="20" t="b">
        <f t="shared" si="15"/>
        <v>1</v>
      </c>
    </row>
    <row r="244" spans="1:9">
      <c r="A244" s="8" t="s">
        <v>736</v>
      </c>
      <c r="B244" s="9" t="s">
        <v>737</v>
      </c>
      <c r="C244" s="9" t="s">
        <v>12</v>
      </c>
      <c r="D244" s="9">
        <v>8.3</v>
      </c>
      <c r="E244" s="10" t="s">
        <v>738</v>
      </c>
      <c r="F244" s="19" t="str">
        <f t="shared" si="14"/>
        <v/>
      </c>
      <c r="G244" s="17" t="b">
        <f t="shared" si="12"/>
        <v>0</v>
      </c>
      <c r="H244" s="18" t="b">
        <f t="shared" si="13"/>
        <v>0</v>
      </c>
      <c r="I244" s="20" t="b">
        <f t="shared" si="15"/>
        <v>1</v>
      </c>
    </row>
    <row r="245" spans="1:9">
      <c r="A245" s="2" t="s">
        <v>739</v>
      </c>
      <c r="B245" s="3" t="s">
        <v>740</v>
      </c>
      <c r="C245" s="3" t="s">
        <v>12</v>
      </c>
      <c r="D245" s="3">
        <v>8.3</v>
      </c>
      <c r="E245" s="4" t="s">
        <v>741</v>
      </c>
      <c r="F245" s="16" t="str">
        <f t="shared" si="14"/>
        <v/>
      </c>
      <c r="G245" s="17" t="b">
        <f t="shared" si="12"/>
        <v>0</v>
      </c>
      <c r="H245" s="18" t="b">
        <f t="shared" si="13"/>
        <v>0</v>
      </c>
      <c r="I245" s="20" t="b">
        <f t="shared" si="15"/>
        <v>1</v>
      </c>
    </row>
    <row r="246" spans="1:9">
      <c r="A246" s="8" t="s">
        <v>742</v>
      </c>
      <c r="B246" s="9" t="s">
        <v>743</v>
      </c>
      <c r="C246" s="9" t="s">
        <v>12</v>
      </c>
      <c r="D246" s="9">
        <v>8.3</v>
      </c>
      <c r="E246" s="10" t="s">
        <v>744</v>
      </c>
      <c r="F246" s="19" t="str">
        <f t="shared" si="14"/>
        <v/>
      </c>
      <c r="G246" s="17" t="b">
        <f t="shared" si="12"/>
        <v>0</v>
      </c>
      <c r="H246" s="18" t="b">
        <f t="shared" si="13"/>
        <v>0</v>
      </c>
      <c r="I246" s="20" t="b">
        <f t="shared" si="15"/>
        <v>1</v>
      </c>
    </row>
    <row r="247" spans="1:9">
      <c r="A247" s="2" t="s">
        <v>745</v>
      </c>
      <c r="B247" s="3" t="s">
        <v>746</v>
      </c>
      <c r="C247" s="3" t="s">
        <v>12</v>
      </c>
      <c r="D247" s="3">
        <v>8.3</v>
      </c>
      <c r="E247" s="4" t="s">
        <v>747</v>
      </c>
      <c r="F247" s="16" t="str">
        <f t="shared" si="14"/>
        <v/>
      </c>
      <c r="G247" s="17" t="b">
        <f t="shared" si="12"/>
        <v>0</v>
      </c>
      <c r="H247" s="18" t="b">
        <f t="shared" si="13"/>
        <v>0</v>
      </c>
      <c r="I247" s="20" t="b">
        <f t="shared" si="15"/>
        <v>1</v>
      </c>
    </row>
    <row r="248" spans="1:9">
      <c r="A248" s="8" t="s">
        <v>748</v>
      </c>
      <c r="B248" s="9" t="s">
        <v>749</v>
      </c>
      <c r="C248" s="9" t="s">
        <v>12</v>
      </c>
      <c r="D248" s="9">
        <v>8.3</v>
      </c>
      <c r="E248" s="10" t="s">
        <v>750</v>
      </c>
      <c r="F248" s="19" t="str">
        <f t="shared" si="14"/>
        <v/>
      </c>
      <c r="G248" s="17" t="b">
        <f t="shared" si="12"/>
        <v>0</v>
      </c>
      <c r="H248" s="18" t="b">
        <f t="shared" si="13"/>
        <v>0</v>
      </c>
      <c r="I248" s="20" t="b">
        <f t="shared" si="15"/>
        <v>1</v>
      </c>
    </row>
    <row r="249" spans="1:9">
      <c r="A249" s="2" t="s">
        <v>751</v>
      </c>
      <c r="B249" s="3" t="s">
        <v>752</v>
      </c>
      <c r="C249" s="3" t="s">
        <v>12</v>
      </c>
      <c r="D249" s="3">
        <v>8.3</v>
      </c>
      <c r="E249" s="4" t="s">
        <v>753</v>
      </c>
      <c r="F249" s="16" t="str">
        <f t="shared" si="14"/>
        <v/>
      </c>
      <c r="G249" s="17" t="b">
        <f t="shared" si="12"/>
        <v>0</v>
      </c>
      <c r="H249" s="18" t="b">
        <f t="shared" si="13"/>
        <v>0</v>
      </c>
      <c r="I249" s="20" t="b">
        <f t="shared" si="15"/>
        <v>1</v>
      </c>
    </row>
    <row r="250" spans="1:9">
      <c r="A250" s="23" t="s">
        <v>754</v>
      </c>
      <c r="B250" s="24" t="s">
        <v>755</v>
      </c>
      <c r="C250" s="24" t="s">
        <v>12</v>
      </c>
      <c r="D250" s="24">
        <v>8.3</v>
      </c>
      <c r="E250" s="25" t="s">
        <v>756</v>
      </c>
      <c r="F250" s="19" t="str">
        <f t="shared" si="14"/>
        <v/>
      </c>
      <c r="G250" s="17" t="b">
        <f t="shared" si="12"/>
        <v>0</v>
      </c>
      <c r="H250" s="18" t="b">
        <f t="shared" si="13"/>
        <v>0</v>
      </c>
      <c r="I250" s="20" t="b">
        <f t="shared" si="15"/>
        <v>1</v>
      </c>
    </row>
    <row r="251" spans="1:9">
      <c r="A251" s="26"/>
      <c r="B251" s="27"/>
      <c r="C251" s="27"/>
      <c r="D251" s="27"/>
      <c r="E251" s="28"/>
      <c r="F251" s="27" t="str">
        <f t="shared" si="14"/>
        <v/>
      </c>
      <c r="G251" s="27"/>
      <c r="H251" s="18"/>
      <c r="I251" s="22" t="b">
        <f t="shared" si="15"/>
        <v>1</v>
      </c>
    </row>
    <row r="252" spans="1:9">
      <c r="A252" s="8"/>
      <c r="B252" s="9"/>
      <c r="C252" s="9"/>
      <c r="D252" s="9"/>
      <c r="E252" s="10"/>
      <c r="F252" s="9" t="str">
        <f t="shared" si="14"/>
        <v/>
      </c>
      <c r="G252" s="9"/>
      <c r="H252" s="29"/>
      <c r="I252" s="30" t="b">
        <f t="shared" si="15"/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3"/>
  <sheetViews>
    <sheetView tabSelected="1" workbookViewId="0">
      <selection activeCell="K2" sqref="K2"/>
    </sheetView>
  </sheetViews>
  <sheetFormatPr defaultColWidth="8.72727272727273" defaultRowHeight="14.5"/>
  <cols>
    <col min="11" max="11" width="18.727272727272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757</v>
      </c>
      <c r="H1" s="1" t="s">
        <v>763</v>
      </c>
      <c r="I1" s="1" t="s">
        <v>764</v>
      </c>
      <c r="K1" s="11" t="s">
        <v>765</v>
      </c>
    </row>
    <row r="2" spans="1:11">
      <c r="A2" s="2" t="s">
        <v>6</v>
      </c>
      <c r="B2" s="3" t="s">
        <v>7</v>
      </c>
      <c r="C2" s="3" t="s">
        <v>758</v>
      </c>
      <c r="D2" s="3">
        <v>9.2</v>
      </c>
      <c r="E2" s="4" t="s">
        <v>9</v>
      </c>
      <c r="F2" s="5" t="str">
        <f t="shared" ref="F2:F65" si="0">IF(D2&gt;=8.5,"YES","")</f>
        <v>YES</v>
      </c>
      <c r="G2" s="6" t="b">
        <f t="shared" ref="G2:G65" si="1">AND(C2="15+ - Teens 15 or older",F2="YES")</f>
        <v>0</v>
      </c>
      <c r="H2" s="7" t="b">
        <f t="shared" ref="H2:H65" si="2">OR(F2="YES",G2="TRUE")</f>
        <v>1</v>
      </c>
      <c r="I2" s="12" t="b">
        <f t="shared" ref="I2:I65" si="3">NOT(G2)</f>
        <v>1</v>
      </c>
      <c r="K2" t="b">
        <f>_xlfn.XOR(G2,F2)</f>
        <v>0</v>
      </c>
    </row>
    <row r="3" spans="1:11">
      <c r="A3" s="8" t="s">
        <v>10</v>
      </c>
      <c r="B3" s="9" t="s">
        <v>11</v>
      </c>
      <c r="C3" s="9" t="s">
        <v>12</v>
      </c>
      <c r="D3" s="9">
        <v>9.1</v>
      </c>
      <c r="E3" s="10" t="s">
        <v>13</v>
      </c>
      <c r="F3" s="5" t="str">
        <f t="shared" si="0"/>
        <v>YES</v>
      </c>
      <c r="G3" s="5" t="b">
        <f t="shared" si="1"/>
        <v>1</v>
      </c>
      <c r="H3" s="7" t="b">
        <f t="shared" si="2"/>
        <v>1</v>
      </c>
      <c r="I3" t="b">
        <f t="shared" si="3"/>
        <v>0</v>
      </c>
      <c r="K3" t="b">
        <f t="shared" ref="K2:K65" si="4">_xlfn.XOR(G3,F3)</f>
        <v>1</v>
      </c>
    </row>
    <row r="4" spans="1:11">
      <c r="A4" s="2" t="s">
        <v>14</v>
      </c>
      <c r="B4" s="3" t="s">
        <v>15</v>
      </c>
      <c r="C4" s="3" t="s">
        <v>12</v>
      </c>
      <c r="D4" s="3">
        <v>9.1</v>
      </c>
      <c r="E4" s="4" t="s">
        <v>16</v>
      </c>
      <c r="F4" s="5" t="str">
        <f t="shared" si="0"/>
        <v>YES</v>
      </c>
      <c r="G4" s="5" t="b">
        <f t="shared" si="1"/>
        <v>1</v>
      </c>
      <c r="H4" s="7" t="b">
        <f t="shared" si="2"/>
        <v>1</v>
      </c>
      <c r="I4" t="b">
        <f t="shared" si="3"/>
        <v>0</v>
      </c>
      <c r="K4" t="b">
        <f t="shared" si="4"/>
        <v>1</v>
      </c>
    </row>
    <row r="5" spans="1:11">
      <c r="A5" s="8" t="s">
        <v>17</v>
      </c>
      <c r="B5" s="9" t="s">
        <v>18</v>
      </c>
      <c r="C5" s="9" t="s">
        <v>12</v>
      </c>
      <c r="D5" s="9">
        <v>9.1</v>
      </c>
      <c r="E5" s="10" t="s">
        <v>19</v>
      </c>
      <c r="F5" s="5" t="str">
        <f t="shared" si="0"/>
        <v>YES</v>
      </c>
      <c r="G5" s="5" t="b">
        <f t="shared" si="1"/>
        <v>1</v>
      </c>
      <c r="H5" s="7" t="b">
        <f t="shared" si="2"/>
        <v>1</v>
      </c>
      <c r="I5" t="b">
        <f t="shared" si="3"/>
        <v>0</v>
      </c>
      <c r="K5" t="b">
        <f t="shared" si="4"/>
        <v>1</v>
      </c>
    </row>
    <row r="6" spans="1:11">
      <c r="A6" s="2" t="s">
        <v>20</v>
      </c>
      <c r="B6" s="3" t="s">
        <v>21</v>
      </c>
      <c r="C6" s="3" t="s">
        <v>12</v>
      </c>
      <c r="D6" s="3">
        <v>9.1</v>
      </c>
      <c r="E6" s="4" t="s">
        <v>22</v>
      </c>
      <c r="F6" s="5" t="str">
        <f t="shared" si="0"/>
        <v>YES</v>
      </c>
      <c r="G6" s="5" t="b">
        <f t="shared" si="1"/>
        <v>1</v>
      </c>
      <c r="H6" s="7" t="b">
        <f t="shared" si="2"/>
        <v>1</v>
      </c>
      <c r="I6" t="b">
        <f t="shared" si="3"/>
        <v>0</v>
      </c>
      <c r="K6" t="b">
        <f t="shared" si="4"/>
        <v>1</v>
      </c>
    </row>
    <row r="7" spans="1:11">
      <c r="A7" s="8" t="s">
        <v>23</v>
      </c>
      <c r="B7" s="9" t="s">
        <v>24</v>
      </c>
      <c r="C7" s="9" t="s">
        <v>12</v>
      </c>
      <c r="D7" s="9">
        <v>9.1</v>
      </c>
      <c r="E7" s="10" t="s">
        <v>25</v>
      </c>
      <c r="F7" s="5" t="str">
        <f t="shared" si="0"/>
        <v>YES</v>
      </c>
      <c r="G7" s="5" t="b">
        <f t="shared" si="1"/>
        <v>1</v>
      </c>
      <c r="H7" s="7" t="b">
        <f t="shared" si="2"/>
        <v>1</v>
      </c>
      <c r="I7" t="b">
        <f t="shared" si="3"/>
        <v>0</v>
      </c>
      <c r="K7" t="b">
        <f t="shared" si="4"/>
        <v>1</v>
      </c>
    </row>
    <row r="8" spans="1:11">
      <c r="A8" s="2" t="s">
        <v>26</v>
      </c>
      <c r="B8" s="3" t="s">
        <v>27</v>
      </c>
      <c r="C8" s="3" t="s">
        <v>758</v>
      </c>
      <c r="D8" s="3">
        <v>9.1</v>
      </c>
      <c r="E8" s="4" t="s">
        <v>28</v>
      </c>
      <c r="F8" s="5" t="str">
        <f t="shared" si="0"/>
        <v>YES</v>
      </c>
      <c r="G8" s="6" t="b">
        <f t="shared" si="1"/>
        <v>0</v>
      </c>
      <c r="H8" s="7" t="b">
        <f t="shared" si="2"/>
        <v>1</v>
      </c>
      <c r="I8" s="12" t="b">
        <f t="shared" si="3"/>
        <v>1</v>
      </c>
      <c r="K8" t="b">
        <f t="shared" si="4"/>
        <v>0</v>
      </c>
    </row>
    <row r="9" spans="1:11">
      <c r="A9" s="8" t="s">
        <v>29</v>
      </c>
      <c r="B9" s="9" t="s">
        <v>30</v>
      </c>
      <c r="C9" s="9" t="s">
        <v>12</v>
      </c>
      <c r="D9" s="9">
        <v>9.1</v>
      </c>
      <c r="E9" s="10" t="s">
        <v>31</v>
      </c>
      <c r="F9" s="5" t="str">
        <f t="shared" si="0"/>
        <v>YES</v>
      </c>
      <c r="G9" s="5" t="b">
        <f t="shared" si="1"/>
        <v>1</v>
      </c>
      <c r="H9" s="7" t="b">
        <f t="shared" si="2"/>
        <v>1</v>
      </c>
      <c r="I9" t="b">
        <f t="shared" si="3"/>
        <v>0</v>
      </c>
      <c r="K9" t="b">
        <f t="shared" si="4"/>
        <v>1</v>
      </c>
    </row>
    <row r="10" spans="1:11">
      <c r="A10" s="2" t="s">
        <v>32</v>
      </c>
      <c r="B10" s="3" t="s">
        <v>33</v>
      </c>
      <c r="C10" s="3" t="s">
        <v>12</v>
      </c>
      <c r="D10" s="3">
        <v>9</v>
      </c>
      <c r="E10" s="4" t="s">
        <v>34</v>
      </c>
      <c r="F10" s="5" t="str">
        <f t="shared" si="0"/>
        <v>YES</v>
      </c>
      <c r="G10" s="5" t="b">
        <f t="shared" si="1"/>
        <v>1</v>
      </c>
      <c r="H10" s="7" t="b">
        <f t="shared" si="2"/>
        <v>1</v>
      </c>
      <c r="I10" t="b">
        <f t="shared" si="3"/>
        <v>0</v>
      </c>
      <c r="K10" t="b">
        <f t="shared" si="4"/>
        <v>1</v>
      </c>
    </row>
    <row r="11" spans="1:11">
      <c r="A11" s="8" t="s">
        <v>35</v>
      </c>
      <c r="B11" s="9" t="s">
        <v>36</v>
      </c>
      <c r="C11" s="9" t="s">
        <v>12</v>
      </c>
      <c r="D11" s="9">
        <v>9</v>
      </c>
      <c r="E11" s="10" t="s">
        <v>37</v>
      </c>
      <c r="F11" s="5" t="str">
        <f t="shared" si="0"/>
        <v>YES</v>
      </c>
      <c r="G11" s="5" t="b">
        <f t="shared" si="1"/>
        <v>1</v>
      </c>
      <c r="H11" s="7" t="b">
        <f t="shared" si="2"/>
        <v>1</v>
      </c>
      <c r="I11" t="b">
        <f t="shared" si="3"/>
        <v>0</v>
      </c>
      <c r="K11" t="b">
        <f t="shared" si="4"/>
        <v>1</v>
      </c>
    </row>
    <row r="12" spans="1:11">
      <c r="A12" s="2" t="s">
        <v>38</v>
      </c>
      <c r="B12" s="3" t="s">
        <v>39</v>
      </c>
      <c r="C12" s="3" t="s">
        <v>12</v>
      </c>
      <c r="D12" s="3">
        <v>9</v>
      </c>
      <c r="E12" s="4" t="s">
        <v>40</v>
      </c>
      <c r="F12" s="5" t="str">
        <f t="shared" si="0"/>
        <v>YES</v>
      </c>
      <c r="G12" s="5" t="b">
        <f t="shared" si="1"/>
        <v>1</v>
      </c>
      <c r="H12" s="7" t="b">
        <f t="shared" si="2"/>
        <v>1</v>
      </c>
      <c r="I12" t="b">
        <f t="shared" si="3"/>
        <v>0</v>
      </c>
      <c r="K12" t="b">
        <f t="shared" si="4"/>
        <v>1</v>
      </c>
    </row>
    <row r="13" spans="1:11">
      <c r="A13" s="8" t="s">
        <v>41</v>
      </c>
      <c r="B13" s="9" t="s">
        <v>42</v>
      </c>
      <c r="C13" s="9" t="s">
        <v>12</v>
      </c>
      <c r="D13" s="9">
        <v>9</v>
      </c>
      <c r="E13" s="10" t="s">
        <v>43</v>
      </c>
      <c r="F13" s="5" t="str">
        <f t="shared" si="0"/>
        <v>YES</v>
      </c>
      <c r="G13" s="5" t="b">
        <f t="shared" si="1"/>
        <v>1</v>
      </c>
      <c r="H13" s="7" t="b">
        <f t="shared" si="2"/>
        <v>1</v>
      </c>
      <c r="I13" t="b">
        <f t="shared" si="3"/>
        <v>0</v>
      </c>
      <c r="K13" t="b">
        <f t="shared" si="4"/>
        <v>1</v>
      </c>
    </row>
    <row r="14" spans="1:11">
      <c r="A14" s="2" t="s">
        <v>44</v>
      </c>
      <c r="B14" s="3" t="s">
        <v>45</v>
      </c>
      <c r="C14" s="3" t="s">
        <v>12</v>
      </c>
      <c r="D14" s="3">
        <v>9</v>
      </c>
      <c r="E14" s="4" t="s">
        <v>46</v>
      </c>
      <c r="F14" s="5" t="str">
        <f t="shared" si="0"/>
        <v>YES</v>
      </c>
      <c r="G14" s="5" t="b">
        <f t="shared" si="1"/>
        <v>1</v>
      </c>
      <c r="H14" s="7" t="b">
        <f t="shared" si="2"/>
        <v>1</v>
      </c>
      <c r="I14" t="b">
        <f t="shared" si="3"/>
        <v>0</v>
      </c>
      <c r="K14" t="b">
        <f t="shared" si="4"/>
        <v>1</v>
      </c>
    </row>
    <row r="15" spans="1:11">
      <c r="A15" s="8" t="s">
        <v>47</v>
      </c>
      <c r="B15" s="9" t="s">
        <v>48</v>
      </c>
      <c r="C15" s="9" t="s">
        <v>12</v>
      </c>
      <c r="D15" s="9">
        <v>9</v>
      </c>
      <c r="E15" s="10" t="s">
        <v>49</v>
      </c>
      <c r="F15" s="5" t="str">
        <f t="shared" si="0"/>
        <v>YES</v>
      </c>
      <c r="G15" s="5" t="b">
        <f t="shared" si="1"/>
        <v>1</v>
      </c>
      <c r="H15" s="7" t="b">
        <f t="shared" si="2"/>
        <v>1</v>
      </c>
      <c r="I15" t="b">
        <f t="shared" si="3"/>
        <v>0</v>
      </c>
      <c r="K15" t="b">
        <f t="shared" si="4"/>
        <v>1</v>
      </c>
    </row>
    <row r="16" spans="1:11">
      <c r="A16" s="2" t="s">
        <v>50</v>
      </c>
      <c r="B16" s="3" t="s">
        <v>51</v>
      </c>
      <c r="C16" s="3" t="s">
        <v>12</v>
      </c>
      <c r="D16" s="3">
        <v>9</v>
      </c>
      <c r="E16" s="4" t="s">
        <v>52</v>
      </c>
      <c r="F16" s="5" t="str">
        <f t="shared" si="0"/>
        <v>YES</v>
      </c>
      <c r="G16" s="5" t="b">
        <f t="shared" si="1"/>
        <v>1</v>
      </c>
      <c r="H16" s="7" t="b">
        <f t="shared" si="2"/>
        <v>1</v>
      </c>
      <c r="I16" t="b">
        <f t="shared" si="3"/>
        <v>0</v>
      </c>
      <c r="K16" t="b">
        <f t="shared" si="4"/>
        <v>1</v>
      </c>
    </row>
    <row r="17" spans="1:11">
      <c r="A17" s="8" t="s">
        <v>53</v>
      </c>
      <c r="B17" s="9" t="s">
        <v>54</v>
      </c>
      <c r="C17" s="9" t="s">
        <v>12</v>
      </c>
      <c r="D17" s="9">
        <v>9</v>
      </c>
      <c r="E17" s="10" t="s">
        <v>55</v>
      </c>
      <c r="F17" s="5" t="str">
        <f t="shared" si="0"/>
        <v>YES</v>
      </c>
      <c r="G17" s="5" t="b">
        <f t="shared" si="1"/>
        <v>1</v>
      </c>
      <c r="H17" s="7" t="b">
        <f t="shared" si="2"/>
        <v>1</v>
      </c>
      <c r="I17" t="b">
        <f t="shared" si="3"/>
        <v>0</v>
      </c>
      <c r="K17" t="b">
        <f t="shared" si="4"/>
        <v>1</v>
      </c>
    </row>
    <row r="18" spans="1:11">
      <c r="A18" s="2" t="s">
        <v>56</v>
      </c>
      <c r="B18" s="3" t="s">
        <v>57</v>
      </c>
      <c r="C18" s="3" t="s">
        <v>12</v>
      </c>
      <c r="D18" s="3">
        <v>9</v>
      </c>
      <c r="E18" s="4" t="s">
        <v>58</v>
      </c>
      <c r="F18" s="5" t="str">
        <f t="shared" si="0"/>
        <v>YES</v>
      </c>
      <c r="G18" s="5" t="b">
        <f t="shared" si="1"/>
        <v>1</v>
      </c>
      <c r="H18" s="7" t="b">
        <f t="shared" si="2"/>
        <v>1</v>
      </c>
      <c r="I18" t="b">
        <f t="shared" si="3"/>
        <v>0</v>
      </c>
      <c r="K18" t="b">
        <f t="shared" si="4"/>
        <v>1</v>
      </c>
    </row>
    <row r="19" spans="1:11">
      <c r="A19" s="8" t="s">
        <v>59</v>
      </c>
      <c r="B19" s="9" t="s">
        <v>60</v>
      </c>
      <c r="C19" s="9" t="s">
        <v>12</v>
      </c>
      <c r="D19" s="9">
        <v>8.9</v>
      </c>
      <c r="E19" s="10" t="s">
        <v>61</v>
      </c>
      <c r="F19" s="5" t="str">
        <f t="shared" si="0"/>
        <v>YES</v>
      </c>
      <c r="G19" s="5" t="b">
        <f t="shared" si="1"/>
        <v>1</v>
      </c>
      <c r="H19" s="7" t="b">
        <f t="shared" si="2"/>
        <v>1</v>
      </c>
      <c r="I19" t="b">
        <f t="shared" si="3"/>
        <v>0</v>
      </c>
      <c r="K19" t="b">
        <f t="shared" si="4"/>
        <v>1</v>
      </c>
    </row>
    <row r="20" spans="1:11">
      <c r="A20" s="2" t="s">
        <v>62</v>
      </c>
      <c r="B20" s="3" t="s">
        <v>63</v>
      </c>
      <c r="C20" s="3" t="s">
        <v>12</v>
      </c>
      <c r="D20" s="3">
        <v>8.9</v>
      </c>
      <c r="E20" s="4" t="s">
        <v>64</v>
      </c>
      <c r="F20" s="5" t="str">
        <f t="shared" si="0"/>
        <v>YES</v>
      </c>
      <c r="G20" s="5" t="b">
        <f t="shared" si="1"/>
        <v>1</v>
      </c>
      <c r="H20" s="7" t="b">
        <f t="shared" si="2"/>
        <v>1</v>
      </c>
      <c r="I20" t="b">
        <f t="shared" si="3"/>
        <v>0</v>
      </c>
      <c r="K20" t="b">
        <f t="shared" si="4"/>
        <v>1</v>
      </c>
    </row>
    <row r="21" spans="1:11">
      <c r="A21" s="8" t="s">
        <v>65</v>
      </c>
      <c r="B21" s="9" t="s">
        <v>66</v>
      </c>
      <c r="C21" s="9" t="s">
        <v>758</v>
      </c>
      <c r="D21" s="9">
        <v>8.9</v>
      </c>
      <c r="E21" s="10" t="s">
        <v>67</v>
      </c>
      <c r="F21" s="5" t="str">
        <f t="shared" si="0"/>
        <v>YES</v>
      </c>
      <c r="G21" s="6" t="b">
        <f t="shared" si="1"/>
        <v>0</v>
      </c>
      <c r="H21" s="7" t="b">
        <f t="shared" si="2"/>
        <v>1</v>
      </c>
      <c r="I21" s="12" t="b">
        <f t="shared" si="3"/>
        <v>1</v>
      </c>
      <c r="K21" t="b">
        <f t="shared" si="4"/>
        <v>0</v>
      </c>
    </row>
    <row r="22" spans="1:11">
      <c r="A22" s="2" t="s">
        <v>68</v>
      </c>
      <c r="B22" s="3" t="s">
        <v>69</v>
      </c>
      <c r="C22" s="3" t="s">
        <v>12</v>
      </c>
      <c r="D22" s="3">
        <v>8.9</v>
      </c>
      <c r="E22" s="4" t="s">
        <v>70</v>
      </c>
      <c r="F22" s="5" t="str">
        <f t="shared" si="0"/>
        <v>YES</v>
      </c>
      <c r="G22" s="5" t="b">
        <f t="shared" si="1"/>
        <v>1</v>
      </c>
      <c r="H22" s="7" t="b">
        <f t="shared" si="2"/>
        <v>1</v>
      </c>
      <c r="I22" t="b">
        <f t="shared" si="3"/>
        <v>0</v>
      </c>
      <c r="K22" t="b">
        <f t="shared" si="4"/>
        <v>1</v>
      </c>
    </row>
    <row r="23" spans="1:11">
      <c r="A23" s="8" t="s">
        <v>71</v>
      </c>
      <c r="B23" s="9" t="s">
        <v>72</v>
      </c>
      <c r="C23" s="9" t="s">
        <v>12</v>
      </c>
      <c r="D23" s="9">
        <v>8.9</v>
      </c>
      <c r="E23" s="10" t="s">
        <v>73</v>
      </c>
      <c r="F23" s="5" t="str">
        <f t="shared" si="0"/>
        <v>YES</v>
      </c>
      <c r="G23" s="5" t="b">
        <f t="shared" si="1"/>
        <v>1</v>
      </c>
      <c r="H23" s="7" t="b">
        <f t="shared" si="2"/>
        <v>1</v>
      </c>
      <c r="I23" t="b">
        <f t="shared" si="3"/>
        <v>0</v>
      </c>
      <c r="K23" t="b">
        <f t="shared" si="4"/>
        <v>1</v>
      </c>
    </row>
    <row r="24" spans="1:11">
      <c r="A24" s="2" t="s">
        <v>74</v>
      </c>
      <c r="B24" s="3" t="s">
        <v>75</v>
      </c>
      <c r="C24" s="3" t="s">
        <v>12</v>
      </c>
      <c r="D24" s="3">
        <v>8.9</v>
      </c>
      <c r="E24" s="4" t="s">
        <v>76</v>
      </c>
      <c r="F24" s="5" t="str">
        <f t="shared" si="0"/>
        <v>YES</v>
      </c>
      <c r="G24" s="5" t="b">
        <f t="shared" si="1"/>
        <v>1</v>
      </c>
      <c r="H24" s="7" t="b">
        <f t="shared" si="2"/>
        <v>1</v>
      </c>
      <c r="I24" t="b">
        <f t="shared" si="3"/>
        <v>0</v>
      </c>
      <c r="K24" t="b">
        <f t="shared" si="4"/>
        <v>1</v>
      </c>
    </row>
    <row r="25" spans="1:11">
      <c r="A25" s="8" t="s">
        <v>77</v>
      </c>
      <c r="B25" s="9" t="s">
        <v>78</v>
      </c>
      <c r="C25" s="9" t="s">
        <v>12</v>
      </c>
      <c r="D25" s="9">
        <v>8.9</v>
      </c>
      <c r="E25" s="10" t="s">
        <v>79</v>
      </c>
      <c r="F25" s="5" t="str">
        <f t="shared" si="0"/>
        <v>YES</v>
      </c>
      <c r="G25" s="5" t="b">
        <f t="shared" si="1"/>
        <v>1</v>
      </c>
      <c r="H25" s="7" t="b">
        <f t="shared" si="2"/>
        <v>1</v>
      </c>
      <c r="I25" t="b">
        <f t="shared" si="3"/>
        <v>0</v>
      </c>
      <c r="K25" t="b">
        <f t="shared" si="4"/>
        <v>1</v>
      </c>
    </row>
    <row r="26" spans="1:11">
      <c r="A26" s="2" t="s">
        <v>80</v>
      </c>
      <c r="B26" s="3" t="s">
        <v>81</v>
      </c>
      <c r="C26" s="3" t="s">
        <v>12</v>
      </c>
      <c r="D26" s="3">
        <v>8.8</v>
      </c>
      <c r="E26" s="4" t="s">
        <v>82</v>
      </c>
      <c r="F26" s="5" t="str">
        <f t="shared" si="0"/>
        <v>YES</v>
      </c>
      <c r="G26" s="5" t="b">
        <f t="shared" si="1"/>
        <v>1</v>
      </c>
      <c r="H26" s="7" t="b">
        <f t="shared" si="2"/>
        <v>1</v>
      </c>
      <c r="I26" t="b">
        <f t="shared" si="3"/>
        <v>0</v>
      </c>
      <c r="K26" t="b">
        <f t="shared" si="4"/>
        <v>1</v>
      </c>
    </row>
    <row r="27" spans="1:11">
      <c r="A27" s="8" t="s">
        <v>83</v>
      </c>
      <c r="B27" s="9" t="s">
        <v>84</v>
      </c>
      <c r="C27" s="9" t="s">
        <v>12</v>
      </c>
      <c r="D27" s="9">
        <v>8.8</v>
      </c>
      <c r="E27" s="10" t="s">
        <v>85</v>
      </c>
      <c r="F27" s="5" t="str">
        <f t="shared" si="0"/>
        <v>YES</v>
      </c>
      <c r="G27" s="5" t="b">
        <f t="shared" si="1"/>
        <v>1</v>
      </c>
      <c r="H27" s="7" t="b">
        <f t="shared" si="2"/>
        <v>1</v>
      </c>
      <c r="I27" t="b">
        <f t="shared" si="3"/>
        <v>0</v>
      </c>
      <c r="K27" t="b">
        <f t="shared" si="4"/>
        <v>1</v>
      </c>
    </row>
    <row r="28" spans="1:11">
      <c r="A28" s="2" t="s">
        <v>86</v>
      </c>
      <c r="B28" s="3" t="s">
        <v>87</v>
      </c>
      <c r="C28" s="3" t="s">
        <v>12</v>
      </c>
      <c r="D28" s="3">
        <v>8.8</v>
      </c>
      <c r="E28" s="4" t="s">
        <v>88</v>
      </c>
      <c r="F28" s="5" t="str">
        <f t="shared" si="0"/>
        <v>YES</v>
      </c>
      <c r="G28" s="5" t="b">
        <f t="shared" si="1"/>
        <v>1</v>
      </c>
      <c r="H28" s="7" t="b">
        <f t="shared" si="2"/>
        <v>1</v>
      </c>
      <c r="I28" t="b">
        <f t="shared" si="3"/>
        <v>0</v>
      </c>
      <c r="K28" t="b">
        <f t="shared" si="4"/>
        <v>1</v>
      </c>
    </row>
    <row r="29" spans="1:11">
      <c r="A29" s="8" t="s">
        <v>89</v>
      </c>
      <c r="B29" s="9" t="s">
        <v>90</v>
      </c>
      <c r="C29" s="9" t="s">
        <v>12</v>
      </c>
      <c r="D29" s="9">
        <v>8.8</v>
      </c>
      <c r="E29" s="10" t="s">
        <v>91</v>
      </c>
      <c r="F29" s="5" t="str">
        <f t="shared" si="0"/>
        <v>YES</v>
      </c>
      <c r="G29" s="5" t="b">
        <f t="shared" si="1"/>
        <v>1</v>
      </c>
      <c r="H29" s="7" t="b">
        <f t="shared" si="2"/>
        <v>1</v>
      </c>
      <c r="I29" t="b">
        <f t="shared" si="3"/>
        <v>0</v>
      </c>
      <c r="K29" t="b">
        <f t="shared" si="4"/>
        <v>1</v>
      </c>
    </row>
    <row r="30" spans="1:11">
      <c r="A30" s="2" t="s">
        <v>92</v>
      </c>
      <c r="B30" s="3" t="s">
        <v>93</v>
      </c>
      <c r="C30" s="3" t="s">
        <v>758</v>
      </c>
      <c r="D30" s="3">
        <v>8.7</v>
      </c>
      <c r="E30" s="4" t="s">
        <v>94</v>
      </c>
      <c r="F30" s="5" t="str">
        <f t="shared" si="0"/>
        <v>YES</v>
      </c>
      <c r="G30" s="6" t="b">
        <f t="shared" si="1"/>
        <v>0</v>
      </c>
      <c r="H30" s="7" t="b">
        <f t="shared" si="2"/>
        <v>1</v>
      </c>
      <c r="I30" s="12" t="b">
        <f t="shared" si="3"/>
        <v>1</v>
      </c>
      <c r="K30" t="b">
        <f t="shared" si="4"/>
        <v>0</v>
      </c>
    </row>
    <row r="31" spans="1:11">
      <c r="A31" s="8" t="s">
        <v>95</v>
      </c>
      <c r="B31" s="9" t="s">
        <v>96</v>
      </c>
      <c r="C31" s="9" t="s">
        <v>758</v>
      </c>
      <c r="D31" s="9">
        <v>8.8</v>
      </c>
      <c r="E31" s="10" t="s">
        <v>97</v>
      </c>
      <c r="F31" s="5" t="str">
        <f t="shared" si="0"/>
        <v>YES</v>
      </c>
      <c r="G31" s="5" t="b">
        <f t="shared" si="1"/>
        <v>0</v>
      </c>
      <c r="H31" s="7" t="b">
        <f t="shared" si="2"/>
        <v>1</v>
      </c>
      <c r="I31" t="b">
        <f t="shared" si="3"/>
        <v>1</v>
      </c>
      <c r="K31" t="b">
        <f t="shared" si="4"/>
        <v>0</v>
      </c>
    </row>
    <row r="32" spans="1:11">
      <c r="A32" s="2" t="s">
        <v>98</v>
      </c>
      <c r="B32" s="3" t="s">
        <v>99</v>
      </c>
      <c r="C32" s="3" t="s">
        <v>12</v>
      </c>
      <c r="D32" s="3">
        <v>8.8</v>
      </c>
      <c r="E32" s="4" t="s">
        <v>100</v>
      </c>
      <c r="F32" s="5" t="str">
        <f t="shared" si="0"/>
        <v>YES</v>
      </c>
      <c r="G32" s="5" t="b">
        <f t="shared" si="1"/>
        <v>1</v>
      </c>
      <c r="H32" s="7" t="b">
        <f t="shared" si="2"/>
        <v>1</v>
      </c>
      <c r="I32" t="b">
        <f t="shared" si="3"/>
        <v>0</v>
      </c>
      <c r="K32" t="b">
        <f t="shared" si="4"/>
        <v>1</v>
      </c>
    </row>
    <row r="33" spans="1:11">
      <c r="A33" s="8" t="s">
        <v>101</v>
      </c>
      <c r="B33" s="9" t="s">
        <v>102</v>
      </c>
      <c r="C33" s="9" t="s">
        <v>12</v>
      </c>
      <c r="D33" s="9">
        <v>8.8</v>
      </c>
      <c r="E33" s="10" t="s">
        <v>103</v>
      </c>
      <c r="F33" s="5" t="str">
        <f t="shared" si="0"/>
        <v>YES</v>
      </c>
      <c r="G33" s="5" t="b">
        <f t="shared" si="1"/>
        <v>1</v>
      </c>
      <c r="H33" s="7" t="b">
        <f t="shared" si="2"/>
        <v>1</v>
      </c>
      <c r="I33" t="b">
        <f t="shared" si="3"/>
        <v>0</v>
      </c>
      <c r="K33" t="b">
        <f t="shared" si="4"/>
        <v>1</v>
      </c>
    </row>
    <row r="34" spans="1:11">
      <c r="A34" s="2" t="s">
        <v>104</v>
      </c>
      <c r="B34" s="3" t="s">
        <v>105</v>
      </c>
      <c r="C34" s="3" t="s">
        <v>12</v>
      </c>
      <c r="D34" s="3">
        <v>8.8</v>
      </c>
      <c r="E34" s="4" t="s">
        <v>106</v>
      </c>
      <c r="F34" s="5" t="str">
        <f t="shared" si="0"/>
        <v>YES</v>
      </c>
      <c r="G34" s="5" t="b">
        <f t="shared" si="1"/>
        <v>1</v>
      </c>
      <c r="H34" s="7" t="b">
        <f t="shared" si="2"/>
        <v>1</v>
      </c>
      <c r="I34" t="b">
        <f t="shared" si="3"/>
        <v>0</v>
      </c>
      <c r="K34" t="b">
        <f t="shared" si="4"/>
        <v>1</v>
      </c>
    </row>
    <row r="35" spans="1:11">
      <c r="A35" s="8" t="s">
        <v>107</v>
      </c>
      <c r="B35" s="9" t="s">
        <v>108</v>
      </c>
      <c r="C35" s="9" t="s">
        <v>12</v>
      </c>
      <c r="D35" s="9">
        <v>8.8</v>
      </c>
      <c r="E35" s="10" t="s">
        <v>109</v>
      </c>
      <c r="F35" s="5" t="str">
        <f t="shared" si="0"/>
        <v>YES</v>
      </c>
      <c r="G35" s="5" t="b">
        <f t="shared" si="1"/>
        <v>1</v>
      </c>
      <c r="H35" s="7" t="b">
        <f t="shared" si="2"/>
        <v>1</v>
      </c>
      <c r="I35" t="b">
        <f t="shared" si="3"/>
        <v>0</v>
      </c>
      <c r="K35" t="b">
        <f t="shared" si="4"/>
        <v>1</v>
      </c>
    </row>
    <row r="36" spans="1:11">
      <c r="A36" s="2" t="s">
        <v>110</v>
      </c>
      <c r="B36" s="3" t="s">
        <v>111</v>
      </c>
      <c r="C36" s="3" t="s">
        <v>12</v>
      </c>
      <c r="D36" s="3">
        <v>8.8</v>
      </c>
      <c r="E36" s="4" t="s">
        <v>112</v>
      </c>
      <c r="F36" s="5" t="str">
        <f t="shared" si="0"/>
        <v>YES</v>
      </c>
      <c r="G36" s="5" t="b">
        <f t="shared" si="1"/>
        <v>1</v>
      </c>
      <c r="H36" s="7" t="b">
        <f t="shared" si="2"/>
        <v>1</v>
      </c>
      <c r="I36" t="b">
        <f t="shared" si="3"/>
        <v>0</v>
      </c>
      <c r="K36" t="b">
        <f t="shared" si="4"/>
        <v>1</v>
      </c>
    </row>
    <row r="37" spans="1:11">
      <c r="A37" s="8" t="s">
        <v>113</v>
      </c>
      <c r="B37" s="9" t="s">
        <v>114</v>
      </c>
      <c r="C37" s="9" t="s">
        <v>758</v>
      </c>
      <c r="D37" s="9">
        <v>8.8</v>
      </c>
      <c r="E37" s="10" t="s">
        <v>115</v>
      </c>
      <c r="F37" s="5" t="str">
        <f t="shared" si="0"/>
        <v>YES</v>
      </c>
      <c r="G37" s="6" t="b">
        <f t="shared" si="1"/>
        <v>0</v>
      </c>
      <c r="H37" s="7" t="b">
        <f t="shared" si="2"/>
        <v>1</v>
      </c>
      <c r="I37" s="12" t="b">
        <f t="shared" si="3"/>
        <v>1</v>
      </c>
      <c r="K37" t="b">
        <f t="shared" si="4"/>
        <v>0</v>
      </c>
    </row>
    <row r="38" spans="1:11">
      <c r="A38" s="2" t="s">
        <v>116</v>
      </c>
      <c r="B38" s="3" t="s">
        <v>117</v>
      </c>
      <c r="C38" s="3" t="s">
        <v>12</v>
      </c>
      <c r="D38" s="3">
        <v>8.8</v>
      </c>
      <c r="E38" s="4" t="s">
        <v>118</v>
      </c>
      <c r="F38" s="5" t="str">
        <f t="shared" si="0"/>
        <v>YES</v>
      </c>
      <c r="G38" s="5" t="b">
        <f t="shared" si="1"/>
        <v>1</v>
      </c>
      <c r="H38" s="7" t="b">
        <f t="shared" si="2"/>
        <v>1</v>
      </c>
      <c r="I38" t="b">
        <f t="shared" si="3"/>
        <v>0</v>
      </c>
      <c r="K38" t="b">
        <f t="shared" si="4"/>
        <v>1</v>
      </c>
    </row>
    <row r="39" spans="1:11">
      <c r="A39" s="8" t="s">
        <v>119</v>
      </c>
      <c r="B39" s="9" t="s">
        <v>120</v>
      </c>
      <c r="C39" s="9" t="s">
        <v>12</v>
      </c>
      <c r="D39" s="9">
        <v>8.8</v>
      </c>
      <c r="E39" s="10" t="s">
        <v>121</v>
      </c>
      <c r="F39" s="5" t="str">
        <f t="shared" si="0"/>
        <v>YES</v>
      </c>
      <c r="G39" s="5" t="b">
        <f t="shared" si="1"/>
        <v>1</v>
      </c>
      <c r="H39" s="7" t="b">
        <f t="shared" si="2"/>
        <v>1</v>
      </c>
      <c r="I39" t="b">
        <f t="shared" si="3"/>
        <v>0</v>
      </c>
      <c r="K39" t="b">
        <f t="shared" si="4"/>
        <v>1</v>
      </c>
    </row>
    <row r="40" spans="1:11">
      <c r="A40" s="2" t="s">
        <v>122</v>
      </c>
      <c r="B40" s="3" t="s">
        <v>123</v>
      </c>
      <c r="C40" s="3" t="s">
        <v>12</v>
      </c>
      <c r="D40" s="3">
        <v>8.8</v>
      </c>
      <c r="E40" s="4" t="s">
        <v>124</v>
      </c>
      <c r="F40" s="5" t="str">
        <f t="shared" si="0"/>
        <v>YES</v>
      </c>
      <c r="G40" s="5" t="b">
        <f t="shared" si="1"/>
        <v>1</v>
      </c>
      <c r="H40" s="7" t="b">
        <f t="shared" si="2"/>
        <v>1</v>
      </c>
      <c r="I40" t="b">
        <f t="shared" si="3"/>
        <v>0</v>
      </c>
      <c r="K40" t="b">
        <f t="shared" si="4"/>
        <v>1</v>
      </c>
    </row>
    <row r="41" spans="1:11">
      <c r="A41" s="8" t="s">
        <v>125</v>
      </c>
      <c r="B41" s="9" t="s">
        <v>126</v>
      </c>
      <c r="C41" s="9" t="s">
        <v>12</v>
      </c>
      <c r="D41" s="9">
        <v>8.8</v>
      </c>
      <c r="E41" s="10" t="s">
        <v>127</v>
      </c>
      <c r="F41" s="5" t="str">
        <f t="shared" si="0"/>
        <v>YES</v>
      </c>
      <c r="G41" s="5" t="b">
        <f t="shared" si="1"/>
        <v>1</v>
      </c>
      <c r="H41" s="7" t="b">
        <f t="shared" si="2"/>
        <v>1</v>
      </c>
      <c r="I41" t="b">
        <f t="shared" si="3"/>
        <v>0</v>
      </c>
      <c r="K41" t="b">
        <f t="shared" si="4"/>
        <v>1</v>
      </c>
    </row>
    <row r="42" spans="1:11">
      <c r="A42" s="2" t="s">
        <v>128</v>
      </c>
      <c r="B42" s="3" t="s">
        <v>129</v>
      </c>
      <c r="C42" s="3" t="s">
        <v>12</v>
      </c>
      <c r="D42" s="3">
        <v>8.8</v>
      </c>
      <c r="E42" s="4" t="s">
        <v>130</v>
      </c>
      <c r="F42" s="5" t="str">
        <f t="shared" si="0"/>
        <v>YES</v>
      </c>
      <c r="G42" s="5" t="b">
        <f t="shared" si="1"/>
        <v>1</v>
      </c>
      <c r="H42" s="7" t="b">
        <f t="shared" si="2"/>
        <v>1</v>
      </c>
      <c r="I42" t="b">
        <f t="shared" si="3"/>
        <v>0</v>
      </c>
      <c r="K42" t="b">
        <f t="shared" si="4"/>
        <v>1</v>
      </c>
    </row>
    <row r="43" spans="1:11">
      <c r="A43" s="8" t="s">
        <v>131</v>
      </c>
      <c r="B43" s="9" t="s">
        <v>132</v>
      </c>
      <c r="C43" s="9" t="s">
        <v>12</v>
      </c>
      <c r="D43" s="9">
        <v>8.7</v>
      </c>
      <c r="E43" s="10" t="s">
        <v>133</v>
      </c>
      <c r="F43" s="5" t="str">
        <f t="shared" si="0"/>
        <v>YES</v>
      </c>
      <c r="G43" s="5" t="b">
        <f t="shared" si="1"/>
        <v>1</v>
      </c>
      <c r="H43" s="7" t="b">
        <f t="shared" si="2"/>
        <v>1</v>
      </c>
      <c r="I43" t="b">
        <f t="shared" si="3"/>
        <v>0</v>
      </c>
      <c r="K43" t="b">
        <f t="shared" si="4"/>
        <v>1</v>
      </c>
    </row>
    <row r="44" spans="1:11">
      <c r="A44" s="2" t="s">
        <v>134</v>
      </c>
      <c r="B44" s="3" t="s">
        <v>135</v>
      </c>
      <c r="C44" s="3" t="s">
        <v>758</v>
      </c>
      <c r="D44" s="3">
        <v>8.8</v>
      </c>
      <c r="E44" s="4" t="s">
        <v>136</v>
      </c>
      <c r="F44" s="5" t="str">
        <f t="shared" si="0"/>
        <v>YES</v>
      </c>
      <c r="G44" s="6" t="b">
        <f t="shared" si="1"/>
        <v>0</v>
      </c>
      <c r="H44" s="7" t="b">
        <f t="shared" si="2"/>
        <v>1</v>
      </c>
      <c r="I44" s="12" t="b">
        <f t="shared" si="3"/>
        <v>1</v>
      </c>
      <c r="K44" t="b">
        <f t="shared" si="4"/>
        <v>0</v>
      </c>
    </row>
    <row r="45" spans="1:11">
      <c r="A45" s="8" t="s">
        <v>137</v>
      </c>
      <c r="B45" s="9" t="s">
        <v>138</v>
      </c>
      <c r="C45" s="9" t="s">
        <v>12</v>
      </c>
      <c r="D45" s="9">
        <v>8.7</v>
      </c>
      <c r="E45" s="10" t="s">
        <v>139</v>
      </c>
      <c r="F45" s="5" t="str">
        <f t="shared" si="0"/>
        <v>YES</v>
      </c>
      <c r="G45" s="5" t="b">
        <f t="shared" si="1"/>
        <v>1</v>
      </c>
      <c r="H45" s="7" t="b">
        <f t="shared" si="2"/>
        <v>1</v>
      </c>
      <c r="I45" t="b">
        <f t="shared" si="3"/>
        <v>0</v>
      </c>
      <c r="K45" t="b">
        <f t="shared" si="4"/>
        <v>1</v>
      </c>
    </row>
    <row r="46" spans="1:11">
      <c r="A46" s="2" t="s">
        <v>140</v>
      </c>
      <c r="B46" s="3" t="s">
        <v>141</v>
      </c>
      <c r="C46" s="3" t="s">
        <v>12</v>
      </c>
      <c r="D46" s="3">
        <v>8.7</v>
      </c>
      <c r="E46" s="4" t="s">
        <v>142</v>
      </c>
      <c r="F46" s="5" t="str">
        <f t="shared" si="0"/>
        <v>YES</v>
      </c>
      <c r="G46" s="5" t="b">
        <f t="shared" si="1"/>
        <v>1</v>
      </c>
      <c r="H46" s="7" t="b">
        <f t="shared" si="2"/>
        <v>1</v>
      </c>
      <c r="I46" t="b">
        <f t="shared" si="3"/>
        <v>0</v>
      </c>
      <c r="K46" t="b">
        <f t="shared" si="4"/>
        <v>1</v>
      </c>
    </row>
    <row r="47" spans="1:11">
      <c r="A47" s="8" t="s">
        <v>143</v>
      </c>
      <c r="B47" s="9" t="s">
        <v>144</v>
      </c>
      <c r="C47" s="9" t="s">
        <v>12</v>
      </c>
      <c r="D47" s="9">
        <v>8.8</v>
      </c>
      <c r="E47" s="10" t="s">
        <v>145</v>
      </c>
      <c r="F47" s="5" t="str">
        <f t="shared" si="0"/>
        <v>YES</v>
      </c>
      <c r="G47" s="5" t="b">
        <f t="shared" si="1"/>
        <v>1</v>
      </c>
      <c r="H47" s="7" t="b">
        <f t="shared" si="2"/>
        <v>1</v>
      </c>
      <c r="I47" t="b">
        <f t="shared" si="3"/>
        <v>0</v>
      </c>
      <c r="K47" t="b">
        <f t="shared" si="4"/>
        <v>1</v>
      </c>
    </row>
    <row r="48" spans="1:11">
      <c r="A48" s="2" t="s">
        <v>146</v>
      </c>
      <c r="B48" s="3" t="s">
        <v>147</v>
      </c>
      <c r="C48" s="3" t="s">
        <v>12</v>
      </c>
      <c r="D48" s="3">
        <v>8.7</v>
      </c>
      <c r="E48" s="4" t="s">
        <v>148</v>
      </c>
      <c r="F48" s="5" t="str">
        <f t="shared" si="0"/>
        <v>YES</v>
      </c>
      <c r="G48" s="5" t="b">
        <f t="shared" si="1"/>
        <v>1</v>
      </c>
      <c r="H48" s="7" t="b">
        <f t="shared" si="2"/>
        <v>1</v>
      </c>
      <c r="I48" t="b">
        <f t="shared" si="3"/>
        <v>0</v>
      </c>
      <c r="K48" t="b">
        <f t="shared" si="4"/>
        <v>1</v>
      </c>
    </row>
    <row r="49" spans="1:11">
      <c r="A49" s="8" t="s">
        <v>149</v>
      </c>
      <c r="B49" s="9" t="s">
        <v>150</v>
      </c>
      <c r="C49" s="9" t="s">
        <v>12</v>
      </c>
      <c r="D49" s="9">
        <v>8.7</v>
      </c>
      <c r="E49" s="10" t="s">
        <v>151</v>
      </c>
      <c r="F49" s="5" t="str">
        <f t="shared" si="0"/>
        <v>YES</v>
      </c>
      <c r="G49" s="5" t="b">
        <f t="shared" si="1"/>
        <v>1</v>
      </c>
      <c r="H49" s="7" t="b">
        <f t="shared" si="2"/>
        <v>1</v>
      </c>
      <c r="I49" t="b">
        <f t="shared" si="3"/>
        <v>0</v>
      </c>
      <c r="K49" t="b">
        <f t="shared" si="4"/>
        <v>1</v>
      </c>
    </row>
    <row r="50" spans="1:11">
      <c r="A50" s="2" t="s">
        <v>152</v>
      </c>
      <c r="B50" s="3" t="s">
        <v>153</v>
      </c>
      <c r="C50" s="3" t="s">
        <v>12</v>
      </c>
      <c r="D50" s="3">
        <v>8.7</v>
      </c>
      <c r="E50" s="4" t="s">
        <v>154</v>
      </c>
      <c r="F50" s="5" t="str">
        <f t="shared" si="0"/>
        <v>YES</v>
      </c>
      <c r="G50" s="5" t="b">
        <f t="shared" si="1"/>
        <v>1</v>
      </c>
      <c r="H50" s="7" t="b">
        <f t="shared" si="2"/>
        <v>1</v>
      </c>
      <c r="I50" t="b">
        <f t="shared" si="3"/>
        <v>0</v>
      </c>
      <c r="K50" t="b">
        <f t="shared" si="4"/>
        <v>1</v>
      </c>
    </row>
    <row r="51" spans="1:11">
      <c r="A51" s="8" t="s">
        <v>155</v>
      </c>
      <c r="B51" s="9" t="s">
        <v>156</v>
      </c>
      <c r="C51" s="9" t="s">
        <v>12</v>
      </c>
      <c r="D51" s="9">
        <v>8.7</v>
      </c>
      <c r="E51" s="10" t="s">
        <v>157</v>
      </c>
      <c r="F51" s="5" t="str">
        <f t="shared" si="0"/>
        <v>YES</v>
      </c>
      <c r="G51" s="5" t="b">
        <f t="shared" si="1"/>
        <v>1</v>
      </c>
      <c r="H51" s="7" t="b">
        <f t="shared" si="2"/>
        <v>1</v>
      </c>
      <c r="I51" t="b">
        <f t="shared" si="3"/>
        <v>0</v>
      </c>
      <c r="K51" t="b">
        <f t="shared" si="4"/>
        <v>1</v>
      </c>
    </row>
    <row r="52" spans="1:11">
      <c r="A52" s="2" t="s">
        <v>158</v>
      </c>
      <c r="B52" s="3" t="s">
        <v>159</v>
      </c>
      <c r="C52" s="3" t="s">
        <v>758</v>
      </c>
      <c r="D52" s="3">
        <v>8.7</v>
      </c>
      <c r="E52" s="4" t="s">
        <v>160</v>
      </c>
      <c r="F52" s="5" t="str">
        <f t="shared" si="0"/>
        <v>YES</v>
      </c>
      <c r="G52" s="6" t="b">
        <f t="shared" si="1"/>
        <v>0</v>
      </c>
      <c r="H52" s="7" t="b">
        <f t="shared" si="2"/>
        <v>1</v>
      </c>
      <c r="I52" s="12" t="b">
        <f t="shared" si="3"/>
        <v>1</v>
      </c>
      <c r="K52" t="b">
        <f t="shared" si="4"/>
        <v>0</v>
      </c>
    </row>
    <row r="53" spans="1:11">
      <c r="A53" s="8" t="s">
        <v>161</v>
      </c>
      <c r="B53" s="9" t="s">
        <v>162</v>
      </c>
      <c r="C53" s="9" t="s">
        <v>12</v>
      </c>
      <c r="D53" s="9">
        <v>8.7</v>
      </c>
      <c r="E53" s="10" t="s">
        <v>163</v>
      </c>
      <c r="F53" s="5" t="str">
        <f t="shared" si="0"/>
        <v>YES</v>
      </c>
      <c r="G53" s="5" t="b">
        <f t="shared" si="1"/>
        <v>1</v>
      </c>
      <c r="H53" s="7" t="b">
        <f t="shared" si="2"/>
        <v>1</v>
      </c>
      <c r="I53" t="b">
        <f t="shared" si="3"/>
        <v>0</v>
      </c>
      <c r="K53" t="b">
        <f t="shared" si="4"/>
        <v>1</v>
      </c>
    </row>
    <row r="54" spans="1:11">
      <c r="A54" s="2" t="s">
        <v>164</v>
      </c>
      <c r="B54" s="3" t="s">
        <v>165</v>
      </c>
      <c r="C54" s="3" t="s">
        <v>12</v>
      </c>
      <c r="D54" s="3">
        <v>8.7</v>
      </c>
      <c r="E54" s="4" t="s">
        <v>166</v>
      </c>
      <c r="F54" s="5" t="str">
        <f t="shared" si="0"/>
        <v>YES</v>
      </c>
      <c r="G54" s="5" t="b">
        <f t="shared" si="1"/>
        <v>1</v>
      </c>
      <c r="H54" s="7" t="b">
        <f t="shared" si="2"/>
        <v>1</v>
      </c>
      <c r="I54" t="b">
        <f t="shared" si="3"/>
        <v>0</v>
      </c>
      <c r="K54" t="b">
        <f t="shared" si="4"/>
        <v>1</v>
      </c>
    </row>
    <row r="55" spans="1:11">
      <c r="A55" s="8" t="s">
        <v>167</v>
      </c>
      <c r="B55" s="9" t="s">
        <v>168</v>
      </c>
      <c r="C55" s="9" t="s">
        <v>12</v>
      </c>
      <c r="D55" s="9">
        <v>8.7</v>
      </c>
      <c r="E55" s="10" t="s">
        <v>169</v>
      </c>
      <c r="F55" s="5" t="str">
        <f t="shared" si="0"/>
        <v>YES</v>
      </c>
      <c r="G55" s="5" t="b">
        <f t="shared" si="1"/>
        <v>1</v>
      </c>
      <c r="H55" s="7" t="b">
        <f t="shared" si="2"/>
        <v>1</v>
      </c>
      <c r="I55" t="b">
        <f t="shared" si="3"/>
        <v>0</v>
      </c>
      <c r="K55" t="b">
        <f t="shared" si="4"/>
        <v>1</v>
      </c>
    </row>
    <row r="56" spans="1:11">
      <c r="A56" s="2" t="s">
        <v>170</v>
      </c>
      <c r="B56" s="3" t="s">
        <v>171</v>
      </c>
      <c r="C56" s="3" t="s">
        <v>758</v>
      </c>
      <c r="D56" s="3">
        <v>8.7</v>
      </c>
      <c r="E56" s="4" t="s">
        <v>172</v>
      </c>
      <c r="F56" s="5" t="str">
        <f t="shared" si="0"/>
        <v>YES</v>
      </c>
      <c r="G56" s="6" t="b">
        <f t="shared" si="1"/>
        <v>0</v>
      </c>
      <c r="H56" s="7" t="b">
        <f t="shared" si="2"/>
        <v>1</v>
      </c>
      <c r="I56" s="12" t="b">
        <f t="shared" si="3"/>
        <v>1</v>
      </c>
      <c r="K56" t="b">
        <f t="shared" si="4"/>
        <v>0</v>
      </c>
    </row>
    <row r="57" spans="1:11">
      <c r="A57" s="8" t="s">
        <v>173</v>
      </c>
      <c r="B57" s="9" t="s">
        <v>174</v>
      </c>
      <c r="C57" s="9" t="s">
        <v>12</v>
      </c>
      <c r="D57" s="9">
        <v>8.7</v>
      </c>
      <c r="E57" s="10" t="s">
        <v>175</v>
      </c>
      <c r="F57" s="5" t="str">
        <f t="shared" si="0"/>
        <v>YES</v>
      </c>
      <c r="G57" s="5" t="b">
        <f t="shared" si="1"/>
        <v>1</v>
      </c>
      <c r="H57" s="7" t="b">
        <f t="shared" si="2"/>
        <v>1</v>
      </c>
      <c r="I57" t="b">
        <f t="shared" si="3"/>
        <v>0</v>
      </c>
      <c r="K57" t="b">
        <f t="shared" si="4"/>
        <v>1</v>
      </c>
    </row>
    <row r="58" spans="1:11">
      <c r="A58" s="2" t="s">
        <v>176</v>
      </c>
      <c r="B58" s="3" t="s">
        <v>177</v>
      </c>
      <c r="C58" s="3" t="s">
        <v>12</v>
      </c>
      <c r="D58" s="3">
        <v>8.7</v>
      </c>
      <c r="E58" s="4" t="s">
        <v>178</v>
      </c>
      <c r="F58" s="5" t="str">
        <f t="shared" si="0"/>
        <v>YES</v>
      </c>
      <c r="G58" s="5" t="b">
        <f t="shared" si="1"/>
        <v>1</v>
      </c>
      <c r="H58" s="7" t="b">
        <f t="shared" si="2"/>
        <v>1</v>
      </c>
      <c r="I58" t="b">
        <f t="shared" si="3"/>
        <v>0</v>
      </c>
      <c r="K58" t="b">
        <f t="shared" si="4"/>
        <v>1</v>
      </c>
    </row>
    <row r="59" spans="1:11">
      <c r="A59" s="8" t="s">
        <v>179</v>
      </c>
      <c r="B59" s="9" t="s">
        <v>180</v>
      </c>
      <c r="C59" s="9" t="s">
        <v>12</v>
      </c>
      <c r="D59" s="9">
        <v>8.7</v>
      </c>
      <c r="E59" s="10" t="s">
        <v>181</v>
      </c>
      <c r="F59" s="5" t="str">
        <f t="shared" si="0"/>
        <v>YES</v>
      </c>
      <c r="G59" s="5" t="b">
        <f t="shared" si="1"/>
        <v>1</v>
      </c>
      <c r="H59" s="7" t="b">
        <f t="shared" si="2"/>
        <v>1</v>
      </c>
      <c r="I59" t="b">
        <f t="shared" si="3"/>
        <v>0</v>
      </c>
      <c r="K59" t="b">
        <f t="shared" si="4"/>
        <v>1</v>
      </c>
    </row>
    <row r="60" spans="1:11">
      <c r="A60" s="2" t="s">
        <v>182</v>
      </c>
      <c r="B60" s="3" t="s">
        <v>183</v>
      </c>
      <c r="C60" s="3" t="s">
        <v>12</v>
      </c>
      <c r="D60" s="3">
        <v>8.7</v>
      </c>
      <c r="E60" s="4" t="s">
        <v>184</v>
      </c>
      <c r="F60" s="5" t="str">
        <f t="shared" si="0"/>
        <v>YES</v>
      </c>
      <c r="G60" s="5" t="b">
        <f t="shared" si="1"/>
        <v>1</v>
      </c>
      <c r="H60" s="7" t="b">
        <f t="shared" si="2"/>
        <v>1</v>
      </c>
      <c r="I60" t="b">
        <f t="shared" si="3"/>
        <v>0</v>
      </c>
      <c r="K60" t="b">
        <f t="shared" si="4"/>
        <v>1</v>
      </c>
    </row>
    <row r="61" spans="1:11">
      <c r="A61" s="8" t="s">
        <v>185</v>
      </c>
      <c r="B61" s="9" t="s">
        <v>186</v>
      </c>
      <c r="C61" s="9" t="s">
        <v>12</v>
      </c>
      <c r="D61" s="9">
        <v>8.7</v>
      </c>
      <c r="E61" s="10" t="s">
        <v>187</v>
      </c>
      <c r="F61" s="5" t="str">
        <f t="shared" si="0"/>
        <v>YES</v>
      </c>
      <c r="G61" s="5" t="b">
        <f t="shared" si="1"/>
        <v>1</v>
      </c>
      <c r="H61" s="7" t="b">
        <f t="shared" si="2"/>
        <v>1</v>
      </c>
      <c r="I61" t="b">
        <f t="shared" si="3"/>
        <v>0</v>
      </c>
      <c r="K61" t="b">
        <f t="shared" si="4"/>
        <v>1</v>
      </c>
    </row>
    <row r="62" spans="1:11">
      <c r="A62" s="2" t="s">
        <v>188</v>
      </c>
      <c r="B62" s="3" t="s">
        <v>189</v>
      </c>
      <c r="C62" s="3" t="s">
        <v>12</v>
      </c>
      <c r="D62" s="3">
        <v>8.7</v>
      </c>
      <c r="E62" s="4" t="s">
        <v>190</v>
      </c>
      <c r="F62" s="5" t="str">
        <f t="shared" si="0"/>
        <v>YES</v>
      </c>
      <c r="G62" s="5" t="b">
        <f t="shared" si="1"/>
        <v>1</v>
      </c>
      <c r="H62" s="7" t="b">
        <f t="shared" si="2"/>
        <v>1</v>
      </c>
      <c r="I62" t="b">
        <f t="shared" si="3"/>
        <v>0</v>
      </c>
      <c r="K62" t="b">
        <f t="shared" si="4"/>
        <v>1</v>
      </c>
    </row>
    <row r="63" spans="1:11">
      <c r="A63" s="8" t="s">
        <v>191</v>
      </c>
      <c r="B63" s="9" t="s">
        <v>192</v>
      </c>
      <c r="C63" s="9" t="s">
        <v>758</v>
      </c>
      <c r="D63" s="9">
        <v>8.7</v>
      </c>
      <c r="E63" s="10" t="s">
        <v>193</v>
      </c>
      <c r="F63" s="5" t="str">
        <f t="shared" si="0"/>
        <v>YES</v>
      </c>
      <c r="G63" s="6" t="b">
        <f t="shared" si="1"/>
        <v>0</v>
      </c>
      <c r="H63" s="7" t="b">
        <f t="shared" si="2"/>
        <v>1</v>
      </c>
      <c r="I63" s="12" t="b">
        <f t="shared" si="3"/>
        <v>1</v>
      </c>
      <c r="K63" t="b">
        <f t="shared" si="4"/>
        <v>0</v>
      </c>
    </row>
    <row r="64" spans="1:11">
      <c r="A64" s="2" t="s">
        <v>194</v>
      </c>
      <c r="B64" s="3" t="s">
        <v>195</v>
      </c>
      <c r="C64" s="3" t="s">
        <v>12</v>
      </c>
      <c r="D64" s="3">
        <v>8.7</v>
      </c>
      <c r="E64" s="4" t="s">
        <v>196</v>
      </c>
      <c r="F64" s="5" t="str">
        <f t="shared" si="0"/>
        <v>YES</v>
      </c>
      <c r="G64" s="5" t="b">
        <f t="shared" si="1"/>
        <v>1</v>
      </c>
      <c r="H64" s="7" t="b">
        <f t="shared" si="2"/>
        <v>1</v>
      </c>
      <c r="I64" t="b">
        <f t="shared" si="3"/>
        <v>0</v>
      </c>
      <c r="K64" t="b">
        <f t="shared" si="4"/>
        <v>1</v>
      </c>
    </row>
    <row r="65" spans="1:11">
      <c r="A65" s="8" t="s">
        <v>197</v>
      </c>
      <c r="B65" s="9" t="s">
        <v>198</v>
      </c>
      <c r="C65" s="9" t="s">
        <v>12</v>
      </c>
      <c r="D65" s="9">
        <v>8.7</v>
      </c>
      <c r="E65" s="10" t="s">
        <v>199</v>
      </c>
      <c r="F65" s="5" t="str">
        <f t="shared" si="0"/>
        <v>YES</v>
      </c>
      <c r="G65" s="5" t="b">
        <f t="shared" si="1"/>
        <v>1</v>
      </c>
      <c r="H65" s="7" t="b">
        <f t="shared" si="2"/>
        <v>1</v>
      </c>
      <c r="I65" t="b">
        <f t="shared" si="3"/>
        <v>0</v>
      </c>
      <c r="K65" t="b">
        <f t="shared" si="4"/>
        <v>1</v>
      </c>
    </row>
    <row r="66" spans="1:11">
      <c r="A66" s="2" t="s">
        <v>200</v>
      </c>
      <c r="B66" s="3" t="s">
        <v>201</v>
      </c>
      <c r="C66" s="3" t="s">
        <v>12</v>
      </c>
      <c r="D66" s="3">
        <v>8.7</v>
      </c>
      <c r="E66" s="4" t="s">
        <v>202</v>
      </c>
      <c r="F66" s="5" t="str">
        <f t="shared" ref="F66:F129" si="5">IF(D66&gt;=8.5,"YES","")</f>
        <v>YES</v>
      </c>
      <c r="G66" s="5" t="b">
        <f t="shared" ref="G66:G129" si="6">AND(C66="15+ - Teens 15 or older",F66="YES")</f>
        <v>1</v>
      </c>
      <c r="H66" s="7" t="b">
        <f t="shared" ref="H66:H129" si="7">OR(F66="YES",G66="TRUE")</f>
        <v>1</v>
      </c>
      <c r="I66" t="b">
        <f t="shared" ref="I66:I129" si="8">NOT(G66)</f>
        <v>0</v>
      </c>
      <c r="K66" t="b">
        <f t="shared" ref="K66:K129" si="9">_xlfn.XOR(G66,F66)</f>
        <v>1</v>
      </c>
    </row>
    <row r="67" spans="1:11">
      <c r="A67" s="8" t="s">
        <v>203</v>
      </c>
      <c r="B67" s="9" t="s">
        <v>204</v>
      </c>
      <c r="C67" s="9" t="s">
        <v>12</v>
      </c>
      <c r="D67" s="9">
        <v>8.7</v>
      </c>
      <c r="E67" s="10" t="s">
        <v>205</v>
      </c>
      <c r="F67" s="5" t="str">
        <f t="shared" si="5"/>
        <v>YES</v>
      </c>
      <c r="G67" s="5" t="b">
        <f t="shared" si="6"/>
        <v>1</v>
      </c>
      <c r="H67" s="7" t="b">
        <f t="shared" si="7"/>
        <v>1</v>
      </c>
      <c r="I67" t="b">
        <f t="shared" si="8"/>
        <v>0</v>
      </c>
      <c r="K67" t="b">
        <f t="shared" si="9"/>
        <v>1</v>
      </c>
    </row>
    <row r="68" spans="1:11">
      <c r="A68" s="2" t="s">
        <v>206</v>
      </c>
      <c r="B68" s="3" t="s">
        <v>207</v>
      </c>
      <c r="C68" s="3" t="s">
        <v>12</v>
      </c>
      <c r="D68" s="3">
        <v>8.7</v>
      </c>
      <c r="E68" s="4" t="s">
        <v>208</v>
      </c>
      <c r="F68" s="5" t="str">
        <f t="shared" si="5"/>
        <v>YES</v>
      </c>
      <c r="G68" s="5" t="b">
        <f t="shared" si="6"/>
        <v>1</v>
      </c>
      <c r="H68" s="7" t="b">
        <f t="shared" si="7"/>
        <v>1</v>
      </c>
      <c r="I68" t="b">
        <f t="shared" si="8"/>
        <v>0</v>
      </c>
      <c r="K68" t="b">
        <f t="shared" si="9"/>
        <v>1</v>
      </c>
    </row>
    <row r="69" spans="1:11">
      <c r="A69" s="8" t="s">
        <v>209</v>
      </c>
      <c r="B69" s="9" t="s">
        <v>210</v>
      </c>
      <c r="C69" s="9" t="s">
        <v>12</v>
      </c>
      <c r="D69" s="9">
        <v>8.7</v>
      </c>
      <c r="E69" s="10" t="s">
        <v>211</v>
      </c>
      <c r="F69" s="5" t="str">
        <f t="shared" si="5"/>
        <v>YES</v>
      </c>
      <c r="G69" s="5" t="b">
        <f t="shared" si="6"/>
        <v>1</v>
      </c>
      <c r="H69" s="7" t="b">
        <f t="shared" si="7"/>
        <v>1</v>
      </c>
      <c r="I69" t="b">
        <f t="shared" si="8"/>
        <v>0</v>
      </c>
      <c r="K69" t="b">
        <f t="shared" si="9"/>
        <v>1</v>
      </c>
    </row>
    <row r="70" spans="1:11">
      <c r="A70" s="2" t="s">
        <v>212</v>
      </c>
      <c r="B70" s="3" t="s">
        <v>213</v>
      </c>
      <c r="C70" s="3" t="s">
        <v>12</v>
      </c>
      <c r="D70" s="3">
        <v>8.7</v>
      </c>
      <c r="E70" s="4" t="s">
        <v>214</v>
      </c>
      <c r="F70" s="5" t="str">
        <f t="shared" si="5"/>
        <v>YES</v>
      </c>
      <c r="G70" s="5" t="b">
        <f t="shared" si="6"/>
        <v>1</v>
      </c>
      <c r="H70" s="7" t="b">
        <f t="shared" si="7"/>
        <v>1</v>
      </c>
      <c r="I70" t="b">
        <f t="shared" si="8"/>
        <v>0</v>
      </c>
      <c r="K70" t="b">
        <f t="shared" si="9"/>
        <v>1</v>
      </c>
    </row>
    <row r="71" spans="1:11">
      <c r="A71" s="8" t="s">
        <v>215</v>
      </c>
      <c r="B71" s="9" t="s">
        <v>216</v>
      </c>
      <c r="C71" s="9" t="s">
        <v>12</v>
      </c>
      <c r="D71" s="9">
        <v>8.7</v>
      </c>
      <c r="E71" s="10" t="s">
        <v>217</v>
      </c>
      <c r="F71" s="5" t="str">
        <f t="shared" si="5"/>
        <v>YES</v>
      </c>
      <c r="G71" s="5" t="b">
        <f t="shared" si="6"/>
        <v>1</v>
      </c>
      <c r="H71" s="7" t="b">
        <f t="shared" si="7"/>
        <v>1</v>
      </c>
      <c r="I71" t="b">
        <f t="shared" si="8"/>
        <v>0</v>
      </c>
      <c r="K71" t="b">
        <f t="shared" si="9"/>
        <v>1</v>
      </c>
    </row>
    <row r="72" spans="1:11">
      <c r="A72" s="2" t="s">
        <v>218</v>
      </c>
      <c r="B72" s="3" t="s">
        <v>219</v>
      </c>
      <c r="C72" s="3" t="s">
        <v>12</v>
      </c>
      <c r="D72" s="3">
        <v>8.6</v>
      </c>
      <c r="E72" s="4" t="s">
        <v>220</v>
      </c>
      <c r="F72" s="5" t="str">
        <f t="shared" si="5"/>
        <v>YES</v>
      </c>
      <c r="G72" s="5" t="b">
        <f t="shared" si="6"/>
        <v>1</v>
      </c>
      <c r="H72" s="7" t="b">
        <f t="shared" si="7"/>
        <v>1</v>
      </c>
      <c r="I72" t="b">
        <f t="shared" si="8"/>
        <v>0</v>
      </c>
      <c r="K72" t="b">
        <f t="shared" si="9"/>
        <v>1</v>
      </c>
    </row>
    <row r="73" spans="1:11">
      <c r="A73" s="8" t="s">
        <v>221</v>
      </c>
      <c r="B73" s="9" t="s">
        <v>222</v>
      </c>
      <c r="C73" s="9" t="s">
        <v>12</v>
      </c>
      <c r="D73" s="9">
        <v>8.6</v>
      </c>
      <c r="E73" s="10" t="s">
        <v>223</v>
      </c>
      <c r="F73" s="5" t="str">
        <f t="shared" si="5"/>
        <v>YES</v>
      </c>
      <c r="G73" s="5" t="b">
        <f t="shared" si="6"/>
        <v>1</v>
      </c>
      <c r="H73" s="7" t="b">
        <f t="shared" si="7"/>
        <v>1</v>
      </c>
      <c r="I73" t="b">
        <f t="shared" si="8"/>
        <v>0</v>
      </c>
      <c r="K73" t="b">
        <f t="shared" si="9"/>
        <v>1</v>
      </c>
    </row>
    <row r="74" spans="1:11">
      <c r="A74" s="2" t="s">
        <v>224</v>
      </c>
      <c r="B74" s="3" t="s">
        <v>225</v>
      </c>
      <c r="C74" s="3" t="s">
        <v>226</v>
      </c>
      <c r="D74" s="3">
        <v>8.6</v>
      </c>
      <c r="E74" s="4" t="s">
        <v>227</v>
      </c>
      <c r="F74" s="5" t="str">
        <f t="shared" si="5"/>
        <v>YES</v>
      </c>
      <c r="G74" s="6" t="b">
        <f t="shared" si="6"/>
        <v>0</v>
      </c>
      <c r="H74" s="7" t="b">
        <f t="shared" si="7"/>
        <v>1</v>
      </c>
      <c r="I74" s="12" t="b">
        <f t="shared" si="8"/>
        <v>1</v>
      </c>
      <c r="K74" t="b">
        <f t="shared" si="9"/>
        <v>0</v>
      </c>
    </row>
    <row r="75" spans="1:11">
      <c r="A75" s="8" t="s">
        <v>228</v>
      </c>
      <c r="B75" s="9" t="s">
        <v>229</v>
      </c>
      <c r="C75" s="9" t="s">
        <v>12</v>
      </c>
      <c r="D75" s="9">
        <v>8.6</v>
      </c>
      <c r="E75" s="10" t="s">
        <v>230</v>
      </c>
      <c r="F75" s="5" t="str">
        <f t="shared" si="5"/>
        <v>YES</v>
      </c>
      <c r="G75" s="5" t="b">
        <f t="shared" si="6"/>
        <v>1</v>
      </c>
      <c r="H75" s="7" t="b">
        <f t="shared" si="7"/>
        <v>1</v>
      </c>
      <c r="I75" t="b">
        <f t="shared" si="8"/>
        <v>0</v>
      </c>
      <c r="K75" t="b">
        <f t="shared" si="9"/>
        <v>1</v>
      </c>
    </row>
    <row r="76" spans="1:11">
      <c r="A76" s="2" t="s">
        <v>231</v>
      </c>
      <c r="B76" s="3" t="s">
        <v>232</v>
      </c>
      <c r="C76" s="3" t="s">
        <v>12</v>
      </c>
      <c r="D76" s="3">
        <v>8.6</v>
      </c>
      <c r="E76" s="4" t="s">
        <v>233</v>
      </c>
      <c r="F76" s="5" t="str">
        <f t="shared" si="5"/>
        <v>YES</v>
      </c>
      <c r="G76" s="5" t="b">
        <f t="shared" si="6"/>
        <v>1</v>
      </c>
      <c r="H76" s="7" t="b">
        <f t="shared" si="7"/>
        <v>1</v>
      </c>
      <c r="I76" t="b">
        <f t="shared" si="8"/>
        <v>0</v>
      </c>
      <c r="K76" t="b">
        <f t="shared" si="9"/>
        <v>1</v>
      </c>
    </row>
    <row r="77" spans="1:11">
      <c r="A77" s="8" t="s">
        <v>234</v>
      </c>
      <c r="B77" s="9" t="s">
        <v>235</v>
      </c>
      <c r="C77" s="9" t="s">
        <v>12</v>
      </c>
      <c r="D77" s="9">
        <v>8.6</v>
      </c>
      <c r="E77" s="10" t="s">
        <v>236</v>
      </c>
      <c r="F77" s="5" t="str">
        <f t="shared" si="5"/>
        <v>YES</v>
      </c>
      <c r="G77" s="5" t="b">
        <f t="shared" si="6"/>
        <v>1</v>
      </c>
      <c r="H77" s="7" t="b">
        <f t="shared" si="7"/>
        <v>1</v>
      </c>
      <c r="I77" t="b">
        <f t="shared" si="8"/>
        <v>0</v>
      </c>
      <c r="K77" t="b">
        <f t="shared" si="9"/>
        <v>1</v>
      </c>
    </row>
    <row r="78" spans="1:11">
      <c r="A78" s="2" t="s">
        <v>237</v>
      </c>
      <c r="B78" s="3" t="s">
        <v>238</v>
      </c>
      <c r="C78" s="3" t="s">
        <v>12</v>
      </c>
      <c r="D78" s="3">
        <v>8.6</v>
      </c>
      <c r="E78" s="4" t="s">
        <v>239</v>
      </c>
      <c r="F78" s="5" t="str">
        <f t="shared" si="5"/>
        <v>YES</v>
      </c>
      <c r="G78" s="5" t="b">
        <f t="shared" si="6"/>
        <v>1</v>
      </c>
      <c r="H78" s="7" t="b">
        <f t="shared" si="7"/>
        <v>1</v>
      </c>
      <c r="I78" t="b">
        <f t="shared" si="8"/>
        <v>0</v>
      </c>
      <c r="K78" t="b">
        <f t="shared" si="9"/>
        <v>1</v>
      </c>
    </row>
    <row r="79" spans="1:11">
      <c r="A79" s="8" t="s">
        <v>240</v>
      </c>
      <c r="B79" s="9" t="s">
        <v>241</v>
      </c>
      <c r="C79" s="9" t="s">
        <v>12</v>
      </c>
      <c r="D79" s="9">
        <v>8.6</v>
      </c>
      <c r="E79" s="10" t="s">
        <v>242</v>
      </c>
      <c r="F79" s="5" t="str">
        <f t="shared" si="5"/>
        <v>YES</v>
      </c>
      <c r="G79" s="5" t="b">
        <f t="shared" si="6"/>
        <v>1</v>
      </c>
      <c r="H79" s="7" t="b">
        <f t="shared" si="7"/>
        <v>1</v>
      </c>
      <c r="I79" t="b">
        <f t="shared" si="8"/>
        <v>0</v>
      </c>
      <c r="K79" t="b">
        <f t="shared" si="9"/>
        <v>1</v>
      </c>
    </row>
    <row r="80" spans="1:11">
      <c r="A80" s="2" t="s">
        <v>243</v>
      </c>
      <c r="B80" s="3" t="s">
        <v>244</v>
      </c>
      <c r="C80" s="3" t="s">
        <v>12</v>
      </c>
      <c r="D80" s="3">
        <v>8.6</v>
      </c>
      <c r="E80" s="4" t="s">
        <v>245</v>
      </c>
      <c r="F80" s="5" t="str">
        <f t="shared" si="5"/>
        <v>YES</v>
      </c>
      <c r="G80" s="5" t="b">
        <f t="shared" si="6"/>
        <v>1</v>
      </c>
      <c r="H80" s="7" t="b">
        <f t="shared" si="7"/>
        <v>1</v>
      </c>
      <c r="I80" t="b">
        <f t="shared" si="8"/>
        <v>0</v>
      </c>
      <c r="K80" t="b">
        <f t="shared" si="9"/>
        <v>1</v>
      </c>
    </row>
    <row r="81" spans="1:11">
      <c r="A81" s="8" t="s">
        <v>246</v>
      </c>
      <c r="B81" s="9" t="s">
        <v>247</v>
      </c>
      <c r="C81" s="9" t="s">
        <v>12</v>
      </c>
      <c r="D81" s="9">
        <v>8.6</v>
      </c>
      <c r="E81" s="10" t="s">
        <v>248</v>
      </c>
      <c r="F81" s="5" t="str">
        <f t="shared" si="5"/>
        <v>YES</v>
      </c>
      <c r="G81" s="5" t="b">
        <f t="shared" si="6"/>
        <v>1</v>
      </c>
      <c r="H81" s="7" t="b">
        <f t="shared" si="7"/>
        <v>1</v>
      </c>
      <c r="I81" t="b">
        <f t="shared" si="8"/>
        <v>0</v>
      </c>
      <c r="K81" t="b">
        <f t="shared" si="9"/>
        <v>1</v>
      </c>
    </row>
    <row r="82" spans="1:11">
      <c r="A82" s="2" t="s">
        <v>249</v>
      </c>
      <c r="B82" s="3" t="s">
        <v>250</v>
      </c>
      <c r="C82" s="3" t="s">
        <v>758</v>
      </c>
      <c r="D82" s="3">
        <v>8.6</v>
      </c>
      <c r="E82" s="4" t="s">
        <v>251</v>
      </c>
      <c r="F82" s="5" t="str">
        <f t="shared" si="5"/>
        <v>YES</v>
      </c>
      <c r="G82" s="6" t="b">
        <f t="shared" si="6"/>
        <v>0</v>
      </c>
      <c r="H82" s="7" t="b">
        <f t="shared" si="7"/>
        <v>1</v>
      </c>
      <c r="I82" s="12" t="b">
        <f t="shared" si="8"/>
        <v>1</v>
      </c>
      <c r="K82" t="b">
        <f t="shared" si="9"/>
        <v>0</v>
      </c>
    </row>
    <row r="83" spans="1:11">
      <c r="A83" s="8" t="s">
        <v>252</v>
      </c>
      <c r="B83" s="9" t="s">
        <v>253</v>
      </c>
      <c r="C83" s="9" t="s">
        <v>12</v>
      </c>
      <c r="D83" s="9">
        <v>8.6</v>
      </c>
      <c r="E83" s="10" t="s">
        <v>254</v>
      </c>
      <c r="F83" s="5" t="str">
        <f t="shared" si="5"/>
        <v>YES</v>
      </c>
      <c r="G83" s="5" t="b">
        <f t="shared" si="6"/>
        <v>1</v>
      </c>
      <c r="H83" s="7" t="b">
        <f t="shared" si="7"/>
        <v>1</v>
      </c>
      <c r="I83" t="b">
        <f t="shared" si="8"/>
        <v>0</v>
      </c>
      <c r="K83" t="b">
        <f t="shared" si="9"/>
        <v>1</v>
      </c>
    </row>
    <row r="84" spans="1:11">
      <c r="A84" s="2" t="s">
        <v>255</v>
      </c>
      <c r="B84" s="3" t="s">
        <v>256</v>
      </c>
      <c r="C84" s="3" t="s">
        <v>12</v>
      </c>
      <c r="D84" s="3">
        <v>8.6</v>
      </c>
      <c r="E84" s="4" t="s">
        <v>257</v>
      </c>
      <c r="F84" s="5" t="str">
        <f t="shared" si="5"/>
        <v>YES</v>
      </c>
      <c r="G84" s="5" t="b">
        <f t="shared" si="6"/>
        <v>1</v>
      </c>
      <c r="H84" s="7" t="b">
        <f t="shared" si="7"/>
        <v>1</v>
      </c>
      <c r="I84" t="b">
        <f t="shared" si="8"/>
        <v>0</v>
      </c>
      <c r="K84" t="b">
        <f t="shared" si="9"/>
        <v>1</v>
      </c>
    </row>
    <row r="85" spans="1:11">
      <c r="A85" s="8" t="s">
        <v>258</v>
      </c>
      <c r="B85" s="9" t="s">
        <v>259</v>
      </c>
      <c r="C85" s="9" t="s">
        <v>12</v>
      </c>
      <c r="D85" s="9">
        <v>8.6</v>
      </c>
      <c r="E85" s="10" t="s">
        <v>260</v>
      </c>
      <c r="F85" s="5" t="str">
        <f t="shared" si="5"/>
        <v>YES</v>
      </c>
      <c r="G85" s="5" t="b">
        <f t="shared" si="6"/>
        <v>1</v>
      </c>
      <c r="H85" s="7" t="b">
        <f t="shared" si="7"/>
        <v>1</v>
      </c>
      <c r="I85" t="b">
        <f t="shared" si="8"/>
        <v>0</v>
      </c>
      <c r="K85" t="b">
        <f t="shared" si="9"/>
        <v>1</v>
      </c>
    </row>
    <row r="86" spans="1:11">
      <c r="A86" s="2" t="s">
        <v>261</v>
      </c>
      <c r="B86" s="3" t="s">
        <v>262</v>
      </c>
      <c r="C86" s="3" t="s">
        <v>12</v>
      </c>
      <c r="D86" s="3">
        <v>8.6</v>
      </c>
      <c r="E86" s="4" t="s">
        <v>263</v>
      </c>
      <c r="F86" s="5" t="str">
        <f t="shared" si="5"/>
        <v>YES</v>
      </c>
      <c r="G86" s="5" t="b">
        <f t="shared" si="6"/>
        <v>1</v>
      </c>
      <c r="H86" s="7" t="b">
        <f t="shared" si="7"/>
        <v>1</v>
      </c>
      <c r="I86" t="b">
        <f t="shared" si="8"/>
        <v>0</v>
      </c>
      <c r="K86" t="b">
        <f t="shared" si="9"/>
        <v>1</v>
      </c>
    </row>
    <row r="87" spans="1:11">
      <c r="A87" s="8" t="s">
        <v>264</v>
      </c>
      <c r="B87" s="9" t="s">
        <v>265</v>
      </c>
      <c r="C87" s="9" t="s">
        <v>12</v>
      </c>
      <c r="D87" s="9">
        <v>8.6</v>
      </c>
      <c r="E87" s="10" t="s">
        <v>266</v>
      </c>
      <c r="F87" s="5" t="str">
        <f t="shared" si="5"/>
        <v>YES</v>
      </c>
      <c r="G87" s="5" t="b">
        <f t="shared" si="6"/>
        <v>1</v>
      </c>
      <c r="H87" s="7" t="b">
        <f t="shared" si="7"/>
        <v>1</v>
      </c>
      <c r="I87" t="b">
        <f t="shared" si="8"/>
        <v>0</v>
      </c>
      <c r="K87" t="b">
        <f t="shared" si="9"/>
        <v>1</v>
      </c>
    </row>
    <row r="88" spans="1:11">
      <c r="A88" s="2" t="s">
        <v>267</v>
      </c>
      <c r="B88" s="3" t="s">
        <v>268</v>
      </c>
      <c r="C88" s="3" t="s">
        <v>12</v>
      </c>
      <c r="D88" s="3">
        <v>8.6</v>
      </c>
      <c r="E88" s="4" t="s">
        <v>269</v>
      </c>
      <c r="F88" s="5" t="str">
        <f t="shared" si="5"/>
        <v>YES</v>
      </c>
      <c r="G88" s="5" t="b">
        <f t="shared" si="6"/>
        <v>1</v>
      </c>
      <c r="H88" s="7" t="b">
        <f t="shared" si="7"/>
        <v>1</v>
      </c>
      <c r="I88" t="b">
        <f t="shared" si="8"/>
        <v>0</v>
      </c>
      <c r="K88" t="b">
        <f t="shared" si="9"/>
        <v>1</v>
      </c>
    </row>
    <row r="89" spans="1:11">
      <c r="A89" s="8" t="s">
        <v>270</v>
      </c>
      <c r="B89" s="9" t="s">
        <v>271</v>
      </c>
      <c r="C89" s="9" t="s">
        <v>12</v>
      </c>
      <c r="D89" s="9">
        <v>8.6</v>
      </c>
      <c r="E89" s="10" t="s">
        <v>272</v>
      </c>
      <c r="F89" s="5" t="str">
        <f t="shared" si="5"/>
        <v>YES</v>
      </c>
      <c r="G89" s="5" t="b">
        <f t="shared" si="6"/>
        <v>1</v>
      </c>
      <c r="H89" s="7" t="b">
        <f t="shared" si="7"/>
        <v>1</v>
      </c>
      <c r="I89" t="b">
        <f t="shared" si="8"/>
        <v>0</v>
      </c>
      <c r="K89" t="b">
        <f t="shared" si="9"/>
        <v>1</v>
      </c>
    </row>
    <row r="90" spans="1:11">
      <c r="A90" s="2" t="s">
        <v>273</v>
      </c>
      <c r="B90" s="3" t="s">
        <v>274</v>
      </c>
      <c r="C90" s="3" t="s">
        <v>12</v>
      </c>
      <c r="D90" s="3">
        <v>8.6</v>
      </c>
      <c r="E90" s="4" t="s">
        <v>275</v>
      </c>
      <c r="F90" s="5" t="str">
        <f t="shared" si="5"/>
        <v>YES</v>
      </c>
      <c r="G90" s="5" t="b">
        <f t="shared" si="6"/>
        <v>1</v>
      </c>
      <c r="H90" s="7" t="b">
        <f t="shared" si="7"/>
        <v>1</v>
      </c>
      <c r="I90" t="b">
        <f t="shared" si="8"/>
        <v>0</v>
      </c>
      <c r="K90" t="b">
        <f t="shared" si="9"/>
        <v>1</v>
      </c>
    </row>
    <row r="91" spans="1:11">
      <c r="A91" s="8" t="s">
        <v>276</v>
      </c>
      <c r="B91" s="9" t="s">
        <v>277</v>
      </c>
      <c r="C91" s="9" t="s">
        <v>758</v>
      </c>
      <c r="D91" s="9">
        <v>8.6</v>
      </c>
      <c r="E91" s="10" t="s">
        <v>278</v>
      </c>
      <c r="F91" s="5" t="str">
        <f t="shared" si="5"/>
        <v>YES</v>
      </c>
      <c r="G91" s="6" t="b">
        <f t="shared" si="6"/>
        <v>0</v>
      </c>
      <c r="H91" s="7" t="b">
        <f t="shared" si="7"/>
        <v>1</v>
      </c>
      <c r="I91" s="12" t="b">
        <f t="shared" si="8"/>
        <v>1</v>
      </c>
      <c r="K91" t="b">
        <f t="shared" si="9"/>
        <v>0</v>
      </c>
    </row>
    <row r="92" spans="1:11">
      <c r="A92" s="2" t="s">
        <v>279</v>
      </c>
      <c r="B92" s="3" t="s">
        <v>280</v>
      </c>
      <c r="C92" s="3" t="s">
        <v>12</v>
      </c>
      <c r="D92" s="3">
        <v>8.6</v>
      </c>
      <c r="E92" s="4" t="s">
        <v>281</v>
      </c>
      <c r="F92" s="5" t="str">
        <f t="shared" si="5"/>
        <v>YES</v>
      </c>
      <c r="G92" s="5" t="b">
        <f t="shared" si="6"/>
        <v>1</v>
      </c>
      <c r="H92" s="7" t="b">
        <f t="shared" si="7"/>
        <v>1</v>
      </c>
      <c r="I92" t="b">
        <f t="shared" si="8"/>
        <v>0</v>
      </c>
      <c r="K92" t="b">
        <f t="shared" si="9"/>
        <v>1</v>
      </c>
    </row>
    <row r="93" spans="1:11">
      <c r="A93" s="8" t="s">
        <v>282</v>
      </c>
      <c r="B93" s="9" t="s">
        <v>283</v>
      </c>
      <c r="C93" s="9" t="s">
        <v>12</v>
      </c>
      <c r="D93" s="9">
        <v>8.6</v>
      </c>
      <c r="E93" s="10" t="s">
        <v>284</v>
      </c>
      <c r="F93" s="5" t="str">
        <f t="shared" si="5"/>
        <v>YES</v>
      </c>
      <c r="G93" s="5" t="b">
        <f t="shared" si="6"/>
        <v>1</v>
      </c>
      <c r="H93" s="7" t="b">
        <f t="shared" si="7"/>
        <v>1</v>
      </c>
      <c r="I93" t="b">
        <f t="shared" si="8"/>
        <v>0</v>
      </c>
      <c r="K93" t="b">
        <f t="shared" si="9"/>
        <v>1</v>
      </c>
    </row>
    <row r="94" spans="1:11">
      <c r="A94" s="2" t="s">
        <v>285</v>
      </c>
      <c r="B94" s="3" t="s">
        <v>286</v>
      </c>
      <c r="C94" s="3" t="s">
        <v>12</v>
      </c>
      <c r="D94" s="3">
        <v>8.6</v>
      </c>
      <c r="E94" s="4" t="s">
        <v>287</v>
      </c>
      <c r="F94" s="5" t="str">
        <f t="shared" si="5"/>
        <v>YES</v>
      </c>
      <c r="G94" s="5" t="b">
        <f t="shared" si="6"/>
        <v>1</v>
      </c>
      <c r="H94" s="7" t="b">
        <f t="shared" si="7"/>
        <v>1</v>
      </c>
      <c r="I94" t="b">
        <f t="shared" si="8"/>
        <v>0</v>
      </c>
      <c r="K94" t="b">
        <f t="shared" si="9"/>
        <v>1</v>
      </c>
    </row>
    <row r="95" spans="1:11">
      <c r="A95" s="8" t="s">
        <v>288</v>
      </c>
      <c r="B95" s="9" t="s">
        <v>289</v>
      </c>
      <c r="C95" s="9" t="s">
        <v>12</v>
      </c>
      <c r="D95" s="9">
        <v>8.6</v>
      </c>
      <c r="E95" s="10" t="s">
        <v>290</v>
      </c>
      <c r="F95" s="5" t="str">
        <f t="shared" si="5"/>
        <v>YES</v>
      </c>
      <c r="G95" s="5" t="b">
        <f t="shared" si="6"/>
        <v>1</v>
      </c>
      <c r="H95" s="7" t="b">
        <f t="shared" si="7"/>
        <v>1</v>
      </c>
      <c r="I95" t="b">
        <f t="shared" si="8"/>
        <v>0</v>
      </c>
      <c r="K95" t="b">
        <f t="shared" si="9"/>
        <v>1</v>
      </c>
    </row>
    <row r="96" spans="1:11">
      <c r="A96" s="2" t="s">
        <v>291</v>
      </c>
      <c r="B96" s="3" t="s">
        <v>292</v>
      </c>
      <c r="C96" s="3" t="s">
        <v>12</v>
      </c>
      <c r="D96" s="3">
        <v>8.6</v>
      </c>
      <c r="E96" s="4" t="s">
        <v>293</v>
      </c>
      <c r="F96" s="5" t="str">
        <f t="shared" si="5"/>
        <v>YES</v>
      </c>
      <c r="G96" s="5" t="b">
        <f t="shared" si="6"/>
        <v>1</v>
      </c>
      <c r="H96" s="7" t="b">
        <f t="shared" si="7"/>
        <v>1</v>
      </c>
      <c r="I96" t="b">
        <f t="shared" si="8"/>
        <v>0</v>
      </c>
      <c r="K96" t="b">
        <f t="shared" si="9"/>
        <v>1</v>
      </c>
    </row>
    <row r="97" spans="1:11">
      <c r="A97" s="8" t="s">
        <v>294</v>
      </c>
      <c r="B97" s="9" t="s">
        <v>295</v>
      </c>
      <c r="C97" s="9" t="s">
        <v>12</v>
      </c>
      <c r="D97" s="9">
        <v>8.6</v>
      </c>
      <c r="E97" s="10" t="s">
        <v>296</v>
      </c>
      <c r="F97" s="5" t="str">
        <f t="shared" si="5"/>
        <v>YES</v>
      </c>
      <c r="G97" s="5" t="b">
        <f t="shared" si="6"/>
        <v>1</v>
      </c>
      <c r="H97" s="7" t="b">
        <f t="shared" si="7"/>
        <v>1</v>
      </c>
      <c r="I97" t="b">
        <f t="shared" si="8"/>
        <v>0</v>
      </c>
      <c r="K97" t="b">
        <f t="shared" si="9"/>
        <v>1</v>
      </c>
    </row>
    <row r="98" spans="1:11">
      <c r="A98" s="2" t="s">
        <v>297</v>
      </c>
      <c r="B98" s="3" t="s">
        <v>298</v>
      </c>
      <c r="C98" s="3" t="s">
        <v>12</v>
      </c>
      <c r="D98" s="3">
        <v>8.6</v>
      </c>
      <c r="E98" s="4" t="s">
        <v>299</v>
      </c>
      <c r="F98" s="5" t="str">
        <f t="shared" si="5"/>
        <v>YES</v>
      </c>
      <c r="G98" s="5" t="b">
        <f t="shared" si="6"/>
        <v>1</v>
      </c>
      <c r="H98" s="7" t="b">
        <f t="shared" si="7"/>
        <v>1</v>
      </c>
      <c r="I98" t="b">
        <f t="shared" si="8"/>
        <v>0</v>
      </c>
      <c r="K98" t="b">
        <f t="shared" si="9"/>
        <v>1</v>
      </c>
    </row>
    <row r="99" spans="1:11">
      <c r="A99" s="8">
        <v>365</v>
      </c>
      <c r="B99" s="9" t="s">
        <v>300</v>
      </c>
      <c r="C99" s="9" t="s">
        <v>12</v>
      </c>
      <c r="D99" s="9">
        <v>8.6</v>
      </c>
      <c r="E99" s="10" t="s">
        <v>301</v>
      </c>
      <c r="F99" s="5" t="str">
        <f t="shared" si="5"/>
        <v>YES</v>
      </c>
      <c r="G99" s="5" t="b">
        <f t="shared" si="6"/>
        <v>1</v>
      </c>
      <c r="H99" s="7" t="b">
        <f t="shared" si="7"/>
        <v>1</v>
      </c>
      <c r="I99" t="b">
        <f t="shared" si="8"/>
        <v>0</v>
      </c>
      <c r="K99" t="b">
        <f t="shared" si="9"/>
        <v>1</v>
      </c>
    </row>
    <row r="100" spans="1:11">
      <c r="A100" s="2" t="s">
        <v>302</v>
      </c>
      <c r="B100" s="3" t="s">
        <v>303</v>
      </c>
      <c r="C100" s="3" t="s">
        <v>12</v>
      </c>
      <c r="D100" s="3">
        <v>8.6</v>
      </c>
      <c r="E100" s="4" t="s">
        <v>304</v>
      </c>
      <c r="F100" s="5" t="str">
        <f t="shared" si="5"/>
        <v>YES</v>
      </c>
      <c r="G100" s="5" t="b">
        <f t="shared" si="6"/>
        <v>1</v>
      </c>
      <c r="H100" s="7" t="b">
        <f t="shared" si="7"/>
        <v>1</v>
      </c>
      <c r="I100" t="b">
        <f t="shared" si="8"/>
        <v>0</v>
      </c>
      <c r="K100" t="b">
        <f t="shared" si="9"/>
        <v>1</v>
      </c>
    </row>
    <row r="101" spans="1:11">
      <c r="A101" s="8" t="s">
        <v>305</v>
      </c>
      <c r="B101" s="9" t="s">
        <v>306</v>
      </c>
      <c r="C101" s="9" t="s">
        <v>12</v>
      </c>
      <c r="D101" s="9">
        <v>8.6</v>
      </c>
      <c r="E101" s="10" t="s">
        <v>307</v>
      </c>
      <c r="F101" s="5" t="str">
        <f t="shared" si="5"/>
        <v>YES</v>
      </c>
      <c r="G101" s="5" t="b">
        <f t="shared" si="6"/>
        <v>1</v>
      </c>
      <c r="H101" s="7" t="b">
        <f t="shared" si="7"/>
        <v>1</v>
      </c>
      <c r="I101" t="b">
        <f t="shared" si="8"/>
        <v>0</v>
      </c>
      <c r="K101" t="b">
        <f t="shared" si="9"/>
        <v>1</v>
      </c>
    </row>
    <row r="102" spans="1:11">
      <c r="A102" s="2" t="s">
        <v>308</v>
      </c>
      <c r="B102" s="3" t="s">
        <v>309</v>
      </c>
      <c r="C102" s="3" t="s">
        <v>12</v>
      </c>
      <c r="D102" s="3">
        <v>8.5</v>
      </c>
      <c r="E102" s="4" t="s">
        <v>310</v>
      </c>
      <c r="F102" s="5" t="str">
        <f t="shared" si="5"/>
        <v>YES</v>
      </c>
      <c r="G102" s="5" t="b">
        <f t="shared" si="6"/>
        <v>1</v>
      </c>
      <c r="H102" s="7" t="b">
        <f t="shared" si="7"/>
        <v>1</v>
      </c>
      <c r="I102" t="b">
        <f t="shared" si="8"/>
        <v>0</v>
      </c>
      <c r="K102" t="b">
        <f t="shared" si="9"/>
        <v>1</v>
      </c>
    </row>
    <row r="103" spans="1:11">
      <c r="A103" s="8" t="s">
        <v>311</v>
      </c>
      <c r="B103" s="9" t="s">
        <v>312</v>
      </c>
      <c r="C103" s="9" t="s">
        <v>12</v>
      </c>
      <c r="D103" s="9">
        <v>8.5</v>
      </c>
      <c r="E103" s="10" t="s">
        <v>313</v>
      </c>
      <c r="F103" s="5" t="str">
        <f t="shared" si="5"/>
        <v>YES</v>
      </c>
      <c r="G103" s="5" t="b">
        <f t="shared" si="6"/>
        <v>1</v>
      </c>
      <c r="H103" s="7" t="b">
        <f t="shared" si="7"/>
        <v>1</v>
      </c>
      <c r="I103" t="b">
        <f t="shared" si="8"/>
        <v>0</v>
      </c>
      <c r="K103" t="b">
        <f t="shared" si="9"/>
        <v>1</v>
      </c>
    </row>
    <row r="104" spans="1:11">
      <c r="A104" s="2" t="s">
        <v>314</v>
      </c>
      <c r="B104" s="3" t="s">
        <v>315</v>
      </c>
      <c r="C104" s="3" t="s">
        <v>758</v>
      </c>
      <c r="D104" s="3">
        <v>8.5</v>
      </c>
      <c r="E104" s="4" t="s">
        <v>316</v>
      </c>
      <c r="F104" s="5" t="str">
        <f t="shared" si="5"/>
        <v>YES</v>
      </c>
      <c r="G104" s="6" t="b">
        <f t="shared" si="6"/>
        <v>0</v>
      </c>
      <c r="H104" s="7" t="b">
        <f t="shared" si="7"/>
        <v>1</v>
      </c>
      <c r="I104" s="12" t="b">
        <f t="shared" si="8"/>
        <v>1</v>
      </c>
      <c r="K104" t="b">
        <f t="shared" si="9"/>
        <v>0</v>
      </c>
    </row>
    <row r="105" spans="1:11">
      <c r="A105" s="8" t="s">
        <v>317</v>
      </c>
      <c r="B105" s="9" t="s">
        <v>318</v>
      </c>
      <c r="C105" s="9" t="s">
        <v>12</v>
      </c>
      <c r="D105" s="9">
        <v>8.5</v>
      </c>
      <c r="E105" s="10" t="s">
        <v>319</v>
      </c>
      <c r="F105" s="5" t="str">
        <f t="shared" si="5"/>
        <v>YES</v>
      </c>
      <c r="G105" s="5" t="b">
        <f t="shared" si="6"/>
        <v>1</v>
      </c>
      <c r="H105" s="7" t="b">
        <f t="shared" si="7"/>
        <v>1</v>
      </c>
      <c r="I105" t="b">
        <f t="shared" si="8"/>
        <v>0</v>
      </c>
      <c r="K105" t="b">
        <f t="shared" si="9"/>
        <v>1</v>
      </c>
    </row>
    <row r="106" spans="1:11">
      <c r="A106" s="2" t="s">
        <v>320</v>
      </c>
      <c r="B106" s="3" t="s">
        <v>321</v>
      </c>
      <c r="C106" s="3" t="s">
        <v>12</v>
      </c>
      <c r="D106" s="3">
        <v>8.5</v>
      </c>
      <c r="E106" s="4" t="s">
        <v>322</v>
      </c>
      <c r="F106" s="5" t="str">
        <f t="shared" si="5"/>
        <v>YES</v>
      </c>
      <c r="G106" s="5" t="b">
        <f t="shared" si="6"/>
        <v>1</v>
      </c>
      <c r="H106" s="7" t="b">
        <f t="shared" si="7"/>
        <v>1</v>
      </c>
      <c r="I106" t="b">
        <f t="shared" si="8"/>
        <v>0</v>
      </c>
      <c r="K106" t="b">
        <f t="shared" si="9"/>
        <v>1</v>
      </c>
    </row>
    <row r="107" spans="1:11">
      <c r="A107" s="8" t="s">
        <v>323</v>
      </c>
      <c r="B107" s="9" t="s">
        <v>324</v>
      </c>
      <c r="C107" s="9" t="s">
        <v>12</v>
      </c>
      <c r="D107" s="9">
        <v>8.5</v>
      </c>
      <c r="E107" s="10" t="s">
        <v>325</v>
      </c>
      <c r="F107" s="5" t="str">
        <f t="shared" si="5"/>
        <v>YES</v>
      </c>
      <c r="G107" s="5" t="b">
        <f t="shared" si="6"/>
        <v>1</v>
      </c>
      <c r="H107" s="7" t="b">
        <f t="shared" si="7"/>
        <v>1</v>
      </c>
      <c r="I107" t="b">
        <f t="shared" si="8"/>
        <v>0</v>
      </c>
      <c r="K107" t="b">
        <f t="shared" si="9"/>
        <v>1</v>
      </c>
    </row>
    <row r="108" spans="1:11">
      <c r="A108" s="2" t="s">
        <v>326</v>
      </c>
      <c r="B108" s="3" t="s">
        <v>327</v>
      </c>
      <c r="C108" s="3" t="s">
        <v>12</v>
      </c>
      <c r="D108" s="3">
        <v>8.5</v>
      </c>
      <c r="E108" s="4" t="s">
        <v>328</v>
      </c>
      <c r="F108" s="5" t="str">
        <f t="shared" si="5"/>
        <v>YES</v>
      </c>
      <c r="G108" s="5" t="b">
        <f t="shared" si="6"/>
        <v>1</v>
      </c>
      <c r="H108" s="7" t="b">
        <f t="shared" si="7"/>
        <v>1</v>
      </c>
      <c r="I108" t="b">
        <f t="shared" si="8"/>
        <v>0</v>
      </c>
      <c r="K108" t="b">
        <f t="shared" si="9"/>
        <v>1</v>
      </c>
    </row>
    <row r="109" spans="1:11">
      <c r="A109" s="8" t="s">
        <v>329</v>
      </c>
      <c r="B109" s="9" t="s">
        <v>330</v>
      </c>
      <c r="C109" s="9" t="s">
        <v>12</v>
      </c>
      <c r="D109" s="9">
        <v>8.5</v>
      </c>
      <c r="E109" s="10" t="s">
        <v>331</v>
      </c>
      <c r="F109" s="5" t="str">
        <f t="shared" si="5"/>
        <v>YES</v>
      </c>
      <c r="G109" s="5" t="b">
        <f t="shared" si="6"/>
        <v>1</v>
      </c>
      <c r="H109" s="7" t="b">
        <f t="shared" si="7"/>
        <v>1</v>
      </c>
      <c r="I109" t="b">
        <f t="shared" si="8"/>
        <v>0</v>
      </c>
      <c r="K109" t="b">
        <f t="shared" si="9"/>
        <v>1</v>
      </c>
    </row>
    <row r="110" spans="1:11">
      <c r="A110" s="2" t="s">
        <v>332</v>
      </c>
      <c r="B110" s="3" t="s">
        <v>333</v>
      </c>
      <c r="C110" s="3" t="s">
        <v>12</v>
      </c>
      <c r="D110" s="3">
        <v>8.5</v>
      </c>
      <c r="E110" s="4" t="s">
        <v>334</v>
      </c>
      <c r="F110" s="5" t="str">
        <f t="shared" si="5"/>
        <v>YES</v>
      </c>
      <c r="G110" s="5" t="b">
        <f t="shared" si="6"/>
        <v>1</v>
      </c>
      <c r="H110" s="7" t="b">
        <f t="shared" si="7"/>
        <v>1</v>
      </c>
      <c r="I110" t="b">
        <f t="shared" si="8"/>
        <v>0</v>
      </c>
      <c r="K110" t="b">
        <f t="shared" si="9"/>
        <v>1</v>
      </c>
    </row>
    <row r="111" spans="1:11">
      <c r="A111" s="8" t="s">
        <v>335</v>
      </c>
      <c r="B111" s="9" t="s">
        <v>336</v>
      </c>
      <c r="C111" s="9" t="s">
        <v>758</v>
      </c>
      <c r="D111" s="9">
        <v>8.5</v>
      </c>
      <c r="E111" s="10" t="s">
        <v>337</v>
      </c>
      <c r="F111" s="5" t="str">
        <f t="shared" si="5"/>
        <v>YES</v>
      </c>
      <c r="G111" s="6" t="b">
        <f t="shared" si="6"/>
        <v>0</v>
      </c>
      <c r="H111" s="7" t="b">
        <f t="shared" si="7"/>
        <v>1</v>
      </c>
      <c r="I111" s="12" t="b">
        <f t="shared" si="8"/>
        <v>1</v>
      </c>
      <c r="K111" t="b">
        <f t="shared" si="9"/>
        <v>0</v>
      </c>
    </row>
    <row r="112" spans="1:11">
      <c r="A112" s="2" t="s">
        <v>338</v>
      </c>
      <c r="B112" s="3" t="s">
        <v>339</v>
      </c>
      <c r="C112" s="3" t="s">
        <v>12</v>
      </c>
      <c r="D112" s="3">
        <v>8.5</v>
      </c>
      <c r="E112" s="4" t="s">
        <v>340</v>
      </c>
      <c r="F112" s="5" t="str">
        <f t="shared" si="5"/>
        <v>YES</v>
      </c>
      <c r="G112" s="5" t="b">
        <f t="shared" si="6"/>
        <v>1</v>
      </c>
      <c r="H112" s="7" t="b">
        <f t="shared" si="7"/>
        <v>1</v>
      </c>
      <c r="I112" t="b">
        <f t="shared" si="8"/>
        <v>0</v>
      </c>
      <c r="K112" t="b">
        <f t="shared" si="9"/>
        <v>1</v>
      </c>
    </row>
    <row r="113" spans="1:11">
      <c r="A113" s="8" t="s">
        <v>341</v>
      </c>
      <c r="B113" s="9" t="s">
        <v>342</v>
      </c>
      <c r="C113" s="9" t="s">
        <v>12</v>
      </c>
      <c r="D113" s="9">
        <v>8.5</v>
      </c>
      <c r="E113" s="10" t="s">
        <v>343</v>
      </c>
      <c r="F113" s="5" t="str">
        <f t="shared" si="5"/>
        <v>YES</v>
      </c>
      <c r="G113" s="5" t="b">
        <f t="shared" si="6"/>
        <v>1</v>
      </c>
      <c r="H113" s="7" t="b">
        <f t="shared" si="7"/>
        <v>1</v>
      </c>
      <c r="I113" t="b">
        <f t="shared" si="8"/>
        <v>0</v>
      </c>
      <c r="K113" t="b">
        <f t="shared" si="9"/>
        <v>1</v>
      </c>
    </row>
    <row r="114" spans="1:11">
      <c r="A114" s="2" t="s">
        <v>344</v>
      </c>
      <c r="B114" s="3" t="s">
        <v>345</v>
      </c>
      <c r="C114" s="3" t="s">
        <v>12</v>
      </c>
      <c r="D114" s="3">
        <v>8.5</v>
      </c>
      <c r="E114" s="4" t="s">
        <v>346</v>
      </c>
      <c r="F114" s="5" t="str">
        <f t="shared" si="5"/>
        <v>YES</v>
      </c>
      <c r="G114" s="5" t="b">
        <f t="shared" si="6"/>
        <v>1</v>
      </c>
      <c r="H114" s="7" t="b">
        <f t="shared" si="7"/>
        <v>1</v>
      </c>
      <c r="I114" t="b">
        <f t="shared" si="8"/>
        <v>0</v>
      </c>
      <c r="K114" t="b">
        <f t="shared" si="9"/>
        <v>1</v>
      </c>
    </row>
    <row r="115" spans="1:11">
      <c r="A115" s="8" t="s">
        <v>347</v>
      </c>
      <c r="B115" s="9" t="s">
        <v>348</v>
      </c>
      <c r="C115" s="9" t="s">
        <v>12</v>
      </c>
      <c r="D115" s="9">
        <v>8.5</v>
      </c>
      <c r="E115" s="10" t="s">
        <v>349</v>
      </c>
      <c r="F115" s="5" t="str">
        <f t="shared" si="5"/>
        <v>YES</v>
      </c>
      <c r="G115" s="5" t="b">
        <f t="shared" si="6"/>
        <v>1</v>
      </c>
      <c r="H115" s="7" t="b">
        <f t="shared" si="7"/>
        <v>1</v>
      </c>
      <c r="I115" t="b">
        <f t="shared" si="8"/>
        <v>0</v>
      </c>
      <c r="K115" t="b">
        <f t="shared" si="9"/>
        <v>1</v>
      </c>
    </row>
    <row r="116" spans="1:11">
      <c r="A116" s="2" t="s">
        <v>350</v>
      </c>
      <c r="B116" s="3" t="s">
        <v>351</v>
      </c>
      <c r="C116" s="3" t="s">
        <v>12</v>
      </c>
      <c r="D116" s="3">
        <v>8.5</v>
      </c>
      <c r="E116" s="4" t="s">
        <v>352</v>
      </c>
      <c r="F116" s="5" t="str">
        <f t="shared" si="5"/>
        <v>YES</v>
      </c>
      <c r="G116" s="5" t="b">
        <f t="shared" si="6"/>
        <v>1</v>
      </c>
      <c r="H116" s="7" t="b">
        <f t="shared" si="7"/>
        <v>1</v>
      </c>
      <c r="I116" t="b">
        <f t="shared" si="8"/>
        <v>0</v>
      </c>
      <c r="K116" t="b">
        <f t="shared" si="9"/>
        <v>1</v>
      </c>
    </row>
    <row r="117" spans="1:11">
      <c r="A117" s="8" t="s">
        <v>353</v>
      </c>
      <c r="B117" s="9" t="s">
        <v>354</v>
      </c>
      <c r="C117" s="9" t="s">
        <v>758</v>
      </c>
      <c r="D117" s="9">
        <v>8.5</v>
      </c>
      <c r="E117" s="10" t="s">
        <v>355</v>
      </c>
      <c r="F117" s="5" t="str">
        <f t="shared" si="5"/>
        <v>YES</v>
      </c>
      <c r="G117" s="6" t="b">
        <f t="shared" si="6"/>
        <v>0</v>
      </c>
      <c r="H117" s="7" t="b">
        <f t="shared" si="7"/>
        <v>1</v>
      </c>
      <c r="I117" s="12" t="b">
        <f t="shared" si="8"/>
        <v>1</v>
      </c>
      <c r="K117" t="b">
        <f t="shared" si="9"/>
        <v>0</v>
      </c>
    </row>
    <row r="118" spans="1:11">
      <c r="A118" s="2" t="s">
        <v>356</v>
      </c>
      <c r="B118" s="3" t="s">
        <v>357</v>
      </c>
      <c r="C118" s="3" t="s">
        <v>12</v>
      </c>
      <c r="D118" s="3">
        <v>8.5</v>
      </c>
      <c r="E118" s="4" t="s">
        <v>358</v>
      </c>
      <c r="F118" s="5" t="str">
        <f t="shared" si="5"/>
        <v>YES</v>
      </c>
      <c r="G118" s="5" t="b">
        <f t="shared" si="6"/>
        <v>1</v>
      </c>
      <c r="H118" s="7" t="b">
        <f t="shared" si="7"/>
        <v>1</v>
      </c>
      <c r="I118" t="b">
        <f t="shared" si="8"/>
        <v>0</v>
      </c>
      <c r="K118" t="b">
        <f t="shared" si="9"/>
        <v>1</v>
      </c>
    </row>
    <row r="119" spans="1:11">
      <c r="A119" s="8" t="s">
        <v>359</v>
      </c>
      <c r="B119" s="9" t="s">
        <v>360</v>
      </c>
      <c r="C119" s="9" t="s">
        <v>12</v>
      </c>
      <c r="D119" s="9">
        <v>8.5</v>
      </c>
      <c r="E119" s="10" t="s">
        <v>361</v>
      </c>
      <c r="F119" s="5" t="str">
        <f t="shared" si="5"/>
        <v>YES</v>
      </c>
      <c r="G119" s="5" t="b">
        <f t="shared" si="6"/>
        <v>1</v>
      </c>
      <c r="H119" s="7" t="b">
        <f t="shared" si="7"/>
        <v>1</v>
      </c>
      <c r="I119" t="b">
        <f t="shared" si="8"/>
        <v>0</v>
      </c>
      <c r="K119" t="b">
        <f t="shared" si="9"/>
        <v>1</v>
      </c>
    </row>
    <row r="120" spans="1:11">
      <c r="A120" s="2" t="s">
        <v>362</v>
      </c>
      <c r="B120" s="3" t="s">
        <v>363</v>
      </c>
      <c r="C120" s="3" t="s">
        <v>12</v>
      </c>
      <c r="D120" s="3">
        <v>8.5</v>
      </c>
      <c r="E120" s="4" t="s">
        <v>364</v>
      </c>
      <c r="F120" s="5" t="str">
        <f t="shared" si="5"/>
        <v>YES</v>
      </c>
      <c r="G120" s="5" t="b">
        <f t="shared" si="6"/>
        <v>1</v>
      </c>
      <c r="H120" s="7" t="b">
        <f t="shared" si="7"/>
        <v>1</v>
      </c>
      <c r="I120" t="b">
        <f t="shared" si="8"/>
        <v>0</v>
      </c>
      <c r="K120" t="b">
        <f t="shared" si="9"/>
        <v>1</v>
      </c>
    </row>
    <row r="121" spans="1:11">
      <c r="A121" s="8" t="s">
        <v>365</v>
      </c>
      <c r="B121" s="9" t="s">
        <v>366</v>
      </c>
      <c r="C121" s="9" t="s">
        <v>12</v>
      </c>
      <c r="D121" s="9">
        <v>8.5</v>
      </c>
      <c r="E121" s="10" t="s">
        <v>367</v>
      </c>
      <c r="F121" s="5" t="str">
        <f t="shared" si="5"/>
        <v>YES</v>
      </c>
      <c r="G121" s="5" t="b">
        <f t="shared" si="6"/>
        <v>1</v>
      </c>
      <c r="H121" s="7" t="b">
        <f t="shared" si="7"/>
        <v>1</v>
      </c>
      <c r="I121" t="b">
        <f t="shared" si="8"/>
        <v>0</v>
      </c>
      <c r="K121" t="b">
        <f t="shared" si="9"/>
        <v>1</v>
      </c>
    </row>
    <row r="122" spans="1:11">
      <c r="A122" s="2" t="s">
        <v>368</v>
      </c>
      <c r="B122" s="3" t="s">
        <v>369</v>
      </c>
      <c r="C122" s="3" t="s">
        <v>12</v>
      </c>
      <c r="D122" s="3">
        <v>8.5</v>
      </c>
      <c r="E122" s="4" t="s">
        <v>370</v>
      </c>
      <c r="F122" s="5" t="str">
        <f t="shared" si="5"/>
        <v>YES</v>
      </c>
      <c r="G122" s="5" t="b">
        <f t="shared" si="6"/>
        <v>1</v>
      </c>
      <c r="H122" s="7" t="b">
        <f t="shared" si="7"/>
        <v>1</v>
      </c>
      <c r="I122" t="b">
        <f t="shared" si="8"/>
        <v>0</v>
      </c>
      <c r="K122" t="b">
        <f t="shared" si="9"/>
        <v>1</v>
      </c>
    </row>
    <row r="123" spans="1:11">
      <c r="A123" s="8" t="s">
        <v>371</v>
      </c>
      <c r="B123" s="9" t="s">
        <v>372</v>
      </c>
      <c r="C123" s="9" t="s">
        <v>12</v>
      </c>
      <c r="D123" s="9">
        <v>8.5</v>
      </c>
      <c r="E123" s="10" t="s">
        <v>373</v>
      </c>
      <c r="F123" s="5" t="str">
        <f t="shared" si="5"/>
        <v>YES</v>
      </c>
      <c r="G123" s="5" t="b">
        <f t="shared" si="6"/>
        <v>1</v>
      </c>
      <c r="H123" s="7" t="b">
        <f t="shared" si="7"/>
        <v>1</v>
      </c>
      <c r="I123" t="b">
        <f t="shared" si="8"/>
        <v>0</v>
      </c>
      <c r="K123" t="b">
        <f t="shared" si="9"/>
        <v>1</v>
      </c>
    </row>
    <row r="124" spans="1:11">
      <c r="A124" s="2" t="s">
        <v>374</v>
      </c>
      <c r="B124" s="3" t="s">
        <v>375</v>
      </c>
      <c r="C124" s="3" t="s">
        <v>12</v>
      </c>
      <c r="D124" s="3">
        <v>8.5</v>
      </c>
      <c r="E124" s="4" t="s">
        <v>376</v>
      </c>
      <c r="F124" s="5" t="str">
        <f t="shared" si="5"/>
        <v>YES</v>
      </c>
      <c r="G124" s="5" t="b">
        <f t="shared" si="6"/>
        <v>1</v>
      </c>
      <c r="H124" s="7" t="b">
        <f t="shared" si="7"/>
        <v>1</v>
      </c>
      <c r="I124" t="b">
        <f t="shared" si="8"/>
        <v>0</v>
      </c>
      <c r="K124" t="b">
        <f t="shared" si="9"/>
        <v>1</v>
      </c>
    </row>
    <row r="125" spans="1:11">
      <c r="A125" s="8" t="s">
        <v>377</v>
      </c>
      <c r="B125" s="9" t="s">
        <v>378</v>
      </c>
      <c r="C125" s="9" t="s">
        <v>12</v>
      </c>
      <c r="D125" s="9">
        <v>8.5</v>
      </c>
      <c r="E125" s="10" t="s">
        <v>379</v>
      </c>
      <c r="F125" s="5" t="str">
        <f t="shared" si="5"/>
        <v>YES</v>
      </c>
      <c r="G125" s="5" t="b">
        <f t="shared" si="6"/>
        <v>1</v>
      </c>
      <c r="H125" s="7" t="b">
        <f t="shared" si="7"/>
        <v>1</v>
      </c>
      <c r="I125" t="b">
        <f t="shared" si="8"/>
        <v>0</v>
      </c>
      <c r="K125" t="b">
        <f t="shared" si="9"/>
        <v>1</v>
      </c>
    </row>
    <row r="126" spans="1:11">
      <c r="A126" s="2" t="s">
        <v>380</v>
      </c>
      <c r="B126" s="3" t="s">
        <v>381</v>
      </c>
      <c r="C126" s="3" t="s">
        <v>12</v>
      </c>
      <c r="D126" s="3">
        <v>8.5</v>
      </c>
      <c r="E126" s="4" t="s">
        <v>382</v>
      </c>
      <c r="F126" s="5" t="str">
        <f t="shared" si="5"/>
        <v>YES</v>
      </c>
      <c r="G126" s="5" t="b">
        <f t="shared" si="6"/>
        <v>1</v>
      </c>
      <c r="H126" s="7" t="b">
        <f t="shared" si="7"/>
        <v>1</v>
      </c>
      <c r="I126" t="b">
        <f t="shared" si="8"/>
        <v>0</v>
      </c>
      <c r="K126" t="b">
        <f t="shared" si="9"/>
        <v>1</v>
      </c>
    </row>
    <row r="127" spans="1:11">
      <c r="A127" s="8" t="s">
        <v>383</v>
      </c>
      <c r="B127" s="9" t="s">
        <v>384</v>
      </c>
      <c r="C127" s="9" t="s">
        <v>12</v>
      </c>
      <c r="D127" s="9">
        <v>8.5</v>
      </c>
      <c r="E127" s="10" t="s">
        <v>385</v>
      </c>
      <c r="F127" s="5" t="str">
        <f t="shared" si="5"/>
        <v>YES</v>
      </c>
      <c r="G127" s="5" t="b">
        <f t="shared" si="6"/>
        <v>1</v>
      </c>
      <c r="H127" s="7" t="b">
        <f t="shared" si="7"/>
        <v>1</v>
      </c>
      <c r="I127" t="b">
        <f t="shared" si="8"/>
        <v>0</v>
      </c>
      <c r="K127" t="b">
        <f t="shared" si="9"/>
        <v>1</v>
      </c>
    </row>
    <row r="128" spans="1:11">
      <c r="A128" s="2" t="s">
        <v>386</v>
      </c>
      <c r="B128" s="3" t="s">
        <v>387</v>
      </c>
      <c r="C128" s="3" t="s">
        <v>12</v>
      </c>
      <c r="D128" s="3">
        <v>8.5</v>
      </c>
      <c r="E128" s="4" t="s">
        <v>388</v>
      </c>
      <c r="F128" s="5" t="str">
        <f t="shared" si="5"/>
        <v>YES</v>
      </c>
      <c r="G128" s="5" t="b">
        <f t="shared" si="6"/>
        <v>1</v>
      </c>
      <c r="H128" s="7" t="b">
        <f t="shared" si="7"/>
        <v>1</v>
      </c>
      <c r="I128" t="b">
        <f t="shared" si="8"/>
        <v>0</v>
      </c>
      <c r="K128" t="b">
        <f t="shared" si="9"/>
        <v>1</v>
      </c>
    </row>
    <row r="129" spans="1:11">
      <c r="A129" s="8" t="s">
        <v>389</v>
      </c>
      <c r="B129" s="9" t="s">
        <v>390</v>
      </c>
      <c r="C129" s="9" t="s">
        <v>12</v>
      </c>
      <c r="D129" s="9">
        <v>8.5</v>
      </c>
      <c r="E129" s="10" t="s">
        <v>391</v>
      </c>
      <c r="F129" s="5" t="str">
        <f t="shared" si="5"/>
        <v>YES</v>
      </c>
      <c r="G129" s="5" t="b">
        <f t="shared" si="6"/>
        <v>1</v>
      </c>
      <c r="H129" s="7" t="b">
        <f t="shared" si="7"/>
        <v>1</v>
      </c>
      <c r="I129" t="b">
        <f t="shared" si="8"/>
        <v>0</v>
      </c>
      <c r="K129" t="b">
        <f t="shared" si="9"/>
        <v>1</v>
      </c>
    </row>
    <row r="130" spans="1:11">
      <c r="A130" s="2" t="s">
        <v>392</v>
      </c>
      <c r="B130" s="3" t="s">
        <v>393</v>
      </c>
      <c r="C130" s="3" t="s">
        <v>12</v>
      </c>
      <c r="D130" s="3">
        <v>8.5</v>
      </c>
      <c r="E130" s="4" t="s">
        <v>394</v>
      </c>
      <c r="F130" s="5" t="str">
        <f t="shared" ref="F130:F193" si="10">IF(D130&gt;=8.5,"YES","")</f>
        <v>YES</v>
      </c>
      <c r="G130" s="5" t="b">
        <f t="shared" ref="G130:G193" si="11">AND(C130="15+ - Teens 15 or older",F130="YES")</f>
        <v>1</v>
      </c>
      <c r="H130" s="7" t="b">
        <f t="shared" ref="H130:H193" si="12">OR(F130="YES",G130="TRUE")</f>
        <v>1</v>
      </c>
      <c r="I130" t="b">
        <f t="shared" ref="I130:I193" si="13">NOT(G130)</f>
        <v>0</v>
      </c>
      <c r="K130" t="b">
        <f t="shared" ref="K130:K134" si="14">_xlfn.XOR(G130,F130)</f>
        <v>1</v>
      </c>
    </row>
    <row r="131" spans="1:11">
      <c r="A131" s="8" t="s">
        <v>395</v>
      </c>
      <c r="B131" s="9" t="s">
        <v>396</v>
      </c>
      <c r="C131" s="9" t="s">
        <v>12</v>
      </c>
      <c r="D131" s="9">
        <v>8.5</v>
      </c>
      <c r="E131" s="10" t="s">
        <v>397</v>
      </c>
      <c r="F131" s="5" t="str">
        <f t="shared" si="10"/>
        <v>YES</v>
      </c>
      <c r="G131" s="5" t="b">
        <f t="shared" si="11"/>
        <v>1</v>
      </c>
      <c r="H131" s="7" t="b">
        <f t="shared" si="12"/>
        <v>1</v>
      </c>
      <c r="I131" t="b">
        <f t="shared" si="13"/>
        <v>0</v>
      </c>
      <c r="K131" t="b">
        <f t="shared" si="14"/>
        <v>1</v>
      </c>
    </row>
    <row r="132" spans="1:11">
      <c r="A132" s="2" t="s">
        <v>398</v>
      </c>
      <c r="B132" s="3" t="s">
        <v>399</v>
      </c>
      <c r="C132" s="3" t="s">
        <v>758</v>
      </c>
      <c r="D132" s="3">
        <v>8.5</v>
      </c>
      <c r="E132" s="4" t="s">
        <v>400</v>
      </c>
      <c r="F132" s="5" t="str">
        <f t="shared" si="10"/>
        <v>YES</v>
      </c>
      <c r="G132" s="6" t="b">
        <f t="shared" si="11"/>
        <v>0</v>
      </c>
      <c r="H132" s="7" t="b">
        <f t="shared" si="12"/>
        <v>1</v>
      </c>
      <c r="I132" s="12" t="b">
        <f t="shared" si="13"/>
        <v>1</v>
      </c>
      <c r="K132" t="b">
        <f t="shared" si="14"/>
        <v>0</v>
      </c>
    </row>
    <row r="133" spans="1:11">
      <c r="A133" s="8" t="s">
        <v>401</v>
      </c>
      <c r="B133" s="9" t="s">
        <v>402</v>
      </c>
      <c r="C133" s="9" t="s">
        <v>12</v>
      </c>
      <c r="D133" s="9">
        <v>8.5</v>
      </c>
      <c r="E133" s="10" t="s">
        <v>403</v>
      </c>
      <c r="F133" s="5" t="str">
        <f t="shared" si="10"/>
        <v>YES</v>
      </c>
      <c r="G133" s="5" t="b">
        <f t="shared" si="11"/>
        <v>1</v>
      </c>
      <c r="H133" s="7" t="b">
        <f t="shared" si="12"/>
        <v>1</v>
      </c>
      <c r="I133" t="b">
        <f t="shared" si="13"/>
        <v>0</v>
      </c>
      <c r="K133" t="b">
        <f t="shared" si="14"/>
        <v>1</v>
      </c>
    </row>
    <row r="134" spans="1:11">
      <c r="A134" s="2" t="s">
        <v>404</v>
      </c>
      <c r="B134" s="3" t="s">
        <v>405</v>
      </c>
      <c r="C134" s="3" t="s">
        <v>12</v>
      </c>
      <c r="D134" s="3">
        <v>8.5</v>
      </c>
      <c r="E134" s="4" t="s">
        <v>406</v>
      </c>
      <c r="F134" s="5" t="str">
        <f t="shared" si="10"/>
        <v>YES</v>
      </c>
      <c r="G134" s="5" t="b">
        <f t="shared" si="11"/>
        <v>1</v>
      </c>
      <c r="H134" s="7" t="b">
        <f t="shared" si="12"/>
        <v>1</v>
      </c>
      <c r="I134" t="b">
        <f t="shared" si="13"/>
        <v>0</v>
      </c>
      <c r="K134" t="b">
        <f t="shared" si="14"/>
        <v>1</v>
      </c>
    </row>
    <row r="135" spans="1:9">
      <c r="A135" s="8" t="s">
        <v>407</v>
      </c>
      <c r="B135" s="9" t="s">
        <v>408</v>
      </c>
      <c r="C135" s="9" t="s">
        <v>12</v>
      </c>
      <c r="D135" s="9">
        <v>8.5</v>
      </c>
      <c r="E135" s="10" t="s">
        <v>409</v>
      </c>
      <c r="F135" s="5" t="str">
        <f t="shared" si="10"/>
        <v>YES</v>
      </c>
      <c r="G135" s="5" t="b">
        <f t="shared" si="11"/>
        <v>1</v>
      </c>
      <c r="H135" s="7" t="b">
        <f t="shared" si="12"/>
        <v>1</v>
      </c>
      <c r="I135" t="b">
        <f t="shared" si="13"/>
        <v>0</v>
      </c>
    </row>
    <row r="136" spans="1:9">
      <c r="A136" s="2" t="s">
        <v>410</v>
      </c>
      <c r="B136" s="3" t="s">
        <v>411</v>
      </c>
      <c r="C136" s="3" t="s">
        <v>758</v>
      </c>
      <c r="D136" s="3">
        <v>8.5</v>
      </c>
      <c r="E136" s="4" t="s">
        <v>412</v>
      </c>
      <c r="F136" s="5" t="str">
        <f t="shared" si="10"/>
        <v>YES</v>
      </c>
      <c r="G136" s="6" t="b">
        <f t="shared" si="11"/>
        <v>0</v>
      </c>
      <c r="H136" s="7" t="b">
        <f t="shared" si="12"/>
        <v>1</v>
      </c>
      <c r="I136" s="12" t="b">
        <f t="shared" si="13"/>
        <v>1</v>
      </c>
    </row>
    <row r="137" spans="1:9">
      <c r="A137" s="8" t="s">
        <v>413</v>
      </c>
      <c r="B137" s="9" t="s">
        <v>414</v>
      </c>
      <c r="C137" s="9" t="s">
        <v>758</v>
      </c>
      <c r="D137" s="9">
        <v>8.5</v>
      </c>
      <c r="E137" s="10" t="s">
        <v>415</v>
      </c>
      <c r="F137" s="5" t="str">
        <f t="shared" si="10"/>
        <v>YES</v>
      </c>
      <c r="G137" s="6" t="b">
        <f t="shared" si="11"/>
        <v>0</v>
      </c>
      <c r="H137" s="7" t="b">
        <f t="shared" si="12"/>
        <v>1</v>
      </c>
      <c r="I137" s="12" t="b">
        <f t="shared" si="13"/>
        <v>1</v>
      </c>
    </row>
    <row r="138" spans="1:9">
      <c r="A138" s="2" t="s">
        <v>416</v>
      </c>
      <c r="B138" s="3" t="s">
        <v>417</v>
      </c>
      <c r="C138" s="3" t="s">
        <v>758</v>
      </c>
      <c r="D138" s="3">
        <v>8.5</v>
      </c>
      <c r="E138" s="4" t="s">
        <v>418</v>
      </c>
      <c r="F138" s="5" t="str">
        <f t="shared" si="10"/>
        <v>YES</v>
      </c>
      <c r="G138" s="6" t="b">
        <f t="shared" si="11"/>
        <v>0</v>
      </c>
      <c r="H138" s="7" t="b">
        <f t="shared" si="12"/>
        <v>1</v>
      </c>
      <c r="I138" s="12" t="b">
        <f t="shared" si="13"/>
        <v>1</v>
      </c>
    </row>
    <row r="139" spans="1:9">
      <c r="A139" s="8" t="s">
        <v>419</v>
      </c>
      <c r="B139" s="9" t="s">
        <v>420</v>
      </c>
      <c r="C139" s="9" t="s">
        <v>226</v>
      </c>
      <c r="D139" s="9">
        <v>8.5</v>
      </c>
      <c r="E139" s="10" t="s">
        <v>421</v>
      </c>
      <c r="F139" s="5" t="str">
        <f t="shared" si="10"/>
        <v>YES</v>
      </c>
      <c r="G139" s="6" t="b">
        <f t="shared" si="11"/>
        <v>0</v>
      </c>
      <c r="H139" s="7" t="b">
        <f t="shared" si="12"/>
        <v>1</v>
      </c>
      <c r="I139" s="12" t="b">
        <f t="shared" si="13"/>
        <v>1</v>
      </c>
    </row>
    <row r="140" spans="1:9">
      <c r="A140" s="2" t="s">
        <v>422</v>
      </c>
      <c r="B140" s="3" t="s">
        <v>423</v>
      </c>
      <c r="C140" s="3" t="s">
        <v>12</v>
      </c>
      <c r="D140" s="3">
        <v>8.4</v>
      </c>
      <c r="E140" s="4" t="s">
        <v>424</v>
      </c>
      <c r="F140" s="5" t="str">
        <f t="shared" si="10"/>
        <v/>
      </c>
      <c r="G140" s="6" t="b">
        <f t="shared" si="11"/>
        <v>0</v>
      </c>
      <c r="H140" s="7" t="b">
        <f t="shared" si="12"/>
        <v>0</v>
      </c>
      <c r="I140" s="12" t="b">
        <f t="shared" si="13"/>
        <v>1</v>
      </c>
    </row>
    <row r="141" spans="1:9">
      <c r="A141" s="8" t="s">
        <v>425</v>
      </c>
      <c r="B141" s="9" t="s">
        <v>426</v>
      </c>
      <c r="C141" s="9" t="s">
        <v>12</v>
      </c>
      <c r="D141" s="9">
        <v>8.4</v>
      </c>
      <c r="E141" s="10" t="s">
        <v>427</v>
      </c>
      <c r="F141" s="5" t="str">
        <f t="shared" si="10"/>
        <v/>
      </c>
      <c r="G141" s="6" t="b">
        <f t="shared" si="11"/>
        <v>0</v>
      </c>
      <c r="H141" s="7" t="b">
        <f t="shared" si="12"/>
        <v>0</v>
      </c>
      <c r="I141" s="12" t="b">
        <f t="shared" si="13"/>
        <v>1</v>
      </c>
    </row>
    <row r="142" spans="1:9">
      <c r="A142" s="2" t="s">
        <v>428</v>
      </c>
      <c r="B142" s="3" t="s">
        <v>429</v>
      </c>
      <c r="C142" s="3"/>
      <c r="D142" s="3">
        <v>8.4</v>
      </c>
      <c r="E142" s="4" t="s">
        <v>430</v>
      </c>
      <c r="F142" s="5" t="str">
        <f t="shared" si="10"/>
        <v/>
      </c>
      <c r="G142" s="6" t="b">
        <f t="shared" si="11"/>
        <v>0</v>
      </c>
      <c r="H142" s="7" t="b">
        <f t="shared" si="12"/>
        <v>0</v>
      </c>
      <c r="I142" s="12" t="b">
        <f t="shared" si="13"/>
        <v>1</v>
      </c>
    </row>
    <row r="143" spans="1:9">
      <c r="A143" s="8" t="s">
        <v>431</v>
      </c>
      <c r="B143" s="9" t="s">
        <v>432</v>
      </c>
      <c r="C143" s="9" t="s">
        <v>12</v>
      </c>
      <c r="D143" s="9">
        <v>8.4</v>
      </c>
      <c r="E143" s="10" t="s">
        <v>433</v>
      </c>
      <c r="F143" s="5" t="str">
        <f t="shared" si="10"/>
        <v/>
      </c>
      <c r="G143" s="6" t="b">
        <f t="shared" si="11"/>
        <v>0</v>
      </c>
      <c r="H143" s="7" t="b">
        <f t="shared" si="12"/>
        <v>0</v>
      </c>
      <c r="I143" s="12" t="b">
        <f t="shared" si="13"/>
        <v>1</v>
      </c>
    </row>
    <row r="144" spans="1:9">
      <c r="A144" s="2" t="s">
        <v>434</v>
      </c>
      <c r="B144" s="3" t="s">
        <v>435</v>
      </c>
      <c r="C144" s="3" t="s">
        <v>12</v>
      </c>
      <c r="D144" s="3">
        <v>8.4</v>
      </c>
      <c r="E144" s="4" t="s">
        <v>436</v>
      </c>
      <c r="F144" s="5" t="str">
        <f t="shared" si="10"/>
        <v/>
      </c>
      <c r="G144" s="6" t="b">
        <f t="shared" si="11"/>
        <v>0</v>
      </c>
      <c r="H144" s="7" t="b">
        <f t="shared" si="12"/>
        <v>0</v>
      </c>
      <c r="I144" s="12" t="b">
        <f t="shared" si="13"/>
        <v>1</v>
      </c>
    </row>
    <row r="145" spans="1:9">
      <c r="A145" s="8" t="s">
        <v>437</v>
      </c>
      <c r="B145" s="9" t="s">
        <v>438</v>
      </c>
      <c r="C145" s="9" t="s">
        <v>12</v>
      </c>
      <c r="D145" s="9">
        <v>8.4</v>
      </c>
      <c r="E145" s="10" t="s">
        <v>439</v>
      </c>
      <c r="F145" s="5" t="str">
        <f t="shared" si="10"/>
        <v/>
      </c>
      <c r="G145" s="6" t="b">
        <f t="shared" si="11"/>
        <v>0</v>
      </c>
      <c r="H145" s="7" t="b">
        <f t="shared" si="12"/>
        <v>0</v>
      </c>
      <c r="I145" s="12" t="b">
        <f t="shared" si="13"/>
        <v>1</v>
      </c>
    </row>
    <row r="146" spans="1:9">
      <c r="A146" s="2" t="s">
        <v>440</v>
      </c>
      <c r="B146" s="3" t="s">
        <v>441</v>
      </c>
      <c r="C146" s="3" t="s">
        <v>12</v>
      </c>
      <c r="D146" s="3">
        <v>8.4</v>
      </c>
      <c r="E146" s="4" t="s">
        <v>442</v>
      </c>
      <c r="F146" s="5" t="str">
        <f t="shared" si="10"/>
        <v/>
      </c>
      <c r="G146" s="6" t="b">
        <f t="shared" si="11"/>
        <v>0</v>
      </c>
      <c r="H146" s="7" t="b">
        <f t="shared" si="12"/>
        <v>0</v>
      </c>
      <c r="I146" s="12" t="b">
        <f t="shared" si="13"/>
        <v>1</v>
      </c>
    </row>
    <row r="147" spans="1:9">
      <c r="A147" s="8" t="s">
        <v>443</v>
      </c>
      <c r="B147" s="9" t="s">
        <v>444</v>
      </c>
      <c r="C147" s="9" t="s">
        <v>12</v>
      </c>
      <c r="D147" s="9">
        <v>8.4</v>
      </c>
      <c r="E147" s="10" t="s">
        <v>445</v>
      </c>
      <c r="F147" s="5" t="str">
        <f t="shared" si="10"/>
        <v/>
      </c>
      <c r="G147" s="6" t="b">
        <f t="shared" si="11"/>
        <v>0</v>
      </c>
      <c r="H147" s="7" t="b">
        <f t="shared" si="12"/>
        <v>0</v>
      </c>
      <c r="I147" s="12" t="b">
        <f t="shared" si="13"/>
        <v>1</v>
      </c>
    </row>
    <row r="148" spans="1:9">
      <c r="A148" s="2" t="s">
        <v>446</v>
      </c>
      <c r="B148" s="3" t="s">
        <v>447</v>
      </c>
      <c r="C148" s="3"/>
      <c r="D148" s="3">
        <v>8.4</v>
      </c>
      <c r="E148" s="4" t="s">
        <v>448</v>
      </c>
      <c r="F148" s="5" t="str">
        <f t="shared" si="10"/>
        <v/>
      </c>
      <c r="G148" s="6" t="b">
        <f t="shared" si="11"/>
        <v>0</v>
      </c>
      <c r="H148" s="7" t="b">
        <f t="shared" si="12"/>
        <v>0</v>
      </c>
      <c r="I148" s="12" t="b">
        <f t="shared" si="13"/>
        <v>1</v>
      </c>
    </row>
    <row r="149" spans="1:9">
      <c r="A149" s="8" t="s">
        <v>449</v>
      </c>
      <c r="B149" s="9" t="s">
        <v>450</v>
      </c>
      <c r="C149" s="9" t="s">
        <v>12</v>
      </c>
      <c r="D149" s="9">
        <v>8.4</v>
      </c>
      <c r="E149" s="10" t="s">
        <v>451</v>
      </c>
      <c r="F149" s="5" t="str">
        <f t="shared" si="10"/>
        <v/>
      </c>
      <c r="G149" s="6" t="b">
        <f t="shared" si="11"/>
        <v>0</v>
      </c>
      <c r="H149" s="7" t="b">
        <f t="shared" si="12"/>
        <v>0</v>
      </c>
      <c r="I149" s="12" t="b">
        <f t="shared" si="13"/>
        <v>1</v>
      </c>
    </row>
    <row r="150" spans="1:9">
      <c r="A150" s="2" t="s">
        <v>452</v>
      </c>
      <c r="B150" s="3" t="s">
        <v>453</v>
      </c>
      <c r="C150" s="3" t="s">
        <v>12</v>
      </c>
      <c r="D150" s="3">
        <v>8.4</v>
      </c>
      <c r="E150" s="4" t="s">
        <v>454</v>
      </c>
      <c r="F150" s="5" t="str">
        <f t="shared" si="10"/>
        <v/>
      </c>
      <c r="G150" s="6" t="b">
        <f t="shared" si="11"/>
        <v>0</v>
      </c>
      <c r="H150" s="7" t="b">
        <f t="shared" si="12"/>
        <v>0</v>
      </c>
      <c r="I150" s="12" t="b">
        <f t="shared" si="13"/>
        <v>1</v>
      </c>
    </row>
    <row r="151" spans="1:9">
      <c r="A151" s="8" t="s">
        <v>455</v>
      </c>
      <c r="B151" s="9" t="s">
        <v>456</v>
      </c>
      <c r="C151" s="9" t="s">
        <v>12</v>
      </c>
      <c r="D151" s="9">
        <v>8.4</v>
      </c>
      <c r="E151" s="10" t="s">
        <v>457</v>
      </c>
      <c r="F151" s="5" t="str">
        <f t="shared" si="10"/>
        <v/>
      </c>
      <c r="G151" s="6" t="b">
        <f t="shared" si="11"/>
        <v>0</v>
      </c>
      <c r="H151" s="7" t="b">
        <f t="shared" si="12"/>
        <v>0</v>
      </c>
      <c r="I151" s="12" t="b">
        <f t="shared" si="13"/>
        <v>1</v>
      </c>
    </row>
    <row r="152" spans="1:9">
      <c r="A152" s="2" t="s">
        <v>458</v>
      </c>
      <c r="B152" s="3" t="s">
        <v>459</v>
      </c>
      <c r="C152" s="3" t="s">
        <v>12</v>
      </c>
      <c r="D152" s="3">
        <v>8.4</v>
      </c>
      <c r="E152" s="4" t="s">
        <v>460</v>
      </c>
      <c r="F152" s="5" t="str">
        <f t="shared" si="10"/>
        <v/>
      </c>
      <c r="G152" s="6" t="b">
        <f t="shared" si="11"/>
        <v>0</v>
      </c>
      <c r="H152" s="7" t="b">
        <f t="shared" si="12"/>
        <v>0</v>
      </c>
      <c r="I152" s="12" t="b">
        <f t="shared" si="13"/>
        <v>1</v>
      </c>
    </row>
    <row r="153" spans="1:9">
      <c r="A153" s="8" t="s">
        <v>461</v>
      </c>
      <c r="B153" s="9" t="s">
        <v>462</v>
      </c>
      <c r="C153" s="9" t="s">
        <v>12</v>
      </c>
      <c r="D153" s="9">
        <v>8.4</v>
      </c>
      <c r="E153" s="10" t="s">
        <v>463</v>
      </c>
      <c r="F153" s="5" t="str">
        <f t="shared" si="10"/>
        <v/>
      </c>
      <c r="G153" s="6" t="b">
        <f t="shared" si="11"/>
        <v>0</v>
      </c>
      <c r="H153" s="7" t="b">
        <f t="shared" si="12"/>
        <v>0</v>
      </c>
      <c r="I153" s="12" t="b">
        <f t="shared" si="13"/>
        <v>1</v>
      </c>
    </row>
    <row r="154" spans="1:9">
      <c r="A154" s="2" t="s">
        <v>464</v>
      </c>
      <c r="B154" s="3" t="s">
        <v>465</v>
      </c>
      <c r="C154" s="3" t="s">
        <v>12</v>
      </c>
      <c r="D154" s="3">
        <v>8.4</v>
      </c>
      <c r="E154" s="4" t="s">
        <v>466</v>
      </c>
      <c r="F154" s="5" t="str">
        <f t="shared" si="10"/>
        <v/>
      </c>
      <c r="G154" s="6" t="b">
        <f t="shared" si="11"/>
        <v>0</v>
      </c>
      <c r="H154" s="7" t="b">
        <f t="shared" si="12"/>
        <v>0</v>
      </c>
      <c r="I154" s="12" t="b">
        <f t="shared" si="13"/>
        <v>1</v>
      </c>
    </row>
    <row r="155" spans="1:9">
      <c r="A155" s="8" t="s">
        <v>467</v>
      </c>
      <c r="B155" s="9" t="s">
        <v>468</v>
      </c>
      <c r="C155" s="9" t="s">
        <v>12</v>
      </c>
      <c r="D155" s="9">
        <v>8.4</v>
      </c>
      <c r="E155" s="10" t="s">
        <v>469</v>
      </c>
      <c r="F155" s="5" t="str">
        <f t="shared" si="10"/>
        <v/>
      </c>
      <c r="G155" s="6" t="b">
        <f t="shared" si="11"/>
        <v>0</v>
      </c>
      <c r="H155" s="7" t="b">
        <f t="shared" si="12"/>
        <v>0</v>
      </c>
      <c r="I155" s="12" t="b">
        <f t="shared" si="13"/>
        <v>1</v>
      </c>
    </row>
    <row r="156" spans="1:9">
      <c r="A156" s="2" t="s">
        <v>470</v>
      </c>
      <c r="B156" s="3" t="s">
        <v>471</v>
      </c>
      <c r="C156" s="3" t="s">
        <v>12</v>
      </c>
      <c r="D156" s="3">
        <v>8.4</v>
      </c>
      <c r="E156" s="4" t="s">
        <v>472</v>
      </c>
      <c r="F156" s="5" t="str">
        <f t="shared" si="10"/>
        <v/>
      </c>
      <c r="G156" s="6" t="b">
        <f t="shared" si="11"/>
        <v>0</v>
      </c>
      <c r="H156" s="7" t="b">
        <f t="shared" si="12"/>
        <v>0</v>
      </c>
      <c r="I156" s="12" t="b">
        <f t="shared" si="13"/>
        <v>1</v>
      </c>
    </row>
    <row r="157" spans="1:9">
      <c r="A157" s="8" t="s">
        <v>473</v>
      </c>
      <c r="B157" s="9" t="s">
        <v>474</v>
      </c>
      <c r="C157" s="9" t="s">
        <v>12</v>
      </c>
      <c r="D157" s="9">
        <v>8.4</v>
      </c>
      <c r="E157" s="10" t="s">
        <v>475</v>
      </c>
      <c r="F157" s="5" t="str">
        <f t="shared" si="10"/>
        <v/>
      </c>
      <c r="G157" s="6" t="b">
        <f t="shared" si="11"/>
        <v>0</v>
      </c>
      <c r="H157" s="7" t="b">
        <f t="shared" si="12"/>
        <v>0</v>
      </c>
      <c r="I157" s="12" t="b">
        <f t="shared" si="13"/>
        <v>1</v>
      </c>
    </row>
    <row r="158" spans="1:9">
      <c r="A158" s="2" t="s">
        <v>476</v>
      </c>
      <c r="B158" s="3" t="s">
        <v>477</v>
      </c>
      <c r="C158" s="3" t="s">
        <v>12</v>
      </c>
      <c r="D158" s="3">
        <v>8.4</v>
      </c>
      <c r="E158" s="4" t="s">
        <v>478</v>
      </c>
      <c r="F158" s="5" t="str">
        <f t="shared" si="10"/>
        <v/>
      </c>
      <c r="G158" s="6" t="b">
        <f t="shared" si="11"/>
        <v>0</v>
      </c>
      <c r="H158" s="7" t="b">
        <f t="shared" si="12"/>
        <v>0</v>
      </c>
      <c r="I158" s="12" t="b">
        <f t="shared" si="13"/>
        <v>1</v>
      </c>
    </row>
    <row r="159" spans="1:9">
      <c r="A159" s="8" t="s">
        <v>479</v>
      </c>
      <c r="B159" s="9" t="s">
        <v>480</v>
      </c>
      <c r="C159" s="9" t="s">
        <v>226</v>
      </c>
      <c r="D159" s="9">
        <v>8.4</v>
      </c>
      <c r="E159" s="10" t="s">
        <v>481</v>
      </c>
      <c r="F159" s="5" t="str">
        <f t="shared" si="10"/>
        <v/>
      </c>
      <c r="G159" s="6" t="b">
        <f t="shared" si="11"/>
        <v>0</v>
      </c>
      <c r="H159" s="7" t="b">
        <f t="shared" si="12"/>
        <v>0</v>
      </c>
      <c r="I159" s="12" t="b">
        <f t="shared" si="13"/>
        <v>1</v>
      </c>
    </row>
    <row r="160" spans="1:9">
      <c r="A160" s="2" t="s">
        <v>482</v>
      </c>
      <c r="B160" s="3" t="s">
        <v>483</v>
      </c>
      <c r="C160" s="3" t="s">
        <v>12</v>
      </c>
      <c r="D160" s="3">
        <v>8.4</v>
      </c>
      <c r="E160" s="4" t="s">
        <v>484</v>
      </c>
      <c r="F160" s="5" t="str">
        <f t="shared" si="10"/>
        <v/>
      </c>
      <c r="G160" s="6" t="b">
        <f t="shared" si="11"/>
        <v>0</v>
      </c>
      <c r="H160" s="7" t="b">
        <f t="shared" si="12"/>
        <v>0</v>
      </c>
      <c r="I160" s="12" t="b">
        <f t="shared" si="13"/>
        <v>1</v>
      </c>
    </row>
    <row r="161" spans="1:9">
      <c r="A161" s="8" t="s">
        <v>485</v>
      </c>
      <c r="B161" s="9" t="s">
        <v>486</v>
      </c>
      <c r="C161" s="9" t="s">
        <v>12</v>
      </c>
      <c r="D161" s="9">
        <v>8.4</v>
      </c>
      <c r="E161" s="10" t="s">
        <v>487</v>
      </c>
      <c r="F161" s="5" t="str">
        <f t="shared" si="10"/>
        <v/>
      </c>
      <c r="G161" s="6" t="b">
        <f t="shared" si="11"/>
        <v>0</v>
      </c>
      <c r="H161" s="7" t="b">
        <f t="shared" si="12"/>
        <v>0</v>
      </c>
      <c r="I161" s="12" t="b">
        <f t="shared" si="13"/>
        <v>1</v>
      </c>
    </row>
    <row r="162" spans="1:9">
      <c r="A162" s="2" t="s">
        <v>488</v>
      </c>
      <c r="B162" s="3" t="s">
        <v>489</v>
      </c>
      <c r="C162" s="3" t="s">
        <v>12</v>
      </c>
      <c r="D162" s="3">
        <v>8.4</v>
      </c>
      <c r="E162" s="4" t="s">
        <v>490</v>
      </c>
      <c r="F162" s="5" t="str">
        <f t="shared" si="10"/>
        <v/>
      </c>
      <c r="G162" s="6" t="b">
        <f t="shared" si="11"/>
        <v>0</v>
      </c>
      <c r="H162" s="7" t="b">
        <f t="shared" si="12"/>
        <v>0</v>
      </c>
      <c r="I162" s="12" t="b">
        <f t="shared" si="13"/>
        <v>1</v>
      </c>
    </row>
    <row r="163" spans="1:9">
      <c r="A163" s="8" t="s">
        <v>491</v>
      </c>
      <c r="B163" s="9" t="s">
        <v>492</v>
      </c>
      <c r="C163" s="9" t="s">
        <v>12</v>
      </c>
      <c r="D163" s="9">
        <v>8.4</v>
      </c>
      <c r="E163" s="10" t="s">
        <v>493</v>
      </c>
      <c r="F163" s="5" t="str">
        <f t="shared" si="10"/>
        <v/>
      </c>
      <c r="G163" s="6" t="b">
        <f t="shared" si="11"/>
        <v>0</v>
      </c>
      <c r="H163" s="7" t="b">
        <f t="shared" si="12"/>
        <v>0</v>
      </c>
      <c r="I163" s="12" t="b">
        <f t="shared" si="13"/>
        <v>1</v>
      </c>
    </row>
    <row r="164" spans="1:9">
      <c r="A164" s="2" t="s">
        <v>494</v>
      </c>
      <c r="B164" s="3" t="s">
        <v>495</v>
      </c>
      <c r="C164" s="3" t="s">
        <v>12</v>
      </c>
      <c r="D164" s="3">
        <v>8.4</v>
      </c>
      <c r="E164" s="4" t="s">
        <v>496</v>
      </c>
      <c r="F164" s="5" t="str">
        <f t="shared" si="10"/>
        <v/>
      </c>
      <c r="G164" s="6" t="b">
        <f t="shared" si="11"/>
        <v>0</v>
      </c>
      <c r="H164" s="7" t="b">
        <f t="shared" si="12"/>
        <v>0</v>
      </c>
      <c r="I164" s="12" t="b">
        <f t="shared" si="13"/>
        <v>1</v>
      </c>
    </row>
    <row r="165" spans="1:9">
      <c r="A165" s="8" t="s">
        <v>497</v>
      </c>
      <c r="B165" s="9" t="s">
        <v>498</v>
      </c>
      <c r="C165" s="9" t="s">
        <v>12</v>
      </c>
      <c r="D165" s="9">
        <v>8.4</v>
      </c>
      <c r="E165" s="10" t="s">
        <v>499</v>
      </c>
      <c r="F165" s="5" t="str">
        <f t="shared" si="10"/>
        <v/>
      </c>
      <c r="G165" s="6" t="b">
        <f t="shared" si="11"/>
        <v>0</v>
      </c>
      <c r="H165" s="7" t="b">
        <f t="shared" si="12"/>
        <v>0</v>
      </c>
      <c r="I165" s="12" t="b">
        <f t="shared" si="13"/>
        <v>1</v>
      </c>
    </row>
    <row r="166" spans="1:9">
      <c r="A166" s="2" t="s">
        <v>500</v>
      </c>
      <c r="B166" s="3" t="s">
        <v>501</v>
      </c>
      <c r="C166" s="3" t="s">
        <v>12</v>
      </c>
      <c r="D166" s="3">
        <v>8.4</v>
      </c>
      <c r="E166" s="4" t="s">
        <v>502</v>
      </c>
      <c r="F166" s="5" t="str">
        <f t="shared" si="10"/>
        <v/>
      </c>
      <c r="G166" s="6" t="b">
        <f t="shared" si="11"/>
        <v>0</v>
      </c>
      <c r="H166" s="7" t="b">
        <f t="shared" si="12"/>
        <v>0</v>
      </c>
      <c r="I166" s="12" t="b">
        <f t="shared" si="13"/>
        <v>1</v>
      </c>
    </row>
    <row r="167" spans="1:9">
      <c r="A167" s="8" t="s">
        <v>503</v>
      </c>
      <c r="B167" s="9" t="s">
        <v>504</v>
      </c>
      <c r="C167" s="9" t="s">
        <v>12</v>
      </c>
      <c r="D167" s="9">
        <v>8.4</v>
      </c>
      <c r="E167" s="10" t="s">
        <v>505</v>
      </c>
      <c r="F167" s="5" t="str">
        <f t="shared" si="10"/>
        <v/>
      </c>
      <c r="G167" s="6" t="b">
        <f t="shared" si="11"/>
        <v>0</v>
      </c>
      <c r="H167" s="7" t="b">
        <f t="shared" si="12"/>
        <v>0</v>
      </c>
      <c r="I167" s="12" t="b">
        <f t="shared" si="13"/>
        <v>1</v>
      </c>
    </row>
    <row r="168" spans="1:9">
      <c r="A168" s="2" t="s">
        <v>506</v>
      </c>
      <c r="B168" s="3" t="s">
        <v>507</v>
      </c>
      <c r="C168" s="3" t="s">
        <v>12</v>
      </c>
      <c r="D168" s="3">
        <v>8.4</v>
      </c>
      <c r="E168" s="4" t="s">
        <v>508</v>
      </c>
      <c r="F168" s="5" t="str">
        <f t="shared" si="10"/>
        <v/>
      </c>
      <c r="G168" s="6" t="b">
        <f t="shared" si="11"/>
        <v>0</v>
      </c>
      <c r="H168" s="7" t="b">
        <f t="shared" si="12"/>
        <v>0</v>
      </c>
      <c r="I168" s="12" t="b">
        <f t="shared" si="13"/>
        <v>1</v>
      </c>
    </row>
    <row r="169" spans="1:9">
      <c r="A169" s="8" t="s">
        <v>509</v>
      </c>
      <c r="B169" s="9" t="s">
        <v>510</v>
      </c>
      <c r="C169" s="9" t="s">
        <v>12</v>
      </c>
      <c r="D169" s="9">
        <v>8.4</v>
      </c>
      <c r="E169" s="10" t="s">
        <v>511</v>
      </c>
      <c r="F169" s="5" t="str">
        <f t="shared" si="10"/>
        <v/>
      </c>
      <c r="G169" s="6" t="b">
        <f t="shared" si="11"/>
        <v>0</v>
      </c>
      <c r="H169" s="7" t="b">
        <f t="shared" si="12"/>
        <v>0</v>
      </c>
      <c r="I169" s="12" t="b">
        <f t="shared" si="13"/>
        <v>1</v>
      </c>
    </row>
    <row r="170" spans="1:9">
      <c r="A170" s="2" t="s">
        <v>512</v>
      </c>
      <c r="B170" s="3" t="s">
        <v>513</v>
      </c>
      <c r="C170" s="3" t="s">
        <v>12</v>
      </c>
      <c r="D170" s="3">
        <v>8.4</v>
      </c>
      <c r="E170" s="4" t="s">
        <v>514</v>
      </c>
      <c r="F170" s="5" t="str">
        <f t="shared" si="10"/>
        <v/>
      </c>
      <c r="G170" s="6" t="b">
        <f t="shared" si="11"/>
        <v>0</v>
      </c>
      <c r="H170" s="7" t="b">
        <f t="shared" si="12"/>
        <v>0</v>
      </c>
      <c r="I170" s="12" t="b">
        <f t="shared" si="13"/>
        <v>1</v>
      </c>
    </row>
    <row r="171" spans="1:9">
      <c r="A171" s="8" t="s">
        <v>515</v>
      </c>
      <c r="B171" s="9" t="s">
        <v>516</v>
      </c>
      <c r="C171" s="9" t="s">
        <v>12</v>
      </c>
      <c r="D171" s="9">
        <v>8.4</v>
      </c>
      <c r="E171" s="10" t="s">
        <v>517</v>
      </c>
      <c r="F171" s="5" t="str">
        <f t="shared" si="10"/>
        <v/>
      </c>
      <c r="G171" s="6" t="b">
        <f t="shared" si="11"/>
        <v>0</v>
      </c>
      <c r="H171" s="7" t="b">
        <f t="shared" si="12"/>
        <v>0</v>
      </c>
      <c r="I171" s="12" t="b">
        <f t="shared" si="13"/>
        <v>1</v>
      </c>
    </row>
    <row r="172" spans="1:9">
      <c r="A172" s="2" t="s">
        <v>518</v>
      </c>
      <c r="B172" s="3" t="s">
        <v>519</v>
      </c>
      <c r="C172" s="3" t="s">
        <v>12</v>
      </c>
      <c r="D172" s="3">
        <v>8.4</v>
      </c>
      <c r="E172" s="4" t="s">
        <v>520</v>
      </c>
      <c r="F172" s="5" t="str">
        <f t="shared" si="10"/>
        <v/>
      </c>
      <c r="G172" s="6" t="b">
        <f t="shared" si="11"/>
        <v>0</v>
      </c>
      <c r="H172" s="7" t="b">
        <f t="shared" si="12"/>
        <v>0</v>
      </c>
      <c r="I172" s="12" t="b">
        <f t="shared" si="13"/>
        <v>1</v>
      </c>
    </row>
    <row r="173" spans="1:9">
      <c r="A173" s="8" t="s">
        <v>521</v>
      </c>
      <c r="B173" s="9" t="s">
        <v>522</v>
      </c>
      <c r="C173" s="9"/>
      <c r="D173" s="9">
        <v>8.4</v>
      </c>
      <c r="E173" s="10" t="s">
        <v>523</v>
      </c>
      <c r="F173" s="5" t="str">
        <f t="shared" si="10"/>
        <v/>
      </c>
      <c r="G173" s="6" t="b">
        <f t="shared" si="11"/>
        <v>0</v>
      </c>
      <c r="H173" s="7" t="b">
        <f t="shared" si="12"/>
        <v>0</v>
      </c>
      <c r="I173" s="12" t="b">
        <f t="shared" si="13"/>
        <v>1</v>
      </c>
    </row>
    <row r="174" spans="1:9">
      <c r="A174" s="2" t="s">
        <v>524</v>
      </c>
      <c r="B174" s="3" t="s">
        <v>525</v>
      </c>
      <c r="C174" s="3" t="s">
        <v>12</v>
      </c>
      <c r="D174" s="3">
        <v>8.4</v>
      </c>
      <c r="E174" s="4" t="s">
        <v>526</v>
      </c>
      <c r="F174" s="5" t="str">
        <f t="shared" si="10"/>
        <v/>
      </c>
      <c r="G174" s="6" t="b">
        <f t="shared" si="11"/>
        <v>0</v>
      </c>
      <c r="H174" s="7" t="b">
        <f t="shared" si="12"/>
        <v>0</v>
      </c>
      <c r="I174" s="12" t="b">
        <f t="shared" si="13"/>
        <v>1</v>
      </c>
    </row>
    <row r="175" spans="1:9">
      <c r="A175" s="8" t="s">
        <v>527</v>
      </c>
      <c r="B175" s="9" t="s">
        <v>528</v>
      </c>
      <c r="C175" s="9" t="s">
        <v>12</v>
      </c>
      <c r="D175" s="9">
        <v>8.4</v>
      </c>
      <c r="E175" s="10" t="s">
        <v>529</v>
      </c>
      <c r="F175" s="5" t="str">
        <f t="shared" si="10"/>
        <v/>
      </c>
      <c r="G175" s="6" t="b">
        <f t="shared" si="11"/>
        <v>0</v>
      </c>
      <c r="H175" s="7" t="b">
        <f t="shared" si="12"/>
        <v>0</v>
      </c>
      <c r="I175" s="12" t="b">
        <f t="shared" si="13"/>
        <v>1</v>
      </c>
    </row>
    <row r="176" spans="1:9">
      <c r="A176" s="2" t="s">
        <v>530</v>
      </c>
      <c r="B176" s="3" t="s">
        <v>531</v>
      </c>
      <c r="C176" s="3" t="s">
        <v>12</v>
      </c>
      <c r="D176" s="3">
        <v>8.4</v>
      </c>
      <c r="E176" s="4" t="s">
        <v>532</v>
      </c>
      <c r="F176" s="5" t="str">
        <f t="shared" si="10"/>
        <v/>
      </c>
      <c r="G176" s="6" t="b">
        <f t="shared" si="11"/>
        <v>0</v>
      </c>
      <c r="H176" s="7" t="b">
        <f t="shared" si="12"/>
        <v>0</v>
      </c>
      <c r="I176" s="12" t="b">
        <f t="shared" si="13"/>
        <v>1</v>
      </c>
    </row>
    <row r="177" spans="1:9">
      <c r="A177" s="8" t="s">
        <v>533</v>
      </c>
      <c r="B177" s="9" t="s">
        <v>534</v>
      </c>
      <c r="C177" s="9" t="s">
        <v>226</v>
      </c>
      <c r="D177" s="9">
        <v>8.4</v>
      </c>
      <c r="E177" s="10" t="s">
        <v>535</v>
      </c>
      <c r="F177" s="5" t="str">
        <f t="shared" si="10"/>
        <v/>
      </c>
      <c r="G177" s="6" t="b">
        <f t="shared" si="11"/>
        <v>0</v>
      </c>
      <c r="H177" s="7" t="b">
        <f t="shared" si="12"/>
        <v>0</v>
      </c>
      <c r="I177" s="12" t="b">
        <f t="shared" si="13"/>
        <v>1</v>
      </c>
    </row>
    <row r="178" spans="1:9">
      <c r="A178" s="2" t="s">
        <v>536</v>
      </c>
      <c r="B178" s="3" t="s">
        <v>537</v>
      </c>
      <c r="C178" s="3" t="s">
        <v>12</v>
      </c>
      <c r="D178" s="3">
        <v>8.4</v>
      </c>
      <c r="E178" s="4" t="s">
        <v>538</v>
      </c>
      <c r="F178" s="5" t="str">
        <f t="shared" si="10"/>
        <v/>
      </c>
      <c r="G178" s="6" t="b">
        <f t="shared" si="11"/>
        <v>0</v>
      </c>
      <c r="H178" s="7" t="b">
        <f t="shared" si="12"/>
        <v>0</v>
      </c>
      <c r="I178" s="12" t="b">
        <f t="shared" si="13"/>
        <v>1</v>
      </c>
    </row>
    <row r="179" spans="1:9">
      <c r="A179" s="8" t="s">
        <v>539</v>
      </c>
      <c r="B179" s="9" t="s">
        <v>540</v>
      </c>
      <c r="C179" s="9" t="s">
        <v>12</v>
      </c>
      <c r="D179" s="9">
        <v>8.4</v>
      </c>
      <c r="E179" s="10" t="s">
        <v>541</v>
      </c>
      <c r="F179" s="5" t="str">
        <f t="shared" si="10"/>
        <v/>
      </c>
      <c r="G179" s="6" t="b">
        <f t="shared" si="11"/>
        <v>0</v>
      </c>
      <c r="H179" s="7" t="b">
        <f t="shared" si="12"/>
        <v>0</v>
      </c>
      <c r="I179" s="12" t="b">
        <f t="shared" si="13"/>
        <v>1</v>
      </c>
    </row>
    <row r="180" spans="1:9">
      <c r="A180" s="2" t="s">
        <v>542</v>
      </c>
      <c r="B180" s="3" t="s">
        <v>543</v>
      </c>
      <c r="C180" s="3" t="s">
        <v>12</v>
      </c>
      <c r="D180" s="3">
        <v>8.4</v>
      </c>
      <c r="E180" s="4" t="s">
        <v>544</v>
      </c>
      <c r="F180" s="5" t="str">
        <f t="shared" si="10"/>
        <v/>
      </c>
      <c r="G180" s="6" t="b">
        <f t="shared" si="11"/>
        <v>0</v>
      </c>
      <c r="H180" s="7" t="b">
        <f t="shared" si="12"/>
        <v>0</v>
      </c>
      <c r="I180" s="12" t="b">
        <f t="shared" si="13"/>
        <v>1</v>
      </c>
    </row>
    <row r="181" spans="1:9">
      <c r="A181" s="8" t="s">
        <v>545</v>
      </c>
      <c r="B181" s="9" t="s">
        <v>546</v>
      </c>
      <c r="C181" s="9" t="s">
        <v>12</v>
      </c>
      <c r="D181" s="9">
        <v>8.4</v>
      </c>
      <c r="E181" s="10" t="s">
        <v>547</v>
      </c>
      <c r="F181" s="5" t="str">
        <f t="shared" si="10"/>
        <v/>
      </c>
      <c r="G181" s="6" t="b">
        <f t="shared" si="11"/>
        <v>0</v>
      </c>
      <c r="H181" s="7" t="b">
        <f t="shared" si="12"/>
        <v>0</v>
      </c>
      <c r="I181" s="12" t="b">
        <f t="shared" si="13"/>
        <v>1</v>
      </c>
    </row>
    <row r="182" spans="1:9">
      <c r="A182" s="2" t="s">
        <v>548</v>
      </c>
      <c r="B182" s="3" t="s">
        <v>549</v>
      </c>
      <c r="C182" s="3" t="s">
        <v>12</v>
      </c>
      <c r="D182" s="3">
        <v>8.4</v>
      </c>
      <c r="E182" s="4" t="s">
        <v>550</v>
      </c>
      <c r="F182" s="5" t="str">
        <f t="shared" si="10"/>
        <v/>
      </c>
      <c r="G182" s="6" t="b">
        <f t="shared" si="11"/>
        <v>0</v>
      </c>
      <c r="H182" s="7" t="b">
        <f t="shared" si="12"/>
        <v>0</v>
      </c>
      <c r="I182" s="12" t="b">
        <f t="shared" si="13"/>
        <v>1</v>
      </c>
    </row>
    <row r="183" spans="1:9">
      <c r="A183" s="8" t="s">
        <v>551</v>
      </c>
      <c r="B183" s="9" t="s">
        <v>552</v>
      </c>
      <c r="C183" s="9" t="s">
        <v>12</v>
      </c>
      <c r="D183" s="9">
        <v>8.4</v>
      </c>
      <c r="E183" s="10" t="s">
        <v>553</v>
      </c>
      <c r="F183" s="5" t="str">
        <f t="shared" si="10"/>
        <v/>
      </c>
      <c r="G183" s="6" t="b">
        <f t="shared" si="11"/>
        <v>0</v>
      </c>
      <c r="H183" s="7" t="b">
        <f t="shared" si="12"/>
        <v>0</v>
      </c>
      <c r="I183" s="12" t="b">
        <f t="shared" si="13"/>
        <v>1</v>
      </c>
    </row>
    <row r="184" spans="1:9">
      <c r="A184" s="2" t="s">
        <v>554</v>
      </c>
      <c r="B184" s="3" t="s">
        <v>408</v>
      </c>
      <c r="C184" s="3" t="s">
        <v>12</v>
      </c>
      <c r="D184" s="3">
        <v>8.4</v>
      </c>
      <c r="E184" s="4" t="s">
        <v>555</v>
      </c>
      <c r="F184" s="5" t="str">
        <f t="shared" si="10"/>
        <v/>
      </c>
      <c r="G184" s="6" t="b">
        <f t="shared" si="11"/>
        <v>0</v>
      </c>
      <c r="H184" s="7" t="b">
        <f t="shared" si="12"/>
        <v>0</v>
      </c>
      <c r="I184" s="12" t="b">
        <f t="shared" si="13"/>
        <v>1</v>
      </c>
    </row>
    <row r="185" spans="1:9">
      <c r="A185" s="8" t="s">
        <v>556</v>
      </c>
      <c r="B185" s="9" t="s">
        <v>557</v>
      </c>
      <c r="C185" s="9" t="s">
        <v>226</v>
      </c>
      <c r="D185" s="9">
        <v>8.4</v>
      </c>
      <c r="E185" s="10" t="s">
        <v>558</v>
      </c>
      <c r="F185" s="5" t="str">
        <f t="shared" si="10"/>
        <v/>
      </c>
      <c r="G185" s="6" t="b">
        <f t="shared" si="11"/>
        <v>0</v>
      </c>
      <c r="H185" s="7" t="b">
        <f t="shared" si="12"/>
        <v>0</v>
      </c>
      <c r="I185" s="12" t="b">
        <f t="shared" si="13"/>
        <v>1</v>
      </c>
    </row>
    <row r="186" spans="1:9">
      <c r="A186" s="2" t="s">
        <v>559</v>
      </c>
      <c r="B186" s="3" t="s">
        <v>560</v>
      </c>
      <c r="C186" s="3" t="s">
        <v>12</v>
      </c>
      <c r="D186" s="3">
        <v>8.4</v>
      </c>
      <c r="E186" s="4" t="s">
        <v>561</v>
      </c>
      <c r="F186" s="5" t="str">
        <f t="shared" si="10"/>
        <v/>
      </c>
      <c r="G186" s="6" t="b">
        <f t="shared" si="11"/>
        <v>0</v>
      </c>
      <c r="H186" s="7" t="b">
        <f t="shared" si="12"/>
        <v>0</v>
      </c>
      <c r="I186" s="12" t="b">
        <f t="shared" si="13"/>
        <v>1</v>
      </c>
    </row>
    <row r="187" spans="1:9">
      <c r="A187" s="8" t="s">
        <v>562</v>
      </c>
      <c r="B187" s="9" t="s">
        <v>563</v>
      </c>
      <c r="C187" s="9" t="s">
        <v>12</v>
      </c>
      <c r="D187" s="9">
        <v>8.3</v>
      </c>
      <c r="E187" s="10" t="s">
        <v>564</v>
      </c>
      <c r="F187" s="5" t="str">
        <f t="shared" si="10"/>
        <v/>
      </c>
      <c r="G187" s="6" t="b">
        <f t="shared" si="11"/>
        <v>0</v>
      </c>
      <c r="H187" s="7" t="b">
        <f t="shared" si="12"/>
        <v>0</v>
      </c>
      <c r="I187" s="12" t="b">
        <f t="shared" si="13"/>
        <v>1</v>
      </c>
    </row>
    <row r="188" spans="1:9">
      <c r="A188" s="2" t="s">
        <v>565</v>
      </c>
      <c r="B188" s="3" t="s">
        <v>566</v>
      </c>
      <c r="C188" s="3" t="s">
        <v>12</v>
      </c>
      <c r="D188" s="3">
        <v>8.3</v>
      </c>
      <c r="E188" s="4" t="s">
        <v>567</v>
      </c>
      <c r="F188" s="5" t="str">
        <f t="shared" si="10"/>
        <v/>
      </c>
      <c r="G188" s="6" t="b">
        <f t="shared" si="11"/>
        <v>0</v>
      </c>
      <c r="H188" s="7" t="b">
        <f t="shared" si="12"/>
        <v>0</v>
      </c>
      <c r="I188" s="12" t="b">
        <f t="shared" si="13"/>
        <v>1</v>
      </c>
    </row>
    <row r="189" spans="1:9">
      <c r="A189" s="8" t="s">
        <v>568</v>
      </c>
      <c r="B189" s="9" t="s">
        <v>569</v>
      </c>
      <c r="C189" s="9" t="s">
        <v>12</v>
      </c>
      <c r="D189" s="9">
        <v>8.3</v>
      </c>
      <c r="E189" s="10" t="s">
        <v>570</v>
      </c>
      <c r="F189" s="5" t="str">
        <f t="shared" si="10"/>
        <v/>
      </c>
      <c r="G189" s="6" t="b">
        <f t="shared" si="11"/>
        <v>0</v>
      </c>
      <c r="H189" s="7" t="b">
        <f t="shared" si="12"/>
        <v>0</v>
      </c>
      <c r="I189" s="12" t="b">
        <f t="shared" si="13"/>
        <v>1</v>
      </c>
    </row>
    <row r="190" spans="1:9">
      <c r="A190" s="2" t="s">
        <v>571</v>
      </c>
      <c r="B190" s="3" t="s">
        <v>572</v>
      </c>
      <c r="C190" s="3" t="s">
        <v>12</v>
      </c>
      <c r="D190" s="3">
        <v>8.3</v>
      </c>
      <c r="E190" s="4" t="s">
        <v>573</v>
      </c>
      <c r="F190" s="5" t="str">
        <f t="shared" si="10"/>
        <v/>
      </c>
      <c r="G190" s="6" t="b">
        <f t="shared" si="11"/>
        <v>0</v>
      </c>
      <c r="H190" s="7" t="b">
        <f t="shared" si="12"/>
        <v>0</v>
      </c>
      <c r="I190" s="12" t="b">
        <f t="shared" si="13"/>
        <v>1</v>
      </c>
    </row>
    <row r="191" spans="1:9">
      <c r="A191" s="8" t="s">
        <v>574</v>
      </c>
      <c r="B191" s="9" t="s">
        <v>575</v>
      </c>
      <c r="C191" s="9" t="s">
        <v>12</v>
      </c>
      <c r="D191" s="9">
        <v>8.3</v>
      </c>
      <c r="E191" s="10" t="s">
        <v>576</v>
      </c>
      <c r="F191" s="5" t="str">
        <f t="shared" si="10"/>
        <v/>
      </c>
      <c r="G191" s="6" t="b">
        <f t="shared" si="11"/>
        <v>0</v>
      </c>
      <c r="H191" s="7" t="b">
        <f t="shared" si="12"/>
        <v>0</v>
      </c>
      <c r="I191" s="12" t="b">
        <f t="shared" si="13"/>
        <v>1</v>
      </c>
    </row>
    <row r="192" spans="1:9">
      <c r="A192" s="2" t="s">
        <v>577</v>
      </c>
      <c r="B192" s="3" t="s">
        <v>578</v>
      </c>
      <c r="C192" s="3"/>
      <c r="D192" s="3">
        <v>8.3</v>
      </c>
      <c r="E192" s="4" t="s">
        <v>579</v>
      </c>
      <c r="F192" s="5" t="str">
        <f t="shared" si="10"/>
        <v/>
      </c>
      <c r="G192" s="6" t="b">
        <f t="shared" si="11"/>
        <v>0</v>
      </c>
      <c r="H192" s="7" t="b">
        <f t="shared" si="12"/>
        <v>0</v>
      </c>
      <c r="I192" s="12" t="b">
        <f t="shared" si="13"/>
        <v>1</v>
      </c>
    </row>
    <row r="193" spans="1:9">
      <c r="A193" s="8" t="s">
        <v>580</v>
      </c>
      <c r="B193" s="9" t="s">
        <v>581</v>
      </c>
      <c r="C193" s="9" t="s">
        <v>12</v>
      </c>
      <c r="D193" s="9">
        <v>8.3</v>
      </c>
      <c r="E193" s="10" t="s">
        <v>582</v>
      </c>
      <c r="F193" s="5" t="str">
        <f t="shared" si="10"/>
        <v/>
      </c>
      <c r="G193" s="6" t="b">
        <f t="shared" si="11"/>
        <v>0</v>
      </c>
      <c r="H193" s="7" t="b">
        <f t="shared" si="12"/>
        <v>0</v>
      </c>
      <c r="I193" s="12" t="b">
        <f t="shared" si="13"/>
        <v>1</v>
      </c>
    </row>
    <row r="194" spans="1:9">
      <c r="A194" s="2" t="s">
        <v>583</v>
      </c>
      <c r="B194" s="3" t="s">
        <v>584</v>
      </c>
      <c r="C194" s="3" t="s">
        <v>585</v>
      </c>
      <c r="D194" s="3">
        <v>8.3</v>
      </c>
      <c r="E194" s="4" t="s">
        <v>586</v>
      </c>
      <c r="F194" s="5" t="str">
        <f t="shared" ref="F194:F253" si="15">IF(D194&gt;=8.5,"YES","")</f>
        <v/>
      </c>
      <c r="G194" s="6" t="b">
        <f t="shared" ref="G194:G251" si="16">AND(C194="15+ - Teens 15 or older",F194="YES")</f>
        <v>0</v>
      </c>
      <c r="H194" s="7" t="b">
        <f t="shared" ref="H194:H251" si="17">OR(F194="YES",G194="TRUE")</f>
        <v>0</v>
      </c>
      <c r="I194" s="12" t="b">
        <f t="shared" ref="I194:I251" si="18">NOT(G194)</f>
        <v>1</v>
      </c>
    </row>
    <row r="195" spans="1:9">
      <c r="A195" s="8" t="s">
        <v>587</v>
      </c>
      <c r="B195" s="9" t="s">
        <v>588</v>
      </c>
      <c r="C195" s="9" t="s">
        <v>12</v>
      </c>
      <c r="D195" s="9">
        <v>8.3</v>
      </c>
      <c r="E195" s="10" t="s">
        <v>589</v>
      </c>
      <c r="F195" s="5" t="str">
        <f t="shared" si="15"/>
        <v/>
      </c>
      <c r="G195" s="6" t="b">
        <f t="shared" si="16"/>
        <v>0</v>
      </c>
      <c r="H195" s="7" t="b">
        <f t="shared" si="17"/>
        <v>0</v>
      </c>
      <c r="I195" s="12" t="b">
        <f t="shared" si="18"/>
        <v>1</v>
      </c>
    </row>
    <row r="196" spans="1:9">
      <c r="A196" s="2" t="s">
        <v>590</v>
      </c>
      <c r="B196" s="3" t="s">
        <v>591</v>
      </c>
      <c r="C196" s="3" t="s">
        <v>12</v>
      </c>
      <c r="D196" s="3">
        <v>8.3</v>
      </c>
      <c r="E196" s="4" t="s">
        <v>592</v>
      </c>
      <c r="F196" s="5" t="str">
        <f t="shared" si="15"/>
        <v/>
      </c>
      <c r="G196" s="6" t="b">
        <f t="shared" si="16"/>
        <v>0</v>
      </c>
      <c r="H196" s="7" t="b">
        <f t="shared" si="17"/>
        <v>0</v>
      </c>
      <c r="I196" s="12" t="b">
        <f t="shared" si="18"/>
        <v>1</v>
      </c>
    </row>
    <row r="197" spans="1:9">
      <c r="A197" s="8" t="s">
        <v>593</v>
      </c>
      <c r="B197" s="9" t="s">
        <v>594</v>
      </c>
      <c r="C197" s="9" t="s">
        <v>226</v>
      </c>
      <c r="D197" s="9">
        <v>8.3</v>
      </c>
      <c r="E197" s="10" t="s">
        <v>595</v>
      </c>
      <c r="F197" s="5" t="str">
        <f t="shared" si="15"/>
        <v/>
      </c>
      <c r="G197" s="6" t="b">
        <f t="shared" si="16"/>
        <v>0</v>
      </c>
      <c r="H197" s="7" t="b">
        <f t="shared" si="17"/>
        <v>0</v>
      </c>
      <c r="I197" s="12" t="b">
        <f t="shared" si="18"/>
        <v>1</v>
      </c>
    </row>
    <row r="198" spans="1:9">
      <c r="A198" s="2" t="s">
        <v>596</v>
      </c>
      <c r="B198" s="3" t="s">
        <v>597</v>
      </c>
      <c r="C198" s="3" t="s">
        <v>12</v>
      </c>
      <c r="D198" s="3">
        <v>8.3</v>
      </c>
      <c r="E198" s="4" t="s">
        <v>598</v>
      </c>
      <c r="F198" s="5" t="str">
        <f t="shared" si="15"/>
        <v/>
      </c>
      <c r="G198" s="6" t="b">
        <f t="shared" si="16"/>
        <v>0</v>
      </c>
      <c r="H198" s="7" t="b">
        <f t="shared" si="17"/>
        <v>0</v>
      </c>
      <c r="I198" s="12" t="b">
        <f t="shared" si="18"/>
        <v>1</v>
      </c>
    </row>
    <row r="199" spans="1:9">
      <c r="A199" s="8" t="s">
        <v>599</v>
      </c>
      <c r="B199" s="9" t="s">
        <v>600</v>
      </c>
      <c r="C199" s="9" t="s">
        <v>12</v>
      </c>
      <c r="D199" s="9">
        <v>8.3</v>
      </c>
      <c r="E199" s="10" t="s">
        <v>601</v>
      </c>
      <c r="F199" s="5" t="str">
        <f t="shared" si="15"/>
        <v/>
      </c>
      <c r="G199" s="6" t="b">
        <f t="shared" si="16"/>
        <v>0</v>
      </c>
      <c r="H199" s="7" t="b">
        <f t="shared" si="17"/>
        <v>0</v>
      </c>
      <c r="I199" s="12" t="b">
        <f t="shared" si="18"/>
        <v>1</v>
      </c>
    </row>
    <row r="200" spans="1:9">
      <c r="A200" s="2" t="s">
        <v>602</v>
      </c>
      <c r="B200" s="3" t="s">
        <v>603</v>
      </c>
      <c r="C200" s="3" t="s">
        <v>12</v>
      </c>
      <c r="D200" s="3">
        <v>8.3</v>
      </c>
      <c r="E200" s="4" t="s">
        <v>604</v>
      </c>
      <c r="F200" s="5" t="str">
        <f t="shared" si="15"/>
        <v/>
      </c>
      <c r="G200" s="6" t="b">
        <f t="shared" si="16"/>
        <v>0</v>
      </c>
      <c r="H200" s="7" t="b">
        <f t="shared" si="17"/>
        <v>0</v>
      </c>
      <c r="I200" s="12" t="b">
        <f t="shared" si="18"/>
        <v>1</v>
      </c>
    </row>
    <row r="201" spans="1:9">
      <c r="A201" s="8" t="s">
        <v>605</v>
      </c>
      <c r="B201" s="9" t="s">
        <v>606</v>
      </c>
      <c r="C201" s="9" t="s">
        <v>12</v>
      </c>
      <c r="D201" s="9">
        <v>8.3</v>
      </c>
      <c r="E201" s="10" t="s">
        <v>607</v>
      </c>
      <c r="F201" s="5" t="str">
        <f t="shared" si="15"/>
        <v/>
      </c>
      <c r="G201" s="6" t="b">
        <f t="shared" si="16"/>
        <v>0</v>
      </c>
      <c r="H201" s="7" t="b">
        <f t="shared" si="17"/>
        <v>0</v>
      </c>
      <c r="I201" s="12" t="b">
        <f t="shared" si="18"/>
        <v>1</v>
      </c>
    </row>
    <row r="202" spans="1:9">
      <c r="A202" s="2" t="s">
        <v>608</v>
      </c>
      <c r="B202" s="3" t="s">
        <v>609</v>
      </c>
      <c r="C202" s="3" t="s">
        <v>12</v>
      </c>
      <c r="D202" s="3">
        <v>8.3</v>
      </c>
      <c r="E202" s="4" t="s">
        <v>610</v>
      </c>
      <c r="F202" s="5" t="str">
        <f t="shared" si="15"/>
        <v/>
      </c>
      <c r="G202" s="6" t="b">
        <f t="shared" si="16"/>
        <v>0</v>
      </c>
      <c r="H202" s="7" t="b">
        <f t="shared" si="17"/>
        <v>0</v>
      </c>
      <c r="I202" s="12" t="b">
        <f t="shared" si="18"/>
        <v>1</v>
      </c>
    </row>
    <row r="203" spans="1:9">
      <c r="A203" s="8" t="s">
        <v>611</v>
      </c>
      <c r="B203" s="9" t="s">
        <v>612</v>
      </c>
      <c r="C203" s="9" t="s">
        <v>12</v>
      </c>
      <c r="D203" s="9">
        <v>8.3</v>
      </c>
      <c r="E203" s="10" t="s">
        <v>613</v>
      </c>
      <c r="F203" s="5" t="str">
        <f t="shared" si="15"/>
        <v/>
      </c>
      <c r="G203" s="6" t="b">
        <f t="shared" si="16"/>
        <v>0</v>
      </c>
      <c r="H203" s="7" t="b">
        <f t="shared" si="17"/>
        <v>0</v>
      </c>
      <c r="I203" s="12" t="b">
        <f t="shared" si="18"/>
        <v>1</v>
      </c>
    </row>
    <row r="204" spans="1:9">
      <c r="A204" s="2" t="s">
        <v>614</v>
      </c>
      <c r="B204" s="3" t="s">
        <v>615</v>
      </c>
      <c r="C204" s="3" t="s">
        <v>12</v>
      </c>
      <c r="D204" s="3">
        <v>8.3</v>
      </c>
      <c r="E204" s="4" t="s">
        <v>616</v>
      </c>
      <c r="F204" s="5" t="str">
        <f t="shared" si="15"/>
        <v/>
      </c>
      <c r="G204" s="6" t="b">
        <f t="shared" si="16"/>
        <v>0</v>
      </c>
      <c r="H204" s="7" t="b">
        <f t="shared" si="17"/>
        <v>0</v>
      </c>
      <c r="I204" s="12" t="b">
        <f t="shared" si="18"/>
        <v>1</v>
      </c>
    </row>
    <row r="205" spans="1:9">
      <c r="A205" s="8" t="s">
        <v>617</v>
      </c>
      <c r="B205" s="9" t="s">
        <v>618</v>
      </c>
      <c r="C205" s="9" t="s">
        <v>12</v>
      </c>
      <c r="D205" s="9">
        <v>8.3</v>
      </c>
      <c r="E205" s="10" t="s">
        <v>619</v>
      </c>
      <c r="F205" s="5" t="str">
        <f t="shared" si="15"/>
        <v/>
      </c>
      <c r="G205" s="6" t="b">
        <f t="shared" si="16"/>
        <v>0</v>
      </c>
      <c r="H205" s="7" t="b">
        <f t="shared" si="17"/>
        <v>0</v>
      </c>
      <c r="I205" s="12" t="b">
        <f t="shared" si="18"/>
        <v>1</v>
      </c>
    </row>
    <row r="206" spans="1:9">
      <c r="A206" s="2" t="s">
        <v>620</v>
      </c>
      <c r="B206" s="3" t="s">
        <v>621</v>
      </c>
      <c r="C206" s="3" t="s">
        <v>12</v>
      </c>
      <c r="D206" s="3">
        <v>8.3</v>
      </c>
      <c r="E206" s="4" t="s">
        <v>622</v>
      </c>
      <c r="F206" s="5" t="str">
        <f t="shared" si="15"/>
        <v/>
      </c>
      <c r="G206" s="6" t="b">
        <f t="shared" si="16"/>
        <v>0</v>
      </c>
      <c r="H206" s="7" t="b">
        <f t="shared" si="17"/>
        <v>0</v>
      </c>
      <c r="I206" s="12" t="b">
        <f t="shared" si="18"/>
        <v>1</v>
      </c>
    </row>
    <row r="207" spans="1:9">
      <c r="A207" s="8" t="s">
        <v>623</v>
      </c>
      <c r="B207" s="9" t="s">
        <v>624</v>
      </c>
      <c r="C207" s="9" t="s">
        <v>12</v>
      </c>
      <c r="D207" s="9">
        <v>8.3</v>
      </c>
      <c r="E207" s="10" t="s">
        <v>625</v>
      </c>
      <c r="F207" s="5" t="str">
        <f t="shared" si="15"/>
        <v/>
      </c>
      <c r="G207" s="6" t="b">
        <f t="shared" si="16"/>
        <v>0</v>
      </c>
      <c r="H207" s="7" t="b">
        <f t="shared" si="17"/>
        <v>0</v>
      </c>
      <c r="I207" s="12" t="b">
        <f t="shared" si="18"/>
        <v>1</v>
      </c>
    </row>
    <row r="208" spans="1:9">
      <c r="A208" s="2" t="s">
        <v>626</v>
      </c>
      <c r="B208" s="3" t="s">
        <v>627</v>
      </c>
      <c r="C208" s="3" t="s">
        <v>12</v>
      </c>
      <c r="D208" s="3">
        <v>8.3</v>
      </c>
      <c r="E208" s="4" t="s">
        <v>628</v>
      </c>
      <c r="F208" s="5" t="str">
        <f t="shared" si="15"/>
        <v/>
      </c>
      <c r="G208" s="6" t="b">
        <f t="shared" si="16"/>
        <v>0</v>
      </c>
      <c r="H208" s="7" t="b">
        <f t="shared" si="17"/>
        <v>0</v>
      </c>
      <c r="I208" s="12" t="b">
        <f t="shared" si="18"/>
        <v>1</v>
      </c>
    </row>
    <row r="209" spans="1:9">
      <c r="A209" s="8" t="s">
        <v>629</v>
      </c>
      <c r="B209" s="9" t="s">
        <v>630</v>
      </c>
      <c r="C209" s="9" t="s">
        <v>12</v>
      </c>
      <c r="D209" s="9">
        <v>8.3</v>
      </c>
      <c r="E209" s="10" t="s">
        <v>631</v>
      </c>
      <c r="F209" s="5" t="str">
        <f t="shared" si="15"/>
        <v/>
      </c>
      <c r="G209" s="6" t="b">
        <f t="shared" si="16"/>
        <v>0</v>
      </c>
      <c r="H209" s="7" t="b">
        <f t="shared" si="17"/>
        <v>0</v>
      </c>
      <c r="I209" s="12" t="b">
        <f t="shared" si="18"/>
        <v>1</v>
      </c>
    </row>
    <row r="210" spans="1:9">
      <c r="A210" s="2" t="s">
        <v>632</v>
      </c>
      <c r="B210" s="3" t="s">
        <v>633</v>
      </c>
      <c r="C210" s="3" t="s">
        <v>12</v>
      </c>
      <c r="D210" s="3">
        <v>8.3</v>
      </c>
      <c r="E210" s="4" t="s">
        <v>634</v>
      </c>
      <c r="F210" s="5" t="str">
        <f t="shared" si="15"/>
        <v/>
      </c>
      <c r="G210" s="6" t="b">
        <f t="shared" si="16"/>
        <v>0</v>
      </c>
      <c r="H210" s="7" t="b">
        <f t="shared" si="17"/>
        <v>0</v>
      </c>
      <c r="I210" s="12" t="b">
        <f t="shared" si="18"/>
        <v>1</v>
      </c>
    </row>
    <row r="211" spans="1:9">
      <c r="A211" s="8" t="s">
        <v>635</v>
      </c>
      <c r="B211" s="9" t="s">
        <v>636</v>
      </c>
      <c r="C211" s="9" t="s">
        <v>758</v>
      </c>
      <c r="D211" s="9">
        <v>8.3</v>
      </c>
      <c r="E211" s="10" t="s">
        <v>637</v>
      </c>
      <c r="F211" s="5" t="str">
        <f t="shared" si="15"/>
        <v/>
      </c>
      <c r="G211" s="6" t="b">
        <f t="shared" si="16"/>
        <v>0</v>
      </c>
      <c r="H211" s="7" t="b">
        <f t="shared" si="17"/>
        <v>0</v>
      </c>
      <c r="I211" s="12" t="b">
        <f t="shared" si="18"/>
        <v>1</v>
      </c>
    </row>
    <row r="212" spans="1:9">
      <c r="A212" s="2" t="s">
        <v>638</v>
      </c>
      <c r="B212" s="3" t="s">
        <v>639</v>
      </c>
      <c r="C212" s="3" t="s">
        <v>12</v>
      </c>
      <c r="D212" s="3">
        <v>8.3</v>
      </c>
      <c r="E212" s="4" t="s">
        <v>640</v>
      </c>
      <c r="F212" s="5" t="str">
        <f t="shared" si="15"/>
        <v/>
      </c>
      <c r="G212" s="6" t="b">
        <f t="shared" si="16"/>
        <v>0</v>
      </c>
      <c r="H212" s="7" t="b">
        <f t="shared" si="17"/>
        <v>0</v>
      </c>
      <c r="I212" s="12" t="b">
        <f t="shared" si="18"/>
        <v>1</v>
      </c>
    </row>
    <row r="213" spans="1:9">
      <c r="A213" s="8" t="s">
        <v>641</v>
      </c>
      <c r="B213" s="9" t="s">
        <v>642</v>
      </c>
      <c r="C213" s="9" t="s">
        <v>12</v>
      </c>
      <c r="D213" s="9">
        <v>8.3</v>
      </c>
      <c r="E213" s="10" t="s">
        <v>643</v>
      </c>
      <c r="F213" s="5" t="str">
        <f t="shared" si="15"/>
        <v/>
      </c>
      <c r="G213" s="6" t="b">
        <f t="shared" si="16"/>
        <v>0</v>
      </c>
      <c r="H213" s="7" t="b">
        <f t="shared" si="17"/>
        <v>0</v>
      </c>
      <c r="I213" s="12" t="b">
        <f t="shared" si="18"/>
        <v>1</v>
      </c>
    </row>
    <row r="214" spans="1:9">
      <c r="A214" s="2" t="s">
        <v>644</v>
      </c>
      <c r="B214" s="3" t="s">
        <v>645</v>
      </c>
      <c r="C214" s="3" t="s">
        <v>12</v>
      </c>
      <c r="D214" s="3">
        <v>8.3</v>
      </c>
      <c r="E214" s="4" t="s">
        <v>646</v>
      </c>
      <c r="F214" s="5" t="str">
        <f t="shared" si="15"/>
        <v/>
      </c>
      <c r="G214" s="6" t="b">
        <f t="shared" si="16"/>
        <v>0</v>
      </c>
      <c r="H214" s="7" t="b">
        <f t="shared" si="17"/>
        <v>0</v>
      </c>
      <c r="I214" s="12" t="b">
        <f t="shared" si="18"/>
        <v>1</v>
      </c>
    </row>
    <row r="215" spans="1:9">
      <c r="A215" s="8" t="s">
        <v>647</v>
      </c>
      <c r="B215" s="9" t="s">
        <v>648</v>
      </c>
      <c r="C215" s="9" t="s">
        <v>12</v>
      </c>
      <c r="D215" s="9">
        <v>8.3</v>
      </c>
      <c r="E215" s="10" t="s">
        <v>649</v>
      </c>
      <c r="F215" s="5" t="str">
        <f t="shared" si="15"/>
        <v/>
      </c>
      <c r="G215" s="6" t="b">
        <f t="shared" si="16"/>
        <v>0</v>
      </c>
      <c r="H215" s="7" t="b">
        <f t="shared" si="17"/>
        <v>0</v>
      </c>
      <c r="I215" s="12" t="b">
        <f t="shared" si="18"/>
        <v>1</v>
      </c>
    </row>
    <row r="216" spans="1:9">
      <c r="A216" s="2" t="s">
        <v>650</v>
      </c>
      <c r="B216" s="3" t="s">
        <v>351</v>
      </c>
      <c r="C216" s="3" t="s">
        <v>12</v>
      </c>
      <c r="D216" s="3">
        <v>8.3</v>
      </c>
      <c r="E216" s="4" t="s">
        <v>651</v>
      </c>
      <c r="F216" s="5" t="str">
        <f t="shared" si="15"/>
        <v/>
      </c>
      <c r="G216" s="6" t="b">
        <f t="shared" si="16"/>
        <v>0</v>
      </c>
      <c r="H216" s="7" t="b">
        <f t="shared" si="17"/>
        <v>0</v>
      </c>
      <c r="I216" s="12" t="b">
        <f t="shared" si="18"/>
        <v>1</v>
      </c>
    </row>
    <row r="217" spans="1:9">
      <c r="A217" s="8" t="s">
        <v>652</v>
      </c>
      <c r="B217" s="9" t="s">
        <v>653</v>
      </c>
      <c r="C217" s="9" t="s">
        <v>12</v>
      </c>
      <c r="D217" s="9">
        <v>8.3</v>
      </c>
      <c r="E217" s="10" t="s">
        <v>654</v>
      </c>
      <c r="F217" s="5" t="str">
        <f t="shared" si="15"/>
        <v/>
      </c>
      <c r="G217" s="6" t="b">
        <f t="shared" si="16"/>
        <v>0</v>
      </c>
      <c r="H217" s="7" t="b">
        <f t="shared" si="17"/>
        <v>0</v>
      </c>
      <c r="I217" s="12" t="b">
        <f t="shared" si="18"/>
        <v>1</v>
      </c>
    </row>
    <row r="218" spans="1:9">
      <c r="A218" s="2" t="s">
        <v>655</v>
      </c>
      <c r="B218" s="3" t="s">
        <v>656</v>
      </c>
      <c r="C218" s="3" t="s">
        <v>12</v>
      </c>
      <c r="D218" s="3">
        <v>8.3</v>
      </c>
      <c r="E218" s="4" t="s">
        <v>657</v>
      </c>
      <c r="F218" s="5" t="str">
        <f t="shared" si="15"/>
        <v/>
      </c>
      <c r="G218" s="6" t="b">
        <f t="shared" si="16"/>
        <v>0</v>
      </c>
      <c r="H218" s="7" t="b">
        <f t="shared" si="17"/>
        <v>0</v>
      </c>
      <c r="I218" s="12" t="b">
        <f t="shared" si="18"/>
        <v>1</v>
      </c>
    </row>
    <row r="219" spans="1:9">
      <c r="A219" s="8" t="s">
        <v>658</v>
      </c>
      <c r="B219" s="9" t="s">
        <v>659</v>
      </c>
      <c r="C219" s="9" t="s">
        <v>12</v>
      </c>
      <c r="D219" s="9">
        <v>8.3</v>
      </c>
      <c r="E219" s="10" t="s">
        <v>660</v>
      </c>
      <c r="F219" s="5" t="str">
        <f t="shared" si="15"/>
        <v/>
      </c>
      <c r="G219" s="6" t="b">
        <f t="shared" si="16"/>
        <v>0</v>
      </c>
      <c r="H219" s="7" t="b">
        <f t="shared" si="17"/>
        <v>0</v>
      </c>
      <c r="I219" s="12" t="b">
        <f t="shared" si="18"/>
        <v>1</v>
      </c>
    </row>
    <row r="220" spans="1:9">
      <c r="A220" s="2" t="s">
        <v>661</v>
      </c>
      <c r="B220" s="3" t="s">
        <v>662</v>
      </c>
      <c r="C220" s="3" t="s">
        <v>12</v>
      </c>
      <c r="D220" s="3">
        <v>8.3</v>
      </c>
      <c r="E220" s="4" t="s">
        <v>663</v>
      </c>
      <c r="F220" s="5" t="str">
        <f t="shared" si="15"/>
        <v/>
      </c>
      <c r="G220" s="6" t="b">
        <f t="shared" si="16"/>
        <v>0</v>
      </c>
      <c r="H220" s="7" t="b">
        <f t="shared" si="17"/>
        <v>0</v>
      </c>
      <c r="I220" s="12" t="b">
        <f t="shared" si="18"/>
        <v>1</v>
      </c>
    </row>
    <row r="221" spans="1:9">
      <c r="A221" s="8" t="s">
        <v>664</v>
      </c>
      <c r="B221" s="9" t="s">
        <v>665</v>
      </c>
      <c r="C221" s="9" t="s">
        <v>12</v>
      </c>
      <c r="D221" s="9">
        <v>8.3</v>
      </c>
      <c r="E221" s="10" t="s">
        <v>666</v>
      </c>
      <c r="F221" s="5" t="str">
        <f t="shared" si="15"/>
        <v/>
      </c>
      <c r="G221" s="6" t="b">
        <f t="shared" si="16"/>
        <v>0</v>
      </c>
      <c r="H221" s="7" t="b">
        <f t="shared" si="17"/>
        <v>0</v>
      </c>
      <c r="I221" s="12" t="b">
        <f t="shared" si="18"/>
        <v>1</v>
      </c>
    </row>
    <row r="222" spans="1:9">
      <c r="A222" s="2" t="s">
        <v>667</v>
      </c>
      <c r="B222" s="3" t="s">
        <v>668</v>
      </c>
      <c r="C222" s="3" t="s">
        <v>12</v>
      </c>
      <c r="D222" s="3">
        <v>8.3</v>
      </c>
      <c r="E222" s="4" t="s">
        <v>669</v>
      </c>
      <c r="F222" s="5" t="str">
        <f t="shared" si="15"/>
        <v/>
      </c>
      <c r="G222" s="6" t="b">
        <f t="shared" si="16"/>
        <v>0</v>
      </c>
      <c r="H222" s="7" t="b">
        <f t="shared" si="17"/>
        <v>0</v>
      </c>
      <c r="I222" s="12" t="b">
        <f t="shared" si="18"/>
        <v>1</v>
      </c>
    </row>
    <row r="223" spans="1:9">
      <c r="A223" s="8" t="s">
        <v>670</v>
      </c>
      <c r="B223" s="9" t="s">
        <v>671</v>
      </c>
      <c r="C223" s="9" t="s">
        <v>12</v>
      </c>
      <c r="D223" s="9">
        <v>8.3</v>
      </c>
      <c r="E223" s="10" t="s">
        <v>672</v>
      </c>
      <c r="F223" s="5" t="str">
        <f t="shared" si="15"/>
        <v/>
      </c>
      <c r="G223" s="6" t="b">
        <f t="shared" si="16"/>
        <v>0</v>
      </c>
      <c r="H223" s="7" t="b">
        <f t="shared" si="17"/>
        <v>0</v>
      </c>
      <c r="I223" s="12" t="b">
        <f t="shared" si="18"/>
        <v>1</v>
      </c>
    </row>
    <row r="224" spans="1:9">
      <c r="A224" s="2" t="s">
        <v>673</v>
      </c>
      <c r="B224" s="3" t="s">
        <v>674</v>
      </c>
      <c r="C224" s="3" t="s">
        <v>12</v>
      </c>
      <c r="D224" s="3">
        <v>8.3</v>
      </c>
      <c r="E224" s="4" t="s">
        <v>675</v>
      </c>
      <c r="F224" s="5" t="str">
        <f t="shared" si="15"/>
        <v/>
      </c>
      <c r="G224" s="6" t="b">
        <f t="shared" si="16"/>
        <v>0</v>
      </c>
      <c r="H224" s="7" t="b">
        <f t="shared" si="17"/>
        <v>0</v>
      </c>
      <c r="I224" s="12" t="b">
        <f t="shared" si="18"/>
        <v>1</v>
      </c>
    </row>
    <row r="225" spans="1:9">
      <c r="A225" s="8" t="s">
        <v>676</v>
      </c>
      <c r="B225" s="9" t="s">
        <v>677</v>
      </c>
      <c r="C225" s="9" t="s">
        <v>12</v>
      </c>
      <c r="D225" s="9">
        <v>8.3</v>
      </c>
      <c r="E225" s="10" t="s">
        <v>678</v>
      </c>
      <c r="F225" s="5" t="str">
        <f t="shared" si="15"/>
        <v/>
      </c>
      <c r="G225" s="6" t="b">
        <f t="shared" si="16"/>
        <v>0</v>
      </c>
      <c r="H225" s="7" t="b">
        <f t="shared" si="17"/>
        <v>0</v>
      </c>
      <c r="I225" s="12" t="b">
        <f t="shared" si="18"/>
        <v>1</v>
      </c>
    </row>
    <row r="226" spans="1:9">
      <c r="A226" s="2" t="s">
        <v>679</v>
      </c>
      <c r="B226" s="3" t="s">
        <v>680</v>
      </c>
      <c r="C226" s="3" t="s">
        <v>12</v>
      </c>
      <c r="D226" s="3">
        <v>8.3</v>
      </c>
      <c r="E226" s="4" t="s">
        <v>681</v>
      </c>
      <c r="F226" s="5" t="str">
        <f t="shared" si="15"/>
        <v/>
      </c>
      <c r="G226" s="6" t="b">
        <f t="shared" si="16"/>
        <v>0</v>
      </c>
      <c r="H226" s="7" t="b">
        <f t="shared" si="17"/>
        <v>0</v>
      </c>
      <c r="I226" s="12" t="b">
        <f t="shared" si="18"/>
        <v>1</v>
      </c>
    </row>
    <row r="227" spans="1:9">
      <c r="A227" s="8" t="s">
        <v>682</v>
      </c>
      <c r="B227" s="9" t="s">
        <v>683</v>
      </c>
      <c r="C227" s="9" t="s">
        <v>12</v>
      </c>
      <c r="D227" s="9">
        <v>8.3</v>
      </c>
      <c r="E227" s="10" t="s">
        <v>684</v>
      </c>
      <c r="F227" s="5" t="str">
        <f t="shared" si="15"/>
        <v/>
      </c>
      <c r="G227" s="6" t="b">
        <f t="shared" si="16"/>
        <v>0</v>
      </c>
      <c r="H227" s="7" t="b">
        <f t="shared" si="17"/>
        <v>0</v>
      </c>
      <c r="I227" s="12" t="b">
        <f t="shared" si="18"/>
        <v>1</v>
      </c>
    </row>
    <row r="228" spans="1:9">
      <c r="A228" s="2" t="s">
        <v>685</v>
      </c>
      <c r="B228" s="3" t="s">
        <v>686</v>
      </c>
      <c r="C228" s="3" t="s">
        <v>12</v>
      </c>
      <c r="D228" s="3">
        <v>8.3</v>
      </c>
      <c r="E228" s="4" t="s">
        <v>687</v>
      </c>
      <c r="F228" s="5" t="str">
        <f t="shared" si="15"/>
        <v/>
      </c>
      <c r="G228" s="6" t="b">
        <f t="shared" si="16"/>
        <v>0</v>
      </c>
      <c r="H228" s="7" t="b">
        <f t="shared" si="17"/>
        <v>0</v>
      </c>
      <c r="I228" s="12" t="b">
        <f t="shared" si="18"/>
        <v>1</v>
      </c>
    </row>
    <row r="229" spans="1:9">
      <c r="A229" s="8" t="s">
        <v>688</v>
      </c>
      <c r="B229" s="9" t="s">
        <v>689</v>
      </c>
      <c r="C229" s="9" t="s">
        <v>12</v>
      </c>
      <c r="D229" s="9">
        <v>8.3</v>
      </c>
      <c r="E229" s="10" t="s">
        <v>690</v>
      </c>
      <c r="F229" s="5" t="str">
        <f t="shared" si="15"/>
        <v/>
      </c>
      <c r="G229" s="6" t="b">
        <f t="shared" si="16"/>
        <v>0</v>
      </c>
      <c r="H229" s="7" t="b">
        <f t="shared" si="17"/>
        <v>0</v>
      </c>
      <c r="I229" s="12" t="b">
        <f t="shared" si="18"/>
        <v>1</v>
      </c>
    </row>
    <row r="230" spans="1:9">
      <c r="A230" s="2" t="s">
        <v>691</v>
      </c>
      <c r="B230" s="3" t="s">
        <v>692</v>
      </c>
      <c r="C230" s="3" t="s">
        <v>226</v>
      </c>
      <c r="D230" s="3">
        <v>8.3</v>
      </c>
      <c r="E230" s="4" t="s">
        <v>693</v>
      </c>
      <c r="F230" s="5" t="str">
        <f t="shared" si="15"/>
        <v/>
      </c>
      <c r="G230" s="6" t="b">
        <f t="shared" si="16"/>
        <v>0</v>
      </c>
      <c r="H230" s="7" t="b">
        <f t="shared" si="17"/>
        <v>0</v>
      </c>
      <c r="I230" s="12" t="b">
        <f t="shared" si="18"/>
        <v>1</v>
      </c>
    </row>
    <row r="231" spans="1:9">
      <c r="A231" s="8" t="s">
        <v>694</v>
      </c>
      <c r="B231" s="9" t="s">
        <v>695</v>
      </c>
      <c r="C231" s="9" t="s">
        <v>12</v>
      </c>
      <c r="D231" s="9">
        <v>8.3</v>
      </c>
      <c r="E231" s="10" t="s">
        <v>696</v>
      </c>
      <c r="F231" s="5" t="str">
        <f t="shared" si="15"/>
        <v/>
      </c>
      <c r="G231" s="6" t="b">
        <f t="shared" si="16"/>
        <v>0</v>
      </c>
      <c r="H231" s="7" t="b">
        <f t="shared" si="17"/>
        <v>0</v>
      </c>
      <c r="I231" s="12" t="b">
        <f t="shared" si="18"/>
        <v>1</v>
      </c>
    </row>
    <row r="232" spans="1:9">
      <c r="A232" s="2" t="s">
        <v>697</v>
      </c>
      <c r="B232" s="3" t="s">
        <v>698</v>
      </c>
      <c r="C232" s="3"/>
      <c r="D232" s="3">
        <v>8.3</v>
      </c>
      <c r="E232" s="4" t="s">
        <v>699</v>
      </c>
      <c r="F232" s="5" t="str">
        <f t="shared" si="15"/>
        <v/>
      </c>
      <c r="G232" s="6" t="b">
        <f t="shared" si="16"/>
        <v>0</v>
      </c>
      <c r="H232" s="7" t="b">
        <f t="shared" si="17"/>
        <v>0</v>
      </c>
      <c r="I232" s="12" t="b">
        <f t="shared" si="18"/>
        <v>1</v>
      </c>
    </row>
    <row r="233" spans="1:9">
      <c r="A233" s="8" t="s">
        <v>700</v>
      </c>
      <c r="B233" s="9" t="s">
        <v>701</v>
      </c>
      <c r="C233" s="9" t="s">
        <v>12</v>
      </c>
      <c r="D233" s="9">
        <v>8.3</v>
      </c>
      <c r="E233" s="10" t="s">
        <v>702</v>
      </c>
      <c r="F233" s="5" t="str">
        <f t="shared" si="15"/>
        <v/>
      </c>
      <c r="G233" s="6" t="b">
        <f t="shared" si="16"/>
        <v>0</v>
      </c>
      <c r="H233" s="7" t="b">
        <f t="shared" si="17"/>
        <v>0</v>
      </c>
      <c r="I233" s="12" t="b">
        <f t="shared" si="18"/>
        <v>1</v>
      </c>
    </row>
    <row r="234" spans="1:9">
      <c r="A234" s="2" t="s">
        <v>703</v>
      </c>
      <c r="B234" s="3" t="s">
        <v>704</v>
      </c>
      <c r="C234" s="3" t="s">
        <v>12</v>
      </c>
      <c r="D234" s="3">
        <v>8.3</v>
      </c>
      <c r="E234" s="4" t="s">
        <v>705</v>
      </c>
      <c r="F234" s="5" t="str">
        <f t="shared" si="15"/>
        <v/>
      </c>
      <c r="G234" s="6" t="b">
        <f t="shared" si="16"/>
        <v>0</v>
      </c>
      <c r="H234" s="7" t="b">
        <f t="shared" si="17"/>
        <v>0</v>
      </c>
      <c r="I234" s="12" t="b">
        <f t="shared" si="18"/>
        <v>1</v>
      </c>
    </row>
    <row r="235" spans="1:9">
      <c r="A235" s="8" t="s">
        <v>706</v>
      </c>
      <c r="B235" s="9" t="s">
        <v>707</v>
      </c>
      <c r="C235" s="9" t="s">
        <v>12</v>
      </c>
      <c r="D235" s="9">
        <v>8.3</v>
      </c>
      <c r="E235" s="10" t="s">
        <v>708</v>
      </c>
      <c r="F235" s="5" t="str">
        <f t="shared" si="15"/>
        <v/>
      </c>
      <c r="G235" s="6" t="b">
        <f t="shared" si="16"/>
        <v>0</v>
      </c>
      <c r="H235" s="7" t="b">
        <f t="shared" si="17"/>
        <v>0</v>
      </c>
      <c r="I235" s="12" t="b">
        <f t="shared" si="18"/>
        <v>1</v>
      </c>
    </row>
    <row r="236" spans="1:9">
      <c r="A236" s="2" t="s">
        <v>709</v>
      </c>
      <c r="B236" s="3" t="s">
        <v>710</v>
      </c>
      <c r="C236" s="3" t="s">
        <v>12</v>
      </c>
      <c r="D236" s="3">
        <v>8.3</v>
      </c>
      <c r="E236" s="4" t="s">
        <v>711</v>
      </c>
      <c r="F236" s="5" t="str">
        <f t="shared" si="15"/>
        <v/>
      </c>
      <c r="G236" s="6" t="b">
        <f t="shared" si="16"/>
        <v>0</v>
      </c>
      <c r="H236" s="7" t="b">
        <f t="shared" si="17"/>
        <v>0</v>
      </c>
      <c r="I236" s="12" t="b">
        <f t="shared" si="18"/>
        <v>1</v>
      </c>
    </row>
    <row r="237" spans="1:9">
      <c r="A237" s="8" t="s">
        <v>712</v>
      </c>
      <c r="B237" s="9" t="s">
        <v>713</v>
      </c>
      <c r="C237" s="9" t="s">
        <v>226</v>
      </c>
      <c r="D237" s="9">
        <v>8.3</v>
      </c>
      <c r="E237" s="10" t="s">
        <v>714</v>
      </c>
      <c r="F237" s="5" t="str">
        <f t="shared" si="15"/>
        <v/>
      </c>
      <c r="G237" s="6" t="b">
        <f t="shared" si="16"/>
        <v>0</v>
      </c>
      <c r="H237" s="7" t="b">
        <f t="shared" si="17"/>
        <v>0</v>
      </c>
      <c r="I237" s="12" t="b">
        <f t="shared" si="18"/>
        <v>1</v>
      </c>
    </row>
    <row r="238" spans="1:9">
      <c r="A238" s="2" t="s">
        <v>715</v>
      </c>
      <c r="B238" s="3" t="s">
        <v>716</v>
      </c>
      <c r="C238" s="3" t="s">
        <v>12</v>
      </c>
      <c r="D238" s="3">
        <v>8.3</v>
      </c>
      <c r="E238" s="4" t="s">
        <v>717</v>
      </c>
      <c r="F238" s="5" t="str">
        <f t="shared" si="15"/>
        <v/>
      </c>
      <c r="G238" s="6" t="b">
        <f t="shared" si="16"/>
        <v>0</v>
      </c>
      <c r="H238" s="7" t="b">
        <f t="shared" si="17"/>
        <v>0</v>
      </c>
      <c r="I238" s="12" t="b">
        <f t="shared" si="18"/>
        <v>1</v>
      </c>
    </row>
    <row r="239" spans="1:9">
      <c r="A239" s="8" t="s">
        <v>718</v>
      </c>
      <c r="B239" s="9" t="s">
        <v>719</v>
      </c>
      <c r="C239" s="9" t="s">
        <v>12</v>
      </c>
      <c r="D239" s="9">
        <v>8.3</v>
      </c>
      <c r="E239" s="10" t="s">
        <v>720</v>
      </c>
      <c r="F239" s="5" t="str">
        <f t="shared" si="15"/>
        <v/>
      </c>
      <c r="G239" s="6" t="b">
        <f t="shared" si="16"/>
        <v>0</v>
      </c>
      <c r="H239" s="7" t="b">
        <f t="shared" si="17"/>
        <v>0</v>
      </c>
      <c r="I239" s="12" t="b">
        <f t="shared" si="18"/>
        <v>1</v>
      </c>
    </row>
    <row r="240" spans="1:9">
      <c r="A240" s="2" t="s">
        <v>721</v>
      </c>
      <c r="B240" s="3" t="s">
        <v>722</v>
      </c>
      <c r="C240" s="3" t="s">
        <v>12</v>
      </c>
      <c r="D240" s="3">
        <v>8.3</v>
      </c>
      <c r="E240" s="4" t="s">
        <v>723</v>
      </c>
      <c r="F240" s="5" t="str">
        <f t="shared" si="15"/>
        <v/>
      </c>
      <c r="G240" s="6" t="b">
        <f t="shared" si="16"/>
        <v>0</v>
      </c>
      <c r="H240" s="7" t="b">
        <f t="shared" si="17"/>
        <v>0</v>
      </c>
      <c r="I240" s="12" t="b">
        <f t="shared" si="18"/>
        <v>1</v>
      </c>
    </row>
    <row r="241" spans="1:9">
      <c r="A241" s="8" t="s">
        <v>724</v>
      </c>
      <c r="B241" s="9" t="s">
        <v>725</v>
      </c>
      <c r="C241" s="9" t="s">
        <v>12</v>
      </c>
      <c r="D241" s="9">
        <v>8.3</v>
      </c>
      <c r="E241" s="10" t="s">
        <v>726</v>
      </c>
      <c r="F241" s="5" t="str">
        <f t="shared" si="15"/>
        <v/>
      </c>
      <c r="G241" s="6" t="b">
        <f t="shared" si="16"/>
        <v>0</v>
      </c>
      <c r="H241" s="7" t="b">
        <f t="shared" si="17"/>
        <v>0</v>
      </c>
      <c r="I241" s="12" t="b">
        <f t="shared" si="18"/>
        <v>1</v>
      </c>
    </row>
    <row r="242" spans="1:9">
      <c r="A242" s="2" t="s">
        <v>727</v>
      </c>
      <c r="B242" s="3" t="s">
        <v>728</v>
      </c>
      <c r="C242" s="3" t="s">
        <v>12</v>
      </c>
      <c r="D242" s="3">
        <v>8.3</v>
      </c>
      <c r="E242" s="4" t="s">
        <v>729</v>
      </c>
      <c r="F242" s="5" t="str">
        <f t="shared" si="15"/>
        <v/>
      </c>
      <c r="G242" s="6" t="b">
        <f t="shared" si="16"/>
        <v>0</v>
      </c>
      <c r="H242" s="7" t="b">
        <f t="shared" si="17"/>
        <v>0</v>
      </c>
      <c r="I242" s="12" t="b">
        <f t="shared" si="18"/>
        <v>1</v>
      </c>
    </row>
    <row r="243" spans="1:9">
      <c r="A243" s="8" t="s">
        <v>730</v>
      </c>
      <c r="B243" s="9" t="s">
        <v>731</v>
      </c>
      <c r="C243" s="9" t="s">
        <v>12</v>
      </c>
      <c r="D243" s="9">
        <v>8.3</v>
      </c>
      <c r="E243" s="10" t="s">
        <v>732</v>
      </c>
      <c r="F243" s="5" t="str">
        <f t="shared" si="15"/>
        <v/>
      </c>
      <c r="G243" s="6" t="b">
        <f t="shared" si="16"/>
        <v>0</v>
      </c>
      <c r="H243" s="7" t="b">
        <f t="shared" si="17"/>
        <v>0</v>
      </c>
      <c r="I243" s="12" t="b">
        <f t="shared" si="18"/>
        <v>1</v>
      </c>
    </row>
    <row r="244" spans="1:9">
      <c r="A244" s="2" t="s">
        <v>733</v>
      </c>
      <c r="B244" s="3" t="s">
        <v>734</v>
      </c>
      <c r="C244" s="3" t="s">
        <v>12</v>
      </c>
      <c r="D244" s="3">
        <v>8.3</v>
      </c>
      <c r="E244" s="4" t="s">
        <v>735</v>
      </c>
      <c r="F244" s="5" t="str">
        <f t="shared" si="15"/>
        <v/>
      </c>
      <c r="G244" s="6" t="b">
        <f t="shared" si="16"/>
        <v>0</v>
      </c>
      <c r="H244" s="7" t="b">
        <f t="shared" si="17"/>
        <v>0</v>
      </c>
      <c r="I244" s="12" t="b">
        <f t="shared" si="18"/>
        <v>1</v>
      </c>
    </row>
    <row r="245" spans="1:9">
      <c r="A245" s="8" t="s">
        <v>736</v>
      </c>
      <c r="B245" s="9" t="s">
        <v>737</v>
      </c>
      <c r="C245" s="9" t="s">
        <v>12</v>
      </c>
      <c r="D245" s="9">
        <v>8.3</v>
      </c>
      <c r="E245" s="10" t="s">
        <v>738</v>
      </c>
      <c r="F245" s="5" t="str">
        <f t="shared" si="15"/>
        <v/>
      </c>
      <c r="G245" s="6" t="b">
        <f t="shared" si="16"/>
        <v>0</v>
      </c>
      <c r="H245" s="7" t="b">
        <f t="shared" si="17"/>
        <v>0</v>
      </c>
      <c r="I245" s="12" t="b">
        <f t="shared" si="18"/>
        <v>1</v>
      </c>
    </row>
    <row r="246" spans="1:9">
      <c r="A246" s="2" t="s">
        <v>739</v>
      </c>
      <c r="B246" s="3" t="s">
        <v>740</v>
      </c>
      <c r="C246" s="3" t="s">
        <v>12</v>
      </c>
      <c r="D246" s="3">
        <v>8.3</v>
      </c>
      <c r="E246" s="4" t="s">
        <v>741</v>
      </c>
      <c r="F246" s="5" t="str">
        <f t="shared" si="15"/>
        <v/>
      </c>
      <c r="G246" s="6" t="b">
        <f t="shared" si="16"/>
        <v>0</v>
      </c>
      <c r="H246" s="7" t="b">
        <f t="shared" si="17"/>
        <v>0</v>
      </c>
      <c r="I246" s="12" t="b">
        <f t="shared" si="18"/>
        <v>1</v>
      </c>
    </row>
    <row r="247" spans="1:9">
      <c r="A247" s="8" t="s">
        <v>742</v>
      </c>
      <c r="B247" s="9" t="s">
        <v>743</v>
      </c>
      <c r="C247" s="9" t="s">
        <v>12</v>
      </c>
      <c r="D247" s="9">
        <v>8.3</v>
      </c>
      <c r="E247" s="10" t="s">
        <v>744</v>
      </c>
      <c r="F247" s="5" t="str">
        <f t="shared" si="15"/>
        <v/>
      </c>
      <c r="G247" s="6" t="b">
        <f t="shared" si="16"/>
        <v>0</v>
      </c>
      <c r="H247" s="7" t="b">
        <f t="shared" si="17"/>
        <v>0</v>
      </c>
      <c r="I247" s="12" t="b">
        <f t="shared" si="18"/>
        <v>1</v>
      </c>
    </row>
    <row r="248" spans="1:9">
      <c r="A248" s="2" t="s">
        <v>745</v>
      </c>
      <c r="B248" s="3" t="s">
        <v>746</v>
      </c>
      <c r="C248" s="3" t="s">
        <v>12</v>
      </c>
      <c r="D248" s="3">
        <v>8.3</v>
      </c>
      <c r="E248" s="4" t="s">
        <v>747</v>
      </c>
      <c r="F248" s="5" t="str">
        <f t="shared" si="15"/>
        <v/>
      </c>
      <c r="G248" s="6" t="b">
        <f t="shared" si="16"/>
        <v>0</v>
      </c>
      <c r="H248" s="7" t="b">
        <f t="shared" si="17"/>
        <v>0</v>
      </c>
      <c r="I248" s="12" t="b">
        <f t="shared" si="18"/>
        <v>1</v>
      </c>
    </row>
    <row r="249" spans="1:9">
      <c r="A249" s="8" t="s">
        <v>748</v>
      </c>
      <c r="B249" s="9" t="s">
        <v>749</v>
      </c>
      <c r="C249" s="9" t="s">
        <v>12</v>
      </c>
      <c r="D249" s="9">
        <v>8.3</v>
      </c>
      <c r="E249" s="10" t="s">
        <v>750</v>
      </c>
      <c r="F249" s="5" t="str">
        <f t="shared" si="15"/>
        <v/>
      </c>
      <c r="G249" s="6" t="b">
        <f t="shared" si="16"/>
        <v>0</v>
      </c>
      <c r="H249" s="7" t="b">
        <f t="shared" si="17"/>
        <v>0</v>
      </c>
      <c r="I249" s="12" t="b">
        <f t="shared" si="18"/>
        <v>1</v>
      </c>
    </row>
    <row r="250" spans="1:9">
      <c r="A250" s="2" t="s">
        <v>751</v>
      </c>
      <c r="B250" s="3" t="s">
        <v>752</v>
      </c>
      <c r="C250" s="3" t="s">
        <v>12</v>
      </c>
      <c r="D250" s="3">
        <v>8.3</v>
      </c>
      <c r="E250" s="4" t="s">
        <v>753</v>
      </c>
      <c r="F250" s="5" t="str">
        <f t="shared" si="15"/>
        <v/>
      </c>
      <c r="G250" s="6" t="b">
        <f t="shared" si="16"/>
        <v>0</v>
      </c>
      <c r="H250" s="7" t="b">
        <f t="shared" si="17"/>
        <v>0</v>
      </c>
      <c r="I250" s="12" t="b">
        <f t="shared" si="18"/>
        <v>1</v>
      </c>
    </row>
    <row r="251" spans="1:9">
      <c r="A251" s="13" t="s">
        <v>754</v>
      </c>
      <c r="B251" s="14" t="s">
        <v>755</v>
      </c>
      <c r="C251" s="14" t="s">
        <v>12</v>
      </c>
      <c r="D251" s="14">
        <v>8.3</v>
      </c>
      <c r="E251" s="15" t="s">
        <v>756</v>
      </c>
      <c r="F251" s="5" t="str">
        <f t="shared" si="15"/>
        <v/>
      </c>
      <c r="G251" s="6" t="b">
        <f t="shared" si="16"/>
        <v>0</v>
      </c>
      <c r="H251" s="7" t="b">
        <f t="shared" si="17"/>
        <v>0</v>
      </c>
      <c r="I251" s="12" t="b">
        <f t="shared" si="18"/>
        <v>1</v>
      </c>
    </row>
    <row r="252" spans="1:8">
      <c r="A252" s="8"/>
      <c r="B252" s="9"/>
      <c r="C252" s="9"/>
      <c r="D252" s="9"/>
      <c r="E252" s="10"/>
      <c r="F252" s="9" t="str">
        <f t="shared" si="15"/>
        <v/>
      </c>
      <c r="G252" s="9"/>
      <c r="H252" s="7"/>
    </row>
    <row r="253" spans="1:8">
      <c r="A253" s="8"/>
      <c r="B253" s="9"/>
      <c r="C253" s="9"/>
      <c r="D253" s="9"/>
      <c r="E253" s="10"/>
      <c r="F253" s="9" t="str">
        <f t="shared" si="15"/>
        <v/>
      </c>
      <c r="G253" s="9"/>
      <c r="H253" s="7"/>
    </row>
  </sheetData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IF</vt:lpstr>
      <vt:lpstr>AND</vt:lpstr>
      <vt:lpstr>OR</vt:lpstr>
      <vt:lpstr>NOT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Laudencia</dc:creator>
  <cp:lastModifiedBy>acer</cp:lastModifiedBy>
  <dcterms:created xsi:type="dcterms:W3CDTF">2023-10-17T18:53:00Z</dcterms:created>
  <dcterms:modified xsi:type="dcterms:W3CDTF">2023-10-18T02:16:28Z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9432471AF77847238205FD4870264706_13</vt:lpwstr>
  </property>
</Properties>
</file>