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50" activeTab="4"/>
  </bookViews>
  <sheets>
    <sheet name="DAY,MONTH,YEAR" sheetId="1" r:id="rId1"/>
    <sheet name="HOUR,MINUTE,SECOND" sheetId="4" r:id="rId2"/>
    <sheet name="DAYS" sheetId="2" r:id="rId3"/>
    <sheet name="TIME" sheetId="3" r:id="rId4"/>
    <sheet name="DATE" sheetId="5" r:id="rId5"/>
  </sheets>
  <calcPr calcId="144525"/>
</workbook>
</file>

<file path=xl/sharedStrings.xml><?xml version="1.0" encoding="utf-8"?>
<sst xmlns="http://schemas.openxmlformats.org/spreadsheetml/2006/main" count="140" uniqueCount="48">
  <si>
    <t>Name</t>
  </si>
  <si>
    <t>DATE RELEASE</t>
  </si>
  <si>
    <t>YEAR</t>
  </si>
  <si>
    <t>DAY</t>
  </si>
  <si>
    <t>MONTH</t>
  </si>
  <si>
    <t>Move to Heaven</t>
  </si>
  <si>
    <t>Flower of Evil</t>
  </si>
  <si>
    <t>Hospital Playlist</t>
  </si>
  <si>
    <t>Hospital Playlist 2</t>
  </si>
  <si>
    <t>My Mister</t>
  </si>
  <si>
    <t>Reply 1988</t>
  </si>
  <si>
    <t>Weak Hero Class 1</t>
  </si>
  <si>
    <t>Prison Playbook</t>
  </si>
  <si>
    <t>Alchemy of Souls</t>
  </si>
  <si>
    <t>Extraordinary Attorney Woo</t>
  </si>
  <si>
    <t>Mr. Queen</t>
  </si>
  <si>
    <t>Mother</t>
  </si>
  <si>
    <t>It's Okay to Not Be Okay</t>
  </si>
  <si>
    <t>Crash Landing on You</t>
  </si>
  <si>
    <t>Vincenzo</t>
  </si>
  <si>
    <t>Navillera</t>
  </si>
  <si>
    <t>Signal</t>
  </si>
  <si>
    <t>Mr. Sunshine</t>
  </si>
  <si>
    <t>Happiness</t>
  </si>
  <si>
    <t>Duration</t>
  </si>
  <si>
    <t>HOUR</t>
  </si>
  <si>
    <t>MINUTE</t>
  </si>
  <si>
    <t>SECOND</t>
  </si>
  <si>
    <t>END OF AIRED DATE</t>
  </si>
  <si>
    <t>START OF AIRED DATE</t>
  </si>
  <si>
    <t>RESULT OF DAYS</t>
  </si>
  <si>
    <t>Hour</t>
  </si>
  <si>
    <t>Minute</t>
  </si>
  <si>
    <t>Second</t>
  </si>
  <si>
    <t>Result</t>
  </si>
  <si>
    <t>52 min.</t>
  </si>
  <si>
    <t>1 hr. 10 min.</t>
  </si>
  <si>
    <t>1 hr. 30 min.</t>
  </si>
  <si>
    <t>1 hr. 40 min.</t>
  </si>
  <si>
    <t>1 hr. 17 min.</t>
  </si>
  <si>
    <t>40 min.</t>
  </si>
  <si>
    <t>1 hr. 32 min.</t>
  </si>
  <si>
    <t>1 hr. 20 min.</t>
  </si>
  <si>
    <t>1 hr. 3 min.</t>
  </si>
  <si>
    <t>1 hr. 15 min.</t>
  </si>
  <si>
    <t>1 hr. 25 min.</t>
  </si>
  <si>
    <t>1 hr. 5 min.</t>
  </si>
  <si>
    <t>RESULT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</si>
</sst>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\-mmm\-yy"/>
    <numFmt numFmtId="177" formatCode="h:mm\ AM/PM"/>
    <numFmt numFmtId="178" formatCode="[$-809]dd\ mmmm\ 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FA5A7"/>
        <bgColor indexed="64"/>
      </patternFill>
    </fill>
    <fill>
      <patternFill patternType="solid">
        <fgColor rgb="FF2BB3B1"/>
        <bgColor indexed="64"/>
      </patternFill>
    </fill>
    <fill>
      <patternFill patternType="solid">
        <fgColor rgb="FF96DEEB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30E6"/>
        <bgColor indexed="64"/>
      </patternFill>
    </fill>
    <fill>
      <patternFill patternType="solid">
        <fgColor rgb="FFFFC2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76" fontId="0" fillId="4" borderId="1" xfId="0" applyNumberFormat="1" applyFill="1" applyBorder="1"/>
    <xf numFmtId="58" fontId="0" fillId="4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35" fontId="0" fillId="7" borderId="1" xfId="0" applyNumberFormat="1" applyFill="1" applyBorder="1"/>
    <xf numFmtId="35" fontId="0" fillId="0" borderId="0" xfId="0" applyNumberFormat="1"/>
    <xf numFmtId="177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176" fontId="0" fillId="9" borderId="1" xfId="0" applyNumberFormat="1" applyFill="1" applyBorder="1"/>
    <xf numFmtId="178" fontId="0" fillId="9" borderId="1" xfId="0" applyNumberFormat="1" applyFill="1" applyBorder="1"/>
    <xf numFmtId="0" fontId="1" fillId="10" borderId="1" xfId="0" applyFont="1" applyFill="1" applyBorder="1" applyAlignment="1">
      <alignment horizontal="center"/>
    </xf>
    <xf numFmtId="0" fontId="0" fillId="11" borderId="1" xfId="0" applyFill="1" applyBorder="1"/>
    <xf numFmtId="35" fontId="0" fillId="11" borderId="1" xfId="0" applyNumberFormat="1" applyFill="1" applyBorder="1"/>
    <xf numFmtId="0" fontId="0" fillId="12" borderId="0" xfId="0" applyFill="1"/>
    <xf numFmtId="0" fontId="1" fillId="13" borderId="1" xfId="0" applyFont="1" applyFill="1" applyBorder="1"/>
    <xf numFmtId="176" fontId="0" fillId="14" borderId="1" xfId="0" applyNumberFormat="1" applyFill="1" applyBorder="1"/>
    <xf numFmtId="0" fontId="0" fillId="14" borderId="1" xfId="0" applyFill="1" applyBorder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030E6"/>
      <color rgb="00FFC2FE"/>
      <color rgb="000FA5A7"/>
      <color rgb="002BB3B1"/>
      <color rgb="0096DE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B1" workbookViewId="0">
      <selection activeCell="C2" sqref="C2"/>
    </sheetView>
  </sheetViews>
  <sheetFormatPr defaultColWidth="9" defaultRowHeight="14.5" outlineLevelCol="7"/>
  <cols>
    <col min="1" max="1" width="25" customWidth="1"/>
    <col min="2" max="2" width="13.3363636363636" customWidth="1"/>
    <col min="3" max="3" width="6.72727272727273" customWidth="1"/>
    <col min="4" max="4" width="10.5545454545455" customWidth="1"/>
    <col min="8" max="8" width="9.55454545454545" customWidth="1"/>
  </cols>
  <sheetData>
    <row r="1" spans="1: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8">
      <c r="A2" t="s">
        <v>5</v>
      </c>
      <c r="B2" s="22">
        <v>44330</v>
      </c>
      <c r="C2" s="23">
        <f>YEAR(B2)</f>
        <v>2021</v>
      </c>
      <c r="D2" s="23">
        <f>DAY(B2)</f>
        <v>14</v>
      </c>
      <c r="E2" s="23">
        <f>MONTH(B2)</f>
        <v>5</v>
      </c>
      <c r="H2" s="24"/>
    </row>
    <row r="3" spans="1:5">
      <c r="A3" t="s">
        <v>6</v>
      </c>
      <c r="B3" s="22">
        <v>44041</v>
      </c>
      <c r="C3" s="23">
        <f t="shared" ref="C3:C20" si="0">YEAR(B3)</f>
        <v>2020</v>
      </c>
      <c r="D3" s="23">
        <f t="shared" ref="D3:D20" si="1">DAY(B3)</f>
        <v>29</v>
      </c>
      <c r="E3" s="23">
        <f t="shared" ref="E3:E20" si="2">MONTH(B3)</f>
        <v>7</v>
      </c>
    </row>
    <row r="4" spans="1:5">
      <c r="A4" t="s">
        <v>7</v>
      </c>
      <c r="B4" s="22">
        <v>43902</v>
      </c>
      <c r="C4" s="23">
        <f t="shared" si="0"/>
        <v>2020</v>
      </c>
      <c r="D4" s="23">
        <f t="shared" si="1"/>
        <v>12</v>
      </c>
      <c r="E4" s="23">
        <f t="shared" si="2"/>
        <v>3</v>
      </c>
    </row>
    <row r="5" spans="1:5">
      <c r="A5" t="s">
        <v>8</v>
      </c>
      <c r="B5" s="22">
        <v>44364</v>
      </c>
      <c r="C5" s="23">
        <f t="shared" si="0"/>
        <v>2021</v>
      </c>
      <c r="D5" s="23">
        <f t="shared" si="1"/>
        <v>17</v>
      </c>
      <c r="E5" s="23">
        <f t="shared" si="2"/>
        <v>6</v>
      </c>
    </row>
    <row r="6" spans="1:5">
      <c r="A6" t="s">
        <v>9</v>
      </c>
      <c r="B6" s="22">
        <v>43180</v>
      </c>
      <c r="C6" s="23">
        <f t="shared" si="0"/>
        <v>2018</v>
      </c>
      <c r="D6" s="23">
        <f t="shared" si="1"/>
        <v>21</v>
      </c>
      <c r="E6" s="23">
        <f t="shared" si="2"/>
        <v>3</v>
      </c>
    </row>
    <row r="7" spans="1:5">
      <c r="A7" t="s">
        <v>10</v>
      </c>
      <c r="B7" s="22">
        <v>42314</v>
      </c>
      <c r="C7" s="23">
        <f t="shared" si="0"/>
        <v>2015</v>
      </c>
      <c r="D7" s="23">
        <f t="shared" si="1"/>
        <v>6</v>
      </c>
      <c r="E7" s="23">
        <f t="shared" si="2"/>
        <v>11</v>
      </c>
    </row>
    <row r="8" spans="1:5">
      <c r="A8" t="s">
        <v>11</v>
      </c>
      <c r="B8" s="22">
        <v>44883</v>
      </c>
      <c r="C8" s="23">
        <f t="shared" si="0"/>
        <v>2022</v>
      </c>
      <c r="D8" s="23">
        <f t="shared" si="1"/>
        <v>18</v>
      </c>
      <c r="E8" s="23">
        <f t="shared" si="2"/>
        <v>11</v>
      </c>
    </row>
    <row r="9" spans="1:5">
      <c r="A9" t="s">
        <v>12</v>
      </c>
      <c r="B9" s="22">
        <v>43061</v>
      </c>
      <c r="C9" s="23">
        <f t="shared" si="0"/>
        <v>2017</v>
      </c>
      <c r="D9" s="23">
        <f t="shared" si="1"/>
        <v>22</v>
      </c>
      <c r="E9" s="23">
        <f t="shared" si="2"/>
        <v>11</v>
      </c>
    </row>
    <row r="10" spans="1:5">
      <c r="A10" t="s">
        <v>13</v>
      </c>
      <c r="B10" s="22">
        <v>44730</v>
      </c>
      <c r="C10" s="23">
        <f t="shared" si="0"/>
        <v>2022</v>
      </c>
      <c r="D10" s="23">
        <f t="shared" si="1"/>
        <v>18</v>
      </c>
      <c r="E10" s="23">
        <f t="shared" si="2"/>
        <v>6</v>
      </c>
    </row>
    <row r="11" spans="1:5">
      <c r="A11" t="s">
        <v>14</v>
      </c>
      <c r="B11" s="22">
        <v>44741</v>
      </c>
      <c r="C11" s="23">
        <f t="shared" si="0"/>
        <v>2022</v>
      </c>
      <c r="D11" s="23">
        <f t="shared" si="1"/>
        <v>29</v>
      </c>
      <c r="E11" s="23">
        <f t="shared" si="2"/>
        <v>6</v>
      </c>
    </row>
    <row r="12" spans="1:5">
      <c r="A12" t="s">
        <v>15</v>
      </c>
      <c r="B12" s="22">
        <v>44177</v>
      </c>
      <c r="C12" s="23">
        <f t="shared" si="0"/>
        <v>2020</v>
      </c>
      <c r="D12" s="23">
        <f t="shared" si="1"/>
        <v>12</v>
      </c>
      <c r="E12" s="23">
        <f t="shared" si="2"/>
        <v>12</v>
      </c>
    </row>
    <row r="13" spans="1:5">
      <c r="A13" t="s">
        <v>16</v>
      </c>
      <c r="B13" s="22">
        <v>43124</v>
      </c>
      <c r="C13" s="23">
        <f t="shared" si="0"/>
        <v>2018</v>
      </c>
      <c r="D13" s="23">
        <f t="shared" si="1"/>
        <v>24</v>
      </c>
      <c r="E13" s="23">
        <f t="shared" si="2"/>
        <v>1</v>
      </c>
    </row>
    <row r="14" spans="1:5">
      <c r="A14" t="s">
        <v>17</v>
      </c>
      <c r="B14" s="22">
        <v>44002</v>
      </c>
      <c r="C14" s="23">
        <f t="shared" si="0"/>
        <v>2020</v>
      </c>
      <c r="D14" s="23">
        <f t="shared" si="1"/>
        <v>20</v>
      </c>
      <c r="E14" s="23">
        <f t="shared" si="2"/>
        <v>6</v>
      </c>
    </row>
    <row r="15" spans="1:5">
      <c r="A15" t="s">
        <v>18</v>
      </c>
      <c r="B15" s="22">
        <v>43813</v>
      </c>
      <c r="C15" s="23">
        <f t="shared" si="0"/>
        <v>2019</v>
      </c>
      <c r="D15" s="23">
        <f t="shared" si="1"/>
        <v>14</v>
      </c>
      <c r="E15" s="23">
        <f t="shared" si="2"/>
        <v>12</v>
      </c>
    </row>
    <row r="16" spans="1:5">
      <c r="A16" t="s">
        <v>19</v>
      </c>
      <c r="B16" s="22">
        <v>44247</v>
      </c>
      <c r="C16" s="23">
        <f t="shared" si="0"/>
        <v>2021</v>
      </c>
      <c r="D16" s="23">
        <f t="shared" si="1"/>
        <v>20</v>
      </c>
      <c r="E16" s="23">
        <f t="shared" si="2"/>
        <v>2</v>
      </c>
    </row>
    <row r="17" spans="1:5">
      <c r="A17" t="s">
        <v>20</v>
      </c>
      <c r="B17" s="22">
        <v>44277</v>
      </c>
      <c r="C17" s="23">
        <f t="shared" si="0"/>
        <v>2021</v>
      </c>
      <c r="D17" s="23">
        <f t="shared" si="1"/>
        <v>22</v>
      </c>
      <c r="E17" s="23">
        <f t="shared" si="2"/>
        <v>3</v>
      </c>
    </row>
    <row r="18" spans="1:5">
      <c r="A18" t="s">
        <v>21</v>
      </c>
      <c r="B18" s="22">
        <v>42391</v>
      </c>
      <c r="C18" s="23">
        <f t="shared" si="0"/>
        <v>2016</v>
      </c>
      <c r="D18" s="23">
        <f t="shared" si="1"/>
        <v>22</v>
      </c>
      <c r="E18" s="23">
        <f t="shared" si="2"/>
        <v>1</v>
      </c>
    </row>
    <row r="19" spans="1:5">
      <c r="A19" t="s">
        <v>22</v>
      </c>
      <c r="B19" s="22">
        <v>43288</v>
      </c>
      <c r="C19" s="23">
        <f t="shared" si="0"/>
        <v>2018</v>
      </c>
      <c r="D19" s="23">
        <f t="shared" si="1"/>
        <v>7</v>
      </c>
      <c r="E19" s="23">
        <f t="shared" si="2"/>
        <v>7</v>
      </c>
    </row>
    <row r="20" spans="1:5">
      <c r="A20" t="s">
        <v>23</v>
      </c>
      <c r="B20" s="22">
        <v>44505</v>
      </c>
      <c r="C20" s="23">
        <f t="shared" si="0"/>
        <v>2021</v>
      </c>
      <c r="D20" s="23">
        <f t="shared" si="1"/>
        <v>5</v>
      </c>
      <c r="E20" s="23">
        <f t="shared" si="2"/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F14" sqref="F14"/>
    </sheetView>
  </sheetViews>
  <sheetFormatPr defaultColWidth="9" defaultRowHeight="14.5" outlineLevelCol="4"/>
  <cols>
    <col min="1" max="1" width="26.5545454545455" customWidth="1"/>
    <col min="2" max="2" width="11.5545454545455" customWidth="1"/>
  </cols>
  <sheetData>
    <row r="1" spans="1:5">
      <c r="A1" s="17" t="s">
        <v>0</v>
      </c>
      <c r="B1" s="17" t="s">
        <v>24</v>
      </c>
      <c r="C1" s="17" t="s">
        <v>25</v>
      </c>
      <c r="D1" s="17" t="s">
        <v>26</v>
      </c>
      <c r="E1" s="17" t="s">
        <v>27</v>
      </c>
    </row>
    <row r="2" spans="1:5">
      <c r="A2" s="18" t="s">
        <v>5</v>
      </c>
      <c r="B2" s="19">
        <v>0.0361111111111111</v>
      </c>
      <c r="C2" s="18">
        <f>HOUR(B2)</f>
        <v>0</v>
      </c>
      <c r="D2" s="18">
        <f>MINUTE(B2)</f>
        <v>52</v>
      </c>
      <c r="E2" s="18">
        <f>SECOND(B2)</f>
        <v>0</v>
      </c>
    </row>
    <row r="3" spans="1:5">
      <c r="A3" s="18" t="s">
        <v>6</v>
      </c>
      <c r="B3" s="19">
        <v>0.0486111111111111</v>
      </c>
      <c r="C3" s="18">
        <f t="shared" ref="C3:C20" si="0">HOUR(B3)</f>
        <v>1</v>
      </c>
      <c r="D3" s="18">
        <f t="shared" ref="D3:D20" si="1">MINUTE(B3)</f>
        <v>10</v>
      </c>
      <c r="E3" s="18">
        <f t="shared" ref="E3:E20" si="2">SECOND(B3)</f>
        <v>0</v>
      </c>
    </row>
    <row r="4" spans="1:5">
      <c r="A4" s="18" t="s">
        <v>7</v>
      </c>
      <c r="B4" s="19">
        <v>0.0625</v>
      </c>
      <c r="C4" s="18">
        <f t="shared" si="0"/>
        <v>1</v>
      </c>
      <c r="D4" s="18">
        <f t="shared" si="1"/>
        <v>30</v>
      </c>
      <c r="E4" s="18">
        <f t="shared" si="2"/>
        <v>0</v>
      </c>
    </row>
    <row r="5" spans="1:5">
      <c r="A5" s="18" t="s">
        <v>8</v>
      </c>
      <c r="B5" s="19">
        <v>0.0694444444444444</v>
      </c>
      <c r="C5" s="18">
        <f t="shared" si="0"/>
        <v>1</v>
      </c>
      <c r="D5" s="18">
        <f t="shared" si="1"/>
        <v>40</v>
      </c>
      <c r="E5" s="18">
        <f t="shared" si="2"/>
        <v>0</v>
      </c>
    </row>
    <row r="6" spans="1:5">
      <c r="A6" s="18" t="s">
        <v>9</v>
      </c>
      <c r="B6" s="19">
        <v>0.0534722222222222</v>
      </c>
      <c r="C6" s="18">
        <f t="shared" si="0"/>
        <v>1</v>
      </c>
      <c r="D6" s="18">
        <f t="shared" si="1"/>
        <v>17</v>
      </c>
      <c r="E6" s="18">
        <f t="shared" si="2"/>
        <v>0</v>
      </c>
    </row>
    <row r="7" spans="1:5">
      <c r="A7" s="18" t="s">
        <v>10</v>
      </c>
      <c r="B7" s="19">
        <v>0.0694444444444444</v>
      </c>
      <c r="C7" s="18">
        <f t="shared" si="0"/>
        <v>1</v>
      </c>
      <c r="D7" s="18">
        <f t="shared" si="1"/>
        <v>40</v>
      </c>
      <c r="E7" s="18">
        <f t="shared" si="2"/>
        <v>0</v>
      </c>
    </row>
    <row r="8" spans="1:5">
      <c r="A8" s="18" t="s">
        <v>11</v>
      </c>
      <c r="B8" s="19">
        <v>0.0277777777777778</v>
      </c>
      <c r="C8" s="18">
        <f t="shared" si="0"/>
        <v>0</v>
      </c>
      <c r="D8" s="18">
        <f t="shared" si="1"/>
        <v>40</v>
      </c>
      <c r="E8" s="18">
        <f t="shared" si="2"/>
        <v>0</v>
      </c>
    </row>
    <row r="9" spans="1:5">
      <c r="A9" s="18" t="s">
        <v>12</v>
      </c>
      <c r="B9" s="19">
        <v>0.0638888888888889</v>
      </c>
      <c r="C9" s="18">
        <f t="shared" si="0"/>
        <v>1</v>
      </c>
      <c r="D9" s="18">
        <f t="shared" si="1"/>
        <v>32</v>
      </c>
      <c r="E9" s="18">
        <f t="shared" si="2"/>
        <v>0</v>
      </c>
    </row>
    <row r="10" spans="1:5">
      <c r="A10" s="18" t="s">
        <v>13</v>
      </c>
      <c r="B10" s="19">
        <v>0.0555555555555556</v>
      </c>
      <c r="C10" s="18">
        <f t="shared" si="0"/>
        <v>1</v>
      </c>
      <c r="D10" s="18">
        <f t="shared" si="1"/>
        <v>20</v>
      </c>
      <c r="E10" s="18">
        <f t="shared" si="2"/>
        <v>0</v>
      </c>
    </row>
    <row r="11" spans="1:5">
      <c r="A11" s="18" t="s">
        <v>14</v>
      </c>
      <c r="B11" s="19">
        <v>0.0534722222222222</v>
      </c>
      <c r="C11" s="18">
        <f t="shared" si="0"/>
        <v>1</v>
      </c>
      <c r="D11" s="18">
        <f t="shared" si="1"/>
        <v>17</v>
      </c>
      <c r="E11" s="18">
        <f t="shared" si="2"/>
        <v>0</v>
      </c>
    </row>
    <row r="12" spans="1:5">
      <c r="A12" s="18" t="s">
        <v>15</v>
      </c>
      <c r="B12" s="19">
        <v>0.0555555555555556</v>
      </c>
      <c r="C12" s="18">
        <f t="shared" si="0"/>
        <v>1</v>
      </c>
      <c r="D12" s="18">
        <f t="shared" si="1"/>
        <v>20</v>
      </c>
      <c r="E12" s="18">
        <f t="shared" si="2"/>
        <v>0</v>
      </c>
    </row>
    <row r="13" spans="1:5">
      <c r="A13" s="18" t="s">
        <v>16</v>
      </c>
      <c r="B13" s="19">
        <v>0.04375</v>
      </c>
      <c r="C13" s="18">
        <f t="shared" si="0"/>
        <v>1</v>
      </c>
      <c r="D13" s="18">
        <f t="shared" si="1"/>
        <v>3</v>
      </c>
      <c r="E13" s="18">
        <f t="shared" si="2"/>
        <v>0</v>
      </c>
    </row>
    <row r="14" spans="1:5">
      <c r="A14" s="18" t="s">
        <v>17</v>
      </c>
      <c r="B14" s="19">
        <v>0.0520833333333333</v>
      </c>
      <c r="C14" s="18">
        <f t="shared" si="0"/>
        <v>1</v>
      </c>
      <c r="D14" s="18">
        <f t="shared" si="1"/>
        <v>15</v>
      </c>
      <c r="E14" s="18">
        <f t="shared" si="2"/>
        <v>0</v>
      </c>
    </row>
    <row r="15" spans="1:5">
      <c r="A15" s="18" t="s">
        <v>18</v>
      </c>
      <c r="B15" s="19">
        <v>0.0590277777777778</v>
      </c>
      <c r="C15" s="18">
        <f t="shared" si="0"/>
        <v>1</v>
      </c>
      <c r="D15" s="18">
        <f t="shared" si="1"/>
        <v>25</v>
      </c>
      <c r="E15" s="18">
        <f t="shared" si="2"/>
        <v>0</v>
      </c>
    </row>
    <row r="16" spans="1:5">
      <c r="A16" s="18" t="s">
        <v>19</v>
      </c>
      <c r="B16" s="19">
        <v>0.0590277777777778</v>
      </c>
      <c r="C16" s="18">
        <f t="shared" si="0"/>
        <v>1</v>
      </c>
      <c r="D16" s="18">
        <f t="shared" si="1"/>
        <v>25</v>
      </c>
      <c r="E16" s="18">
        <f t="shared" si="2"/>
        <v>0</v>
      </c>
    </row>
    <row r="17" spans="1:5">
      <c r="A17" s="18" t="s">
        <v>20</v>
      </c>
      <c r="B17" s="19">
        <v>0.0451388888888889</v>
      </c>
      <c r="C17" s="18">
        <f t="shared" si="0"/>
        <v>1</v>
      </c>
      <c r="D17" s="18">
        <f t="shared" si="1"/>
        <v>5</v>
      </c>
      <c r="E17" s="18">
        <f t="shared" si="2"/>
        <v>0</v>
      </c>
    </row>
    <row r="18" spans="1:5">
      <c r="A18" s="18" t="s">
        <v>21</v>
      </c>
      <c r="B18" s="19">
        <v>0.0520833333333333</v>
      </c>
      <c r="C18" s="18">
        <f t="shared" si="0"/>
        <v>1</v>
      </c>
      <c r="D18" s="18">
        <f t="shared" si="1"/>
        <v>15</v>
      </c>
      <c r="E18" s="18">
        <f t="shared" si="2"/>
        <v>0</v>
      </c>
    </row>
    <row r="19" spans="1:5">
      <c r="A19" s="18" t="s">
        <v>22</v>
      </c>
      <c r="B19" s="19">
        <v>0.0555555555555556</v>
      </c>
      <c r="C19" s="18">
        <f t="shared" si="0"/>
        <v>1</v>
      </c>
      <c r="D19" s="18">
        <f t="shared" si="1"/>
        <v>20</v>
      </c>
      <c r="E19" s="18">
        <f t="shared" si="2"/>
        <v>0</v>
      </c>
    </row>
    <row r="20" spans="1:5">
      <c r="A20" s="18" t="s">
        <v>23</v>
      </c>
      <c r="B20" s="19">
        <v>0.0451388888888889</v>
      </c>
      <c r="C20" s="18">
        <f t="shared" si="0"/>
        <v>1</v>
      </c>
      <c r="D20" s="18">
        <f t="shared" si="1"/>
        <v>5</v>
      </c>
      <c r="E20" s="18">
        <f t="shared" si="2"/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2" sqref="D2"/>
    </sheetView>
  </sheetViews>
  <sheetFormatPr defaultColWidth="9" defaultRowHeight="14.5" outlineLevelCol="3"/>
  <cols>
    <col min="1" max="1" width="26.5545454545455" customWidth="1"/>
    <col min="2" max="2" width="22.5454545454545" customWidth="1"/>
    <col min="3" max="3" width="18" customWidth="1"/>
    <col min="4" max="4" width="16.1818181818182" customWidth="1"/>
  </cols>
  <sheetData>
    <row r="1" spans="1:4">
      <c r="A1" s="13" t="s">
        <v>0</v>
      </c>
      <c r="B1" s="13" t="s">
        <v>28</v>
      </c>
      <c r="C1" s="13" t="s">
        <v>29</v>
      </c>
      <c r="D1" s="13" t="s">
        <v>30</v>
      </c>
    </row>
    <row r="2" spans="1:4">
      <c r="A2" s="14" t="s">
        <v>5</v>
      </c>
      <c r="B2" s="15">
        <v>44330</v>
      </c>
      <c r="C2" s="16">
        <v>44330</v>
      </c>
      <c r="D2" s="14">
        <f>_xlfn.DAYS(B2,C2)</f>
        <v>0</v>
      </c>
    </row>
    <row r="3" spans="1:4">
      <c r="A3" s="14" t="s">
        <v>6</v>
      </c>
      <c r="B3" s="15">
        <v>44097</v>
      </c>
      <c r="C3" s="15">
        <v>44041</v>
      </c>
      <c r="D3" s="14">
        <f>_xlfn.DAYS(B3,C3)</f>
        <v>56</v>
      </c>
    </row>
    <row r="4" spans="1:4">
      <c r="A4" s="14" t="s">
        <v>7</v>
      </c>
      <c r="B4" s="15">
        <v>43979</v>
      </c>
      <c r="C4" s="15">
        <v>43902</v>
      </c>
      <c r="D4" s="14">
        <f>_xlfn.DAYS(B4,C4)</f>
        <v>77</v>
      </c>
    </row>
    <row r="5" spans="1:4">
      <c r="A5" s="14" t="s">
        <v>8</v>
      </c>
      <c r="B5" s="15">
        <v>44455</v>
      </c>
      <c r="C5" s="15">
        <v>44364</v>
      </c>
      <c r="D5" s="14">
        <f t="shared" ref="D4:D20" si="0">_xlfn.DAYS(B5,C5)</f>
        <v>91</v>
      </c>
    </row>
    <row r="6" spans="1:4">
      <c r="A6" s="14" t="s">
        <v>9</v>
      </c>
      <c r="B6" s="15">
        <v>43237</v>
      </c>
      <c r="C6" s="15">
        <v>43180</v>
      </c>
      <c r="D6" s="14">
        <f t="shared" si="0"/>
        <v>57</v>
      </c>
    </row>
    <row r="7" spans="1:4">
      <c r="A7" s="14" t="s">
        <v>10</v>
      </c>
      <c r="B7" s="15">
        <v>42385</v>
      </c>
      <c r="C7" s="15">
        <v>42314</v>
      </c>
      <c r="D7" s="14">
        <f t="shared" si="0"/>
        <v>71</v>
      </c>
    </row>
    <row r="8" spans="1:4">
      <c r="A8" s="14" t="s">
        <v>11</v>
      </c>
      <c r="B8" s="15">
        <v>44883</v>
      </c>
      <c r="C8" s="15">
        <v>44883</v>
      </c>
      <c r="D8" s="14">
        <f>_xlfn.DAYS(B8,C8)</f>
        <v>0</v>
      </c>
    </row>
    <row r="9" spans="1:4">
      <c r="A9" s="14" t="s">
        <v>12</v>
      </c>
      <c r="B9" s="15">
        <v>43118</v>
      </c>
      <c r="C9" s="15">
        <v>43061</v>
      </c>
      <c r="D9" s="14">
        <f t="shared" si="0"/>
        <v>57</v>
      </c>
    </row>
    <row r="10" spans="1:4">
      <c r="A10" s="14" t="s">
        <v>13</v>
      </c>
      <c r="B10" s="15">
        <v>44801</v>
      </c>
      <c r="C10" s="15">
        <v>44730</v>
      </c>
      <c r="D10" s="14">
        <f t="shared" si="0"/>
        <v>71</v>
      </c>
    </row>
    <row r="11" spans="1:4">
      <c r="A11" s="14" t="s">
        <v>14</v>
      </c>
      <c r="B11" s="15">
        <v>44791</v>
      </c>
      <c r="C11" s="15">
        <v>44741</v>
      </c>
      <c r="D11" s="14">
        <f t="shared" si="0"/>
        <v>50</v>
      </c>
    </row>
    <row r="12" spans="1:4">
      <c r="A12" s="14" t="s">
        <v>15</v>
      </c>
      <c r="B12" s="15">
        <v>44241</v>
      </c>
      <c r="C12" s="15">
        <v>44177</v>
      </c>
      <c r="D12" s="14">
        <f t="shared" si="0"/>
        <v>64</v>
      </c>
    </row>
    <row r="13" spans="1:4">
      <c r="A13" s="14" t="s">
        <v>16</v>
      </c>
      <c r="B13" s="15">
        <v>43174</v>
      </c>
      <c r="C13" s="15">
        <v>43124</v>
      </c>
      <c r="D13" s="14">
        <f t="shared" si="0"/>
        <v>50</v>
      </c>
    </row>
    <row r="14" spans="1:4">
      <c r="A14" s="14" t="s">
        <v>17</v>
      </c>
      <c r="B14" s="15">
        <v>44052</v>
      </c>
      <c r="C14" s="15">
        <v>44002</v>
      </c>
      <c r="D14" s="14">
        <f t="shared" si="0"/>
        <v>50</v>
      </c>
    </row>
    <row r="15" spans="1:4">
      <c r="A15" s="14" t="s">
        <v>18</v>
      </c>
      <c r="B15" s="15">
        <v>43877</v>
      </c>
      <c r="C15" s="15">
        <v>43813</v>
      </c>
      <c r="D15" s="14">
        <f t="shared" si="0"/>
        <v>64</v>
      </c>
    </row>
    <row r="16" spans="1:4">
      <c r="A16" s="14" t="s">
        <v>19</v>
      </c>
      <c r="B16" s="15">
        <v>44318</v>
      </c>
      <c r="C16" s="15">
        <v>44247</v>
      </c>
      <c r="D16" s="14">
        <f t="shared" si="0"/>
        <v>71</v>
      </c>
    </row>
    <row r="17" spans="1:4">
      <c r="A17" s="14" t="s">
        <v>20</v>
      </c>
      <c r="B17" s="15">
        <v>44313</v>
      </c>
      <c r="C17" s="15">
        <v>44277</v>
      </c>
      <c r="D17" s="14">
        <f t="shared" si="0"/>
        <v>36</v>
      </c>
    </row>
    <row r="18" spans="1:4">
      <c r="A18" s="14" t="s">
        <v>21</v>
      </c>
      <c r="B18" s="15">
        <v>42441</v>
      </c>
      <c r="C18" s="15">
        <v>42391</v>
      </c>
      <c r="D18" s="14">
        <f t="shared" si="0"/>
        <v>50</v>
      </c>
    </row>
    <row r="19" spans="1:4">
      <c r="A19" s="14" t="s">
        <v>22</v>
      </c>
      <c r="B19" s="15">
        <v>43373</v>
      </c>
      <c r="C19" s="15">
        <v>43288</v>
      </c>
      <c r="D19" s="14">
        <f t="shared" si="0"/>
        <v>85</v>
      </c>
    </row>
    <row r="20" spans="1:4">
      <c r="A20" s="14" t="s">
        <v>23</v>
      </c>
      <c r="B20" s="15">
        <v>44541</v>
      </c>
      <c r="C20" s="15">
        <v>44505</v>
      </c>
      <c r="D20" s="14">
        <f t="shared" si="0"/>
        <v>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" sqref="G2"/>
    </sheetView>
  </sheetViews>
  <sheetFormatPr defaultColWidth="9" defaultRowHeight="14.5"/>
  <cols>
    <col min="1" max="1" width="26.5545454545455" customWidth="1"/>
    <col min="2" max="2" width="12.5545454545455" customWidth="1"/>
  </cols>
  <sheetData>
    <row r="1" spans="1:7">
      <c r="A1" s="6" t="s">
        <v>0</v>
      </c>
      <c r="B1" s="6" t="s">
        <v>24</v>
      </c>
      <c r="D1" s="6" t="s">
        <v>31</v>
      </c>
      <c r="E1" s="6" t="s">
        <v>32</v>
      </c>
      <c r="F1" s="6" t="s">
        <v>33</v>
      </c>
      <c r="G1" s="7" t="s">
        <v>34</v>
      </c>
    </row>
    <row r="2" spans="1:7">
      <c r="A2" s="8" t="s">
        <v>5</v>
      </c>
      <c r="B2" s="8" t="s">
        <v>35</v>
      </c>
      <c r="D2" s="8">
        <v>0</v>
      </c>
      <c r="E2" s="8">
        <v>52</v>
      </c>
      <c r="F2" s="9">
        <v>0</v>
      </c>
      <c r="G2" s="10">
        <f>TIME(ID2,E2,F2)</f>
        <v>0.0361111111111111</v>
      </c>
    </row>
    <row r="3" spans="1:9">
      <c r="A3" s="8" t="s">
        <v>6</v>
      </c>
      <c r="B3" s="8" t="s">
        <v>36</v>
      </c>
      <c r="D3" s="8">
        <v>1</v>
      </c>
      <c r="E3" s="8">
        <v>10</v>
      </c>
      <c r="F3" s="9">
        <v>2</v>
      </c>
      <c r="G3" s="10">
        <f>TIME(D3,E3,F3)</f>
        <v>0.0486342592592593</v>
      </c>
      <c r="I3" s="11"/>
    </row>
    <row r="4" spans="1:7">
      <c r="A4" s="8" t="s">
        <v>7</v>
      </c>
      <c r="B4" s="8" t="s">
        <v>37</v>
      </c>
      <c r="D4" s="8">
        <v>1</v>
      </c>
      <c r="E4" s="8">
        <v>30</v>
      </c>
      <c r="F4" s="9">
        <v>0</v>
      </c>
      <c r="G4" s="10">
        <f>TIME(D4,E4,F4)</f>
        <v>0.0625</v>
      </c>
    </row>
    <row r="5" spans="1:7">
      <c r="A5" s="8" t="s">
        <v>8</v>
      </c>
      <c r="B5" s="8" t="s">
        <v>38</v>
      </c>
      <c r="D5" s="8">
        <v>1</v>
      </c>
      <c r="E5" s="8">
        <v>40</v>
      </c>
      <c r="F5" s="9">
        <v>0</v>
      </c>
      <c r="G5" s="10">
        <f t="shared" ref="G5:G20" si="0">TIME(D5,E5,F5)</f>
        <v>0.0694444444444444</v>
      </c>
    </row>
    <row r="6" spans="1:7">
      <c r="A6" s="8" t="s">
        <v>9</v>
      </c>
      <c r="B6" s="8" t="s">
        <v>39</v>
      </c>
      <c r="D6" s="8">
        <v>1</v>
      </c>
      <c r="E6" s="8">
        <v>17</v>
      </c>
      <c r="F6" s="9">
        <v>0</v>
      </c>
      <c r="G6" s="10">
        <f t="shared" si="0"/>
        <v>0.0534722222222222</v>
      </c>
    </row>
    <row r="7" spans="1:7">
      <c r="A7" s="8" t="s">
        <v>10</v>
      </c>
      <c r="B7" s="8" t="s">
        <v>38</v>
      </c>
      <c r="D7" s="8">
        <v>1</v>
      </c>
      <c r="E7" s="8">
        <v>40</v>
      </c>
      <c r="F7" s="9">
        <v>0</v>
      </c>
      <c r="G7" s="10">
        <f t="shared" si="0"/>
        <v>0.0694444444444444</v>
      </c>
    </row>
    <row r="8" spans="1:7">
      <c r="A8" s="8" t="s">
        <v>11</v>
      </c>
      <c r="B8" s="8" t="s">
        <v>40</v>
      </c>
      <c r="D8" s="8"/>
      <c r="E8" s="8">
        <v>40</v>
      </c>
      <c r="F8" s="9">
        <v>0</v>
      </c>
      <c r="G8" s="10">
        <f t="shared" si="0"/>
        <v>0.0277777777777778</v>
      </c>
    </row>
    <row r="9" spans="1:7">
      <c r="A9" s="8" t="s">
        <v>12</v>
      </c>
      <c r="B9" s="8" t="s">
        <v>41</v>
      </c>
      <c r="D9" s="8">
        <v>1</v>
      </c>
      <c r="E9" s="8">
        <v>32</v>
      </c>
      <c r="F9" s="9">
        <v>0</v>
      </c>
      <c r="G9" s="10">
        <f t="shared" si="0"/>
        <v>0.0638888888888889</v>
      </c>
    </row>
    <row r="10" spans="1:7">
      <c r="A10" s="8" t="s">
        <v>13</v>
      </c>
      <c r="B10" s="8" t="s">
        <v>42</v>
      </c>
      <c r="D10" s="8">
        <v>1</v>
      </c>
      <c r="E10" s="8">
        <v>20</v>
      </c>
      <c r="F10" s="9">
        <v>0</v>
      </c>
      <c r="G10" s="10">
        <f t="shared" si="0"/>
        <v>0.0555555555555556</v>
      </c>
    </row>
    <row r="11" spans="1:7">
      <c r="A11" s="8" t="s">
        <v>14</v>
      </c>
      <c r="B11" s="8" t="s">
        <v>39</v>
      </c>
      <c r="D11" s="8">
        <v>1</v>
      </c>
      <c r="E11" s="8">
        <v>17</v>
      </c>
      <c r="F11" s="9">
        <v>0</v>
      </c>
      <c r="G11" s="10">
        <f t="shared" si="0"/>
        <v>0.0534722222222222</v>
      </c>
    </row>
    <row r="12" spans="1:12">
      <c r="A12" s="8" t="s">
        <v>15</v>
      </c>
      <c r="B12" s="8" t="s">
        <v>42</v>
      </c>
      <c r="D12" s="8">
        <v>1</v>
      </c>
      <c r="E12" s="8">
        <v>20</v>
      </c>
      <c r="F12" s="9">
        <v>0</v>
      </c>
      <c r="G12" s="10">
        <f t="shared" si="0"/>
        <v>0.0555555555555556</v>
      </c>
      <c r="L12" s="12"/>
    </row>
    <row r="13" spans="1:7">
      <c r="A13" s="8" t="s">
        <v>16</v>
      </c>
      <c r="B13" s="8" t="s">
        <v>43</v>
      </c>
      <c r="D13" s="8">
        <v>1</v>
      </c>
      <c r="E13" s="8">
        <v>3</v>
      </c>
      <c r="F13" s="9">
        <v>0</v>
      </c>
      <c r="G13" s="10">
        <f t="shared" si="0"/>
        <v>0.04375</v>
      </c>
    </row>
    <row r="14" spans="1:7">
      <c r="A14" s="8" t="s">
        <v>17</v>
      </c>
      <c r="B14" s="8" t="s">
        <v>44</v>
      </c>
      <c r="D14" s="8">
        <v>1</v>
      </c>
      <c r="E14" s="8">
        <v>15</v>
      </c>
      <c r="F14" s="9">
        <v>0</v>
      </c>
      <c r="G14" s="10">
        <f t="shared" si="0"/>
        <v>0.0520833333333333</v>
      </c>
    </row>
    <row r="15" spans="1:9">
      <c r="A15" s="8" t="s">
        <v>18</v>
      </c>
      <c r="B15" s="8" t="s">
        <v>45</v>
      </c>
      <c r="D15" s="8">
        <v>1</v>
      </c>
      <c r="E15" s="8">
        <v>25</v>
      </c>
      <c r="F15" s="9">
        <v>0</v>
      </c>
      <c r="G15" s="10">
        <f t="shared" si="0"/>
        <v>0.0590277777777778</v>
      </c>
      <c r="I15" s="12"/>
    </row>
    <row r="16" spans="1:7">
      <c r="A16" s="8" t="s">
        <v>19</v>
      </c>
      <c r="B16" s="8" t="s">
        <v>45</v>
      </c>
      <c r="D16" s="8">
        <v>1</v>
      </c>
      <c r="E16" s="8">
        <v>25</v>
      </c>
      <c r="F16" s="9">
        <v>0</v>
      </c>
      <c r="G16" s="10">
        <f t="shared" si="0"/>
        <v>0.0590277777777778</v>
      </c>
    </row>
    <row r="17" spans="1:7">
      <c r="A17" s="8" t="s">
        <v>20</v>
      </c>
      <c r="B17" s="8" t="s">
        <v>46</v>
      </c>
      <c r="D17" s="8">
        <v>1</v>
      </c>
      <c r="E17" s="8">
        <v>5</v>
      </c>
      <c r="F17" s="9">
        <v>0</v>
      </c>
      <c r="G17" s="10">
        <f t="shared" si="0"/>
        <v>0.0451388888888889</v>
      </c>
    </row>
    <row r="18" spans="1:7">
      <c r="A18" s="8" t="s">
        <v>21</v>
      </c>
      <c r="B18" s="8" t="s">
        <v>44</v>
      </c>
      <c r="D18" s="8">
        <v>1</v>
      </c>
      <c r="E18" s="8">
        <v>15</v>
      </c>
      <c r="F18" s="9">
        <v>0</v>
      </c>
      <c r="G18" s="10">
        <f t="shared" si="0"/>
        <v>0.0520833333333333</v>
      </c>
    </row>
    <row r="19" spans="1:7">
      <c r="A19" s="8" t="s">
        <v>22</v>
      </c>
      <c r="B19" s="8" t="s">
        <v>42</v>
      </c>
      <c r="D19" s="8">
        <v>1</v>
      </c>
      <c r="E19" s="8">
        <v>20</v>
      </c>
      <c r="F19" s="9">
        <v>0</v>
      </c>
      <c r="G19" s="10">
        <f t="shared" si="0"/>
        <v>0.0555555555555556</v>
      </c>
    </row>
    <row r="20" spans="1:7">
      <c r="A20" s="8" t="s">
        <v>23</v>
      </c>
      <c r="B20" s="8" t="s">
        <v>46</v>
      </c>
      <c r="D20" s="8">
        <v>1</v>
      </c>
      <c r="E20" s="8">
        <v>5</v>
      </c>
      <c r="F20" s="9">
        <v>0</v>
      </c>
      <c r="G20" s="10">
        <f t="shared" si="0"/>
        <v>0.0451388888888889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" sqref="G2"/>
    </sheetView>
  </sheetViews>
  <sheetFormatPr defaultColWidth="9" defaultRowHeight="14.5" outlineLevelCol="6"/>
  <cols>
    <col min="1" max="1" width="26.5545454545455" customWidth="1"/>
    <col min="2" max="2" width="13.3363636363636" customWidth="1"/>
    <col min="3" max="3" width="14.6636363636364" customWidth="1"/>
    <col min="7" max="7" width="11.5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G1" s="2" t="s">
        <v>47</v>
      </c>
    </row>
    <row r="2" spans="1:7">
      <c r="A2" s="3" t="s">
        <v>5</v>
      </c>
      <c r="B2" s="4">
        <v>44330</v>
      </c>
      <c r="C2" s="3">
        <v>2021</v>
      </c>
      <c r="D2" s="3">
        <v>5</v>
      </c>
      <c r="E2" s="3">
        <v>14</v>
      </c>
      <c r="G2" s="5">
        <f>DATE(C2,D2,E2)</f>
        <v>44330</v>
      </c>
    </row>
    <row r="3" spans="1:7">
      <c r="A3" s="3" t="s">
        <v>6</v>
      </c>
      <c r="B3" s="4">
        <v>44041</v>
      </c>
      <c r="C3" s="3">
        <v>2020</v>
      </c>
      <c r="D3" s="3">
        <v>7</v>
      </c>
      <c r="E3" s="3">
        <v>29</v>
      </c>
      <c r="G3" s="5">
        <f t="shared" ref="G3:G20" si="0">DATE(C3,D3,E3)</f>
        <v>44041</v>
      </c>
    </row>
    <row r="4" spans="1:7">
      <c r="A4" s="3" t="s">
        <v>7</v>
      </c>
      <c r="B4" s="4">
        <v>43902</v>
      </c>
      <c r="C4" s="3">
        <v>2020</v>
      </c>
      <c r="D4" s="3">
        <v>3</v>
      </c>
      <c r="E4" s="3">
        <v>12</v>
      </c>
      <c r="G4" s="5">
        <f t="shared" si="0"/>
        <v>43902</v>
      </c>
    </row>
    <row r="5" spans="1:7">
      <c r="A5" s="3" t="s">
        <v>8</v>
      </c>
      <c r="B5" s="4">
        <v>44364</v>
      </c>
      <c r="C5" s="3">
        <v>2021</v>
      </c>
      <c r="D5" s="3">
        <v>6</v>
      </c>
      <c r="E5" s="3">
        <v>17</v>
      </c>
      <c r="G5" s="5">
        <f t="shared" si="0"/>
        <v>44364</v>
      </c>
    </row>
    <row r="6" spans="1:7">
      <c r="A6" s="3" t="s">
        <v>9</v>
      </c>
      <c r="B6" s="4">
        <v>43180</v>
      </c>
      <c r="C6" s="3">
        <v>2018</v>
      </c>
      <c r="D6" s="3">
        <v>3</v>
      </c>
      <c r="E6" s="3">
        <v>21</v>
      </c>
      <c r="G6" s="5">
        <f t="shared" si="0"/>
        <v>43180</v>
      </c>
    </row>
    <row r="7" spans="1:7">
      <c r="A7" s="3" t="s">
        <v>10</v>
      </c>
      <c r="B7" s="4">
        <v>42314</v>
      </c>
      <c r="C7" s="3">
        <v>2015</v>
      </c>
      <c r="D7" s="3">
        <v>11</v>
      </c>
      <c r="E7" s="3">
        <v>6</v>
      </c>
      <c r="G7" s="5">
        <f t="shared" si="0"/>
        <v>42314</v>
      </c>
    </row>
    <row r="8" spans="1:7">
      <c r="A8" s="3" t="s">
        <v>11</v>
      </c>
      <c r="B8" s="4">
        <v>44883</v>
      </c>
      <c r="C8" s="3">
        <v>2022</v>
      </c>
      <c r="D8" s="3">
        <v>11</v>
      </c>
      <c r="E8" s="3">
        <v>18</v>
      </c>
      <c r="G8" s="5">
        <f t="shared" si="0"/>
        <v>44883</v>
      </c>
    </row>
    <row r="9" spans="1:7">
      <c r="A9" s="3" t="s">
        <v>12</v>
      </c>
      <c r="B9" s="4">
        <v>43061</v>
      </c>
      <c r="C9" s="3">
        <v>2017</v>
      </c>
      <c r="D9" s="3">
        <v>11</v>
      </c>
      <c r="E9" s="3">
        <v>22</v>
      </c>
      <c r="G9" s="5">
        <f t="shared" si="0"/>
        <v>43061</v>
      </c>
    </row>
    <row r="10" spans="1:7">
      <c r="A10" s="3" t="s">
        <v>13</v>
      </c>
      <c r="B10" s="4">
        <v>44730</v>
      </c>
      <c r="C10" s="3">
        <v>2022</v>
      </c>
      <c r="D10" s="3">
        <v>6</v>
      </c>
      <c r="E10" s="3">
        <v>18</v>
      </c>
      <c r="G10" s="5">
        <f t="shared" si="0"/>
        <v>44730</v>
      </c>
    </row>
    <row r="11" spans="1:7">
      <c r="A11" s="3" t="s">
        <v>14</v>
      </c>
      <c r="B11" s="4">
        <v>44741</v>
      </c>
      <c r="C11" s="3">
        <v>2022</v>
      </c>
      <c r="D11" s="3">
        <v>6</v>
      </c>
      <c r="E11" s="3">
        <v>29</v>
      </c>
      <c r="G11" s="5">
        <f t="shared" si="0"/>
        <v>44741</v>
      </c>
    </row>
    <row r="12" spans="1:7">
      <c r="A12" s="3" t="s">
        <v>15</v>
      </c>
      <c r="B12" s="4">
        <v>44177</v>
      </c>
      <c r="C12" s="3">
        <v>2020</v>
      </c>
      <c r="D12" s="3">
        <v>12</v>
      </c>
      <c r="E12" s="3">
        <v>12</v>
      </c>
      <c r="G12" s="5">
        <f t="shared" si="0"/>
        <v>44177</v>
      </c>
    </row>
    <row r="13" spans="1:7">
      <c r="A13" s="3" t="s">
        <v>16</v>
      </c>
      <c r="B13" s="4">
        <v>43124</v>
      </c>
      <c r="C13" s="3">
        <v>2018</v>
      </c>
      <c r="D13" s="3">
        <v>1</v>
      </c>
      <c r="E13" s="3">
        <v>24</v>
      </c>
      <c r="G13" s="5">
        <f t="shared" si="0"/>
        <v>43124</v>
      </c>
    </row>
    <row r="14" spans="1:7">
      <c r="A14" s="3" t="s">
        <v>17</v>
      </c>
      <c r="B14" s="4">
        <v>44002</v>
      </c>
      <c r="C14" s="3">
        <v>2020</v>
      </c>
      <c r="D14" s="3">
        <v>6</v>
      </c>
      <c r="E14" s="3">
        <v>20</v>
      </c>
      <c r="G14" s="5">
        <f t="shared" si="0"/>
        <v>44002</v>
      </c>
    </row>
    <row r="15" spans="1:7">
      <c r="A15" s="3" t="s">
        <v>18</v>
      </c>
      <c r="B15" s="4">
        <v>43813</v>
      </c>
      <c r="C15" s="3">
        <v>2019</v>
      </c>
      <c r="D15" s="3">
        <v>12</v>
      </c>
      <c r="E15" s="3">
        <v>14</v>
      </c>
      <c r="G15" s="5">
        <f t="shared" si="0"/>
        <v>43813</v>
      </c>
    </row>
    <row r="16" spans="1:7">
      <c r="A16" s="3" t="s">
        <v>19</v>
      </c>
      <c r="B16" s="4">
        <v>44247</v>
      </c>
      <c r="C16" s="3">
        <v>2021</v>
      </c>
      <c r="D16" s="3">
        <v>2</v>
      </c>
      <c r="E16" s="3">
        <v>20</v>
      </c>
      <c r="G16" s="5">
        <f t="shared" si="0"/>
        <v>44247</v>
      </c>
    </row>
    <row r="17" spans="1:7">
      <c r="A17" s="3" t="s">
        <v>20</v>
      </c>
      <c r="B17" s="4">
        <v>44277</v>
      </c>
      <c r="C17" s="3">
        <v>2021</v>
      </c>
      <c r="D17" s="3">
        <v>3</v>
      </c>
      <c r="E17" s="3">
        <v>22</v>
      </c>
      <c r="G17" s="5">
        <f t="shared" si="0"/>
        <v>44277</v>
      </c>
    </row>
    <row r="18" spans="1:7">
      <c r="A18" s="3" t="s">
        <v>21</v>
      </c>
      <c r="B18" s="4">
        <v>42391</v>
      </c>
      <c r="C18" s="3">
        <v>2016</v>
      </c>
      <c r="D18" s="3">
        <v>1</v>
      </c>
      <c r="E18" s="3">
        <v>22</v>
      </c>
      <c r="G18" s="5">
        <f t="shared" si="0"/>
        <v>42391</v>
      </c>
    </row>
    <row r="19" spans="1:7">
      <c r="A19" s="3" t="s">
        <v>22</v>
      </c>
      <c r="B19" s="4">
        <v>43288</v>
      </c>
      <c r="C19" s="3">
        <v>2018</v>
      </c>
      <c r="D19" s="3">
        <v>7</v>
      </c>
      <c r="E19" s="3">
        <v>7</v>
      </c>
      <c r="G19" s="5">
        <f t="shared" si="0"/>
        <v>43288</v>
      </c>
    </row>
    <row r="20" spans="1:7">
      <c r="A20" s="3" t="s">
        <v>23</v>
      </c>
      <c r="B20" s="4">
        <v>44505</v>
      </c>
      <c r="C20" s="3">
        <v>2021</v>
      </c>
      <c r="D20" s="3">
        <v>11</v>
      </c>
      <c r="E20" s="3">
        <v>5</v>
      </c>
      <c r="G20" s="5">
        <f t="shared" si="0"/>
        <v>44505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DAY,MONTH,YEAR</vt:lpstr>
      <vt:lpstr>HOUR,MINUTE,SECOND</vt:lpstr>
      <vt:lpstr>DAYS</vt:lpstr>
      <vt:lpstr>TIME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acer</cp:lastModifiedBy>
  <dcterms:created xsi:type="dcterms:W3CDTF">2023-10-17T19:09:00Z</dcterms:created>
  <dcterms:modified xsi:type="dcterms:W3CDTF">2023-10-18T03:00:40Z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BF27EB0DBD7A4A169F494E4548753D72_12</vt:lpwstr>
  </property>
  <property fmtid="{D5CDD505-2E9C-101B-9397-08002B2CF9AE}" pid="3" name="KSOProductBuildVer">
    <vt:lpwstr>1033-12.2.0.13215</vt:lpwstr>
  </property>
</Properties>
</file>