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git\Reaction-Game\"/>
    </mc:Choice>
  </mc:AlternateContent>
  <xr:revisionPtr revIDLastSave="0" documentId="13_ncr:1_{33B7782E-2595-4250-9D2E-E5483CA92FE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ardwarekonzept" sheetId="4" r:id="rId1"/>
    <sheet name="Prüfprotokoll" sheetId="3" r:id="rId2"/>
  </sheets>
  <definedNames>
    <definedName name="_xlnm.Print_Area" localSheetId="1">Prüfprotokoll!$A$1:$AC$52</definedName>
    <definedName name="_xlnm.Print_Titles" localSheetId="1">Prüfprotokoll!$1:$8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3" l="1"/>
  <c r="L6" i="3"/>
  <c r="D6" i="3"/>
  <c r="AC52" i="3"/>
  <c r="Q52" i="3"/>
  <c r="D8" i="3"/>
  <c r="E8" i="3"/>
  <c r="F8" i="3"/>
  <c r="G8" i="3"/>
  <c r="H8" i="3"/>
  <c r="I8" i="3"/>
  <c r="J8" i="3"/>
  <c r="K8" i="3"/>
  <c r="L8" i="3"/>
  <c r="M8" i="3"/>
  <c r="N8" i="3"/>
  <c r="O8" i="3"/>
  <c r="T8" i="3"/>
  <c r="U8" i="3"/>
  <c r="S8" i="3"/>
  <c r="V8" i="3"/>
  <c r="W8" i="3"/>
  <c r="X8" i="3"/>
  <c r="Y8" i="3"/>
  <c r="Z8" i="3"/>
  <c r="W3" i="3"/>
  <c r="W1" i="3"/>
  <c r="H3" i="3"/>
  <c r="H1" i="3"/>
</calcChain>
</file>

<file path=xl/sharedStrings.xml><?xml version="1.0" encoding="utf-8"?>
<sst xmlns="http://schemas.openxmlformats.org/spreadsheetml/2006/main" count="107" uniqueCount="67">
  <si>
    <t>Hardwarestruktur</t>
  </si>
  <si>
    <t>Datum:</t>
  </si>
  <si>
    <t>Projekt:</t>
  </si>
  <si>
    <t>Microcontroller:</t>
  </si>
  <si>
    <t>Autor Name:</t>
  </si>
  <si>
    <t>Autor Vorname:</t>
  </si>
  <si>
    <t>Kandidaten-Nr.:</t>
  </si>
  <si>
    <t>Eingänge Schalter</t>
  </si>
  <si>
    <t>Port:</t>
  </si>
  <si>
    <t>Bit</t>
  </si>
  <si>
    <t>Konfig</t>
  </si>
  <si>
    <t>Hardware</t>
  </si>
  <si>
    <t>Signalbeschreibung</t>
  </si>
  <si>
    <t>Codebezeichner (Variabelname)</t>
  </si>
  <si>
    <t>Name</t>
  </si>
  <si>
    <t>digital</t>
  </si>
  <si>
    <t>S5</t>
  </si>
  <si>
    <t>S6</t>
  </si>
  <si>
    <t>S7</t>
  </si>
  <si>
    <t>S8</t>
  </si>
  <si>
    <t>S9</t>
  </si>
  <si>
    <t>S10</t>
  </si>
  <si>
    <t>S11</t>
  </si>
  <si>
    <t>S12</t>
  </si>
  <si>
    <t>Eingänge Taster (mittels Hardware entprellt)</t>
  </si>
  <si>
    <t>S1</t>
  </si>
  <si>
    <t>S2</t>
  </si>
  <si>
    <t>S3</t>
  </si>
  <si>
    <t>S4</t>
  </si>
  <si>
    <t>Ausgänge LEDs</t>
  </si>
  <si>
    <t>H0</t>
  </si>
  <si>
    <t>H1</t>
  </si>
  <si>
    <t>H2</t>
  </si>
  <si>
    <t>H3</t>
  </si>
  <si>
    <t>H4</t>
  </si>
  <si>
    <t>H5</t>
  </si>
  <si>
    <t>H6</t>
  </si>
  <si>
    <t>H7</t>
  </si>
  <si>
    <t>Programmtest-Protokoll</t>
  </si>
  <si>
    <t>Name:</t>
  </si>
  <si>
    <t>Vorname:</t>
  </si>
  <si>
    <r>
      <rPr>
        <b/>
        <sz val="10"/>
        <rFont val="Arial"/>
        <family val="2"/>
      </rPr>
      <t>alle nicht ausgefüllten Bits sind 0 (Aus)  -  Legende: 1</t>
    </r>
    <r>
      <rPr>
        <sz val="10"/>
        <rFont val="Arial"/>
        <family val="2"/>
      </rPr>
      <t xml:space="preserve"> = Ein,  </t>
    </r>
    <r>
      <rPr>
        <b/>
        <sz val="10"/>
        <rFont val="Arial"/>
        <family val="2"/>
      </rPr>
      <t>0</t>
    </r>
    <r>
      <rPr>
        <sz val="10"/>
        <rFont val="Arial"/>
        <family val="2"/>
      </rPr>
      <t xml:space="preserve"> = Aus,  </t>
    </r>
    <r>
      <rPr>
        <b/>
        <sz val="10"/>
        <rFont val="Arial"/>
        <family val="2"/>
      </rPr>
      <t>X</t>
    </r>
    <r>
      <rPr>
        <sz val="10"/>
        <rFont val="Arial"/>
        <family val="2"/>
      </rPr>
      <t xml:space="preserve"> = Don`t care,  </t>
    </r>
    <r>
      <rPr>
        <b/>
        <sz val="10"/>
        <rFont val="Arial"/>
        <family val="2"/>
      </rPr>
      <t>B</t>
    </r>
    <r>
      <rPr>
        <sz val="10"/>
        <rFont val="Arial"/>
        <family val="2"/>
      </rPr>
      <t xml:space="preserve"> = Blinken,</t>
    </r>
    <r>
      <rPr>
        <b/>
        <sz val="10"/>
        <rFont val="Arial"/>
        <family val="2"/>
      </rPr>
      <t xml:space="preserve"> /</t>
    </r>
    <r>
      <rPr>
        <sz val="10"/>
        <rFont val="Arial"/>
        <family val="2"/>
      </rPr>
      <t xml:space="preserve"> = positive Flanke (einschalten), </t>
    </r>
    <r>
      <rPr>
        <b/>
        <sz val="10"/>
        <rFont val="Arial"/>
        <family val="2"/>
      </rPr>
      <t>\</t>
    </r>
    <r>
      <rPr>
        <sz val="10"/>
        <rFont val="Arial"/>
        <family val="2"/>
      </rPr>
      <t xml:space="preserve"> = negative Flanke (Ausschalten), </t>
    </r>
    <r>
      <rPr>
        <b/>
        <sz val="10"/>
        <rFont val="Arial"/>
        <family val="2"/>
      </rPr>
      <t>п</t>
    </r>
    <r>
      <rPr>
        <sz val="10"/>
        <rFont val="Arial"/>
        <family val="2"/>
      </rPr>
      <t xml:space="preserve"> oder </t>
    </r>
    <r>
      <rPr>
        <b/>
        <sz val="10"/>
        <rFont val="Arial"/>
        <family val="2"/>
      </rPr>
      <t xml:space="preserve">I </t>
    </r>
    <r>
      <rPr>
        <sz val="10"/>
        <rFont val="Arial"/>
        <family val="2"/>
      </rPr>
      <t xml:space="preserve"> = Impuls</t>
    </r>
  </si>
  <si>
    <t xml:space="preserve"> SOLL</t>
  </si>
  <si>
    <t xml:space="preserve"> IST</t>
  </si>
  <si>
    <t>Eingabe, Bit</t>
  </si>
  <si>
    <t>Ausgabe, Bit</t>
  </si>
  <si>
    <t>Kommentar / Fehlerbeschreibung / Massnahmen</t>
  </si>
  <si>
    <t>Nr.</t>
  </si>
  <si>
    <t>Eingabe / Aktion</t>
  </si>
  <si>
    <t>Bitbezeichnung</t>
  </si>
  <si>
    <t>Erwartete Ausgabe / Reaktion (innerhalb von _____ ms)</t>
  </si>
  <si>
    <t>:-)</t>
  </si>
  <si>
    <t>:-(</t>
  </si>
  <si>
    <t>Programm in Ordnung?</t>
  </si>
  <si>
    <t>Unterschrift:</t>
  </si>
  <si>
    <t>Atmega2560</t>
  </si>
  <si>
    <t>uc-Gameboy</t>
  </si>
  <si>
    <t>inBtnA</t>
  </si>
  <si>
    <t>Button A</t>
  </si>
  <si>
    <t>inBtnB</t>
  </si>
  <si>
    <t>Button B</t>
  </si>
  <si>
    <t>inBtnX</t>
  </si>
  <si>
    <t>inBtnY</t>
  </si>
  <si>
    <t>Button X</t>
  </si>
  <si>
    <t>Button Y</t>
  </si>
  <si>
    <t>L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</si>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</sst>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name val="E+H Weidemann Com Book"/>
    </font>
    <font>
      <sz val="8"/>
      <name val="E+H Weidemann Com Book"/>
    </font>
    <font>
      <sz val="10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9"/>
      <name val="Arial Narrow"/>
      <family val="2"/>
    </font>
    <font>
      <b/>
      <sz val="9"/>
      <name val="E+H Weidemann Com Book"/>
    </font>
    <font>
      <b/>
      <sz val="16"/>
      <name val="E+H Weidemann Com Book"/>
    </font>
    <font>
      <b/>
      <sz val="10"/>
      <name val="E+H Weidemann Com Book"/>
    </font>
    <font>
      <b/>
      <sz val="12"/>
      <name val="E+H Weidemann Com Book"/>
    </font>
    <font>
      <sz val="12"/>
      <name val="E+H Weidemann Com Book"/>
    </font>
    <font>
      <b/>
      <u/>
      <sz val="16"/>
      <name val="E+H Weidemann Com Book"/>
    </font>
    <font>
      <b/>
      <u/>
      <sz val="16"/>
      <name val="Arial"/>
      <family val="2"/>
    </font>
    <font>
      <sz val="14"/>
      <name val="Ink Free"/>
      <family val="4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medium">
        <color indexed="64"/>
      </bottom>
      <diagonal/>
    </border>
    <border>
      <left style="thin">
        <color indexed="22"/>
      </left>
      <right/>
      <top style="thin">
        <color indexed="64"/>
      </top>
      <bottom style="medium">
        <color indexed="64"/>
      </bottom>
      <diagonal/>
    </border>
    <border>
      <left style="thin">
        <color indexed="22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/>
      <bottom style="medium">
        <color indexed="64"/>
      </bottom>
      <diagonal/>
    </border>
    <border>
      <left style="thin">
        <color indexed="22"/>
      </left>
      <right/>
      <top/>
      <bottom style="medium">
        <color indexed="64"/>
      </bottom>
      <diagonal/>
    </border>
    <border>
      <left style="mediumDashed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22"/>
      </bottom>
      <diagonal/>
    </border>
    <border>
      <left/>
      <right style="medium">
        <color indexed="64"/>
      </right>
      <top style="medium">
        <color indexed="64"/>
      </top>
      <bottom style="thin">
        <color indexed="22"/>
      </bottom>
      <diagonal/>
    </border>
    <border>
      <left/>
      <right style="thin">
        <color indexed="22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22"/>
      </right>
      <top style="thin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medium">
        <color indexed="64"/>
      </bottom>
      <diagonal/>
    </border>
    <border>
      <left style="thin">
        <color theme="0" tint="-0.24994659260841701"/>
      </left>
      <right/>
      <top style="medium">
        <color indexed="64"/>
      </top>
      <bottom style="thin">
        <color indexed="22"/>
      </bottom>
      <diagonal/>
    </border>
    <border>
      <left style="mediumDashed">
        <color indexed="64"/>
      </left>
      <right/>
      <top style="medium">
        <color indexed="64"/>
      </top>
      <bottom style="thin">
        <color theme="0" tint="-0.24994659260841701"/>
      </bottom>
      <diagonal/>
    </border>
    <border>
      <left/>
      <right/>
      <top style="medium">
        <color indexed="64"/>
      </top>
      <bottom style="thin">
        <color theme="0" tint="-0.24994659260841701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2">
    <xf numFmtId="0" fontId="0" fillId="0" borderId="0"/>
    <xf numFmtId="0" fontId="2" fillId="0" borderId="0"/>
  </cellStyleXfs>
  <cellXfs count="170">
    <xf numFmtId="0" fontId="0" fillId="0" borderId="0" xfId="0"/>
    <xf numFmtId="0" fontId="3" fillId="0" borderId="0" xfId="1" applyFont="1"/>
    <xf numFmtId="0" fontId="2" fillId="0" borderId="0" xfId="1"/>
    <xf numFmtId="0" fontId="5" fillId="0" borderId="0" xfId="1" applyFont="1"/>
    <xf numFmtId="0" fontId="2" fillId="0" borderId="1" xfId="1" applyBorder="1" applyAlignment="1">
      <alignment horizontal="right"/>
    </xf>
    <xf numFmtId="0" fontId="2" fillId="0" borderId="2" xfId="1" applyBorder="1" applyAlignment="1">
      <alignment horizontal="center"/>
    </xf>
    <xf numFmtId="0" fontId="2" fillId="0" borderId="3" xfId="1" applyBorder="1"/>
    <xf numFmtId="0" fontId="2" fillId="0" borderId="5" xfId="1" applyBorder="1"/>
    <xf numFmtId="0" fontId="2" fillId="0" borderId="6" xfId="1" applyBorder="1"/>
    <xf numFmtId="0" fontId="2" fillId="0" borderId="0" xfId="1" applyAlignment="1">
      <alignment horizontal="center"/>
    </xf>
    <xf numFmtId="0" fontId="2" fillId="0" borderId="8" xfId="1" applyBorder="1" applyAlignment="1">
      <alignment textRotation="90"/>
    </xf>
    <xf numFmtId="0" fontId="2" fillId="2" borderId="8" xfId="1" applyFill="1" applyBorder="1" applyAlignment="1">
      <alignment textRotation="90"/>
    </xf>
    <xf numFmtId="0" fontId="7" fillId="0" borderId="8" xfId="1" applyFont="1" applyBorder="1" applyAlignment="1">
      <alignment horizontal="left" textRotation="90"/>
    </xf>
    <xf numFmtId="0" fontId="2" fillId="0" borderId="8" xfId="1" applyBorder="1" applyAlignment="1">
      <alignment horizontal="center" vertical="center" textRotation="180"/>
    </xf>
    <xf numFmtId="0" fontId="2" fillId="0" borderId="9" xfId="1" applyBorder="1"/>
    <xf numFmtId="0" fontId="2" fillId="0" borderId="10" xfId="1" applyBorder="1"/>
    <xf numFmtId="0" fontId="2" fillId="0" borderId="11" xfId="1" applyBorder="1"/>
    <xf numFmtId="0" fontId="2" fillId="4" borderId="8" xfId="1" applyFill="1" applyBorder="1" applyAlignment="1">
      <alignment textRotation="90"/>
    </xf>
    <xf numFmtId="0" fontId="2" fillId="4" borderId="11" xfId="1" applyFill="1" applyBorder="1"/>
    <xf numFmtId="0" fontId="2" fillId="4" borderId="3" xfId="1" applyFill="1" applyBorder="1"/>
    <xf numFmtId="0" fontId="2" fillId="0" borderId="14" xfId="1" applyBorder="1" applyAlignment="1">
      <alignment horizontal="center"/>
    </xf>
    <xf numFmtId="0" fontId="2" fillId="0" borderId="52" xfId="1" applyBorder="1" applyAlignment="1">
      <alignment horizontal="center"/>
    </xf>
    <xf numFmtId="0" fontId="2" fillId="0" borderId="18" xfId="1" applyBorder="1"/>
    <xf numFmtId="0" fontId="2" fillId="0" borderId="23" xfId="1" applyBorder="1"/>
    <xf numFmtId="0" fontId="2" fillId="0" borderId="8" xfId="1" applyBorder="1"/>
    <xf numFmtId="0" fontId="2" fillId="0" borderId="24" xfId="1" applyBorder="1" applyAlignment="1">
      <alignment horizontal="right"/>
    </xf>
    <xf numFmtId="0" fontId="5" fillId="0" borderId="25" xfId="1" applyFont="1" applyBorder="1" applyAlignment="1">
      <alignment horizontal="left" vertical="center"/>
    </xf>
    <xf numFmtId="0" fontId="2" fillId="0" borderId="23" xfId="1" applyBorder="1" applyAlignment="1">
      <alignment horizontal="center"/>
    </xf>
    <xf numFmtId="0" fontId="2" fillId="0" borderId="32" xfId="1" applyBorder="1"/>
    <xf numFmtId="0" fontId="2" fillId="0" borderId="33" xfId="1" applyBorder="1"/>
    <xf numFmtId="0" fontId="5" fillId="0" borderId="15" xfId="1" applyFont="1" applyBorder="1" applyAlignment="1">
      <alignment horizontal="center" vertical="center"/>
    </xf>
    <xf numFmtId="0" fontId="2" fillId="0" borderId="32" xfId="1" applyBorder="1" applyAlignment="1">
      <alignment horizontal="center"/>
    </xf>
    <xf numFmtId="0" fontId="2" fillId="0" borderId="10" xfId="1" applyBorder="1" applyAlignment="1">
      <alignment horizontal="center"/>
    </xf>
    <xf numFmtId="0" fontId="2" fillId="0" borderId="6" xfId="1" applyBorder="1" applyAlignment="1">
      <alignment horizontal="center"/>
    </xf>
    <xf numFmtId="0" fontId="2" fillId="0" borderId="34" xfId="1" applyBorder="1"/>
    <xf numFmtId="0" fontId="2" fillId="0" borderId="35" xfId="1" applyBorder="1"/>
    <xf numFmtId="0" fontId="2" fillId="4" borderId="36" xfId="1" applyFill="1" applyBorder="1"/>
    <xf numFmtId="0" fontId="2" fillId="4" borderId="37" xfId="1" applyFill="1" applyBorder="1"/>
    <xf numFmtId="0" fontId="2" fillId="0" borderId="56" xfId="1" applyBorder="1" applyAlignment="1">
      <alignment horizontal="center"/>
    </xf>
    <xf numFmtId="0" fontId="4" fillId="0" borderId="15" xfId="1" applyFont="1" applyBorder="1" applyAlignment="1">
      <alignment horizontal="center" vertical="center" textRotation="180"/>
    </xf>
    <xf numFmtId="0" fontId="6" fillId="0" borderId="23" xfId="1" applyFont="1" applyBorder="1"/>
    <xf numFmtId="0" fontId="2" fillId="4" borderId="40" xfId="1" applyFill="1" applyBorder="1" applyAlignment="1">
      <alignment textRotation="90"/>
    </xf>
    <xf numFmtId="0" fontId="2" fillId="0" borderId="10" xfId="1" applyBorder="1" applyAlignment="1">
      <alignment wrapText="1"/>
    </xf>
    <xf numFmtId="0" fontId="2" fillId="0" borderId="6" xfId="1" applyBorder="1" applyAlignment="1">
      <alignment wrapText="1"/>
    </xf>
    <xf numFmtId="0" fontId="5" fillId="0" borderId="0" xfId="1" applyFont="1" applyAlignment="1">
      <alignment horizontal="left"/>
    </xf>
    <xf numFmtId="0" fontId="2" fillId="0" borderId="0" xfId="1" applyAlignment="1">
      <alignment horizontal="left"/>
    </xf>
    <xf numFmtId="0" fontId="2" fillId="0" borderId="62" xfId="1" applyBorder="1" applyAlignment="1">
      <alignment horizontal="center"/>
    </xf>
    <xf numFmtId="0" fontId="2" fillId="0" borderId="64" xfId="1" applyBorder="1"/>
    <xf numFmtId="0" fontId="2" fillId="4" borderId="66" xfId="1" applyFill="1" applyBorder="1"/>
    <xf numFmtId="0" fontId="2" fillId="4" borderId="64" xfId="1" applyFill="1" applyBorder="1"/>
    <xf numFmtId="0" fontId="2" fillId="0" borderId="62" xfId="1" applyBorder="1" applyAlignment="1">
      <alignment wrapText="1"/>
    </xf>
    <xf numFmtId="0" fontId="2" fillId="0" borderId="69" xfId="1" applyBorder="1" applyAlignment="1">
      <alignment horizontal="center"/>
    </xf>
    <xf numFmtId="0" fontId="2" fillId="0" borderId="70" xfId="1" applyBorder="1"/>
    <xf numFmtId="0" fontId="2" fillId="4" borderId="71" xfId="1" applyFill="1" applyBorder="1"/>
    <xf numFmtId="0" fontId="2" fillId="4" borderId="70" xfId="1" applyFill="1" applyBorder="1"/>
    <xf numFmtId="0" fontId="2" fillId="0" borderId="19" xfId="1" applyBorder="1"/>
    <xf numFmtId="0" fontId="2" fillId="0" borderId="69" xfId="1" applyBorder="1"/>
    <xf numFmtId="0" fontId="2" fillId="0" borderId="69" xfId="1" applyBorder="1" applyAlignment="1">
      <alignment wrapText="1"/>
    </xf>
    <xf numFmtId="0" fontId="4" fillId="0" borderId="68" xfId="1" applyFont="1" applyBorder="1"/>
    <xf numFmtId="0" fontId="2" fillId="0" borderId="68" xfId="1" applyBorder="1"/>
    <xf numFmtId="0" fontId="2" fillId="0" borderId="25" xfId="1" applyBorder="1"/>
    <xf numFmtId="0" fontId="2" fillId="0" borderId="73" xfId="1" applyBorder="1"/>
    <xf numFmtId="0" fontId="2" fillId="0" borderId="62" xfId="1" applyBorder="1"/>
    <xf numFmtId="0" fontId="11" fillId="0" borderId="0" xfId="0" applyFont="1"/>
    <xf numFmtId="0" fontId="0" fillId="0" borderId="0" xfId="0" applyAlignment="1">
      <alignment horizontal="left"/>
    </xf>
    <xf numFmtId="0" fontId="12" fillId="0" borderId="0" xfId="0" applyFont="1" applyAlignment="1">
      <alignment horizontal="right"/>
    </xf>
    <xf numFmtId="0" fontId="12" fillId="0" borderId="0" xfId="0" applyFont="1"/>
    <xf numFmtId="0" fontId="14" fillId="0" borderId="75" xfId="0" applyFont="1" applyBorder="1"/>
    <xf numFmtId="0" fontId="14" fillId="0" borderId="3" xfId="0" applyFont="1" applyBorder="1"/>
    <xf numFmtId="0" fontId="14" fillId="0" borderId="28" xfId="0" applyFont="1" applyBorder="1"/>
    <xf numFmtId="0" fontId="14" fillId="0" borderId="16" xfId="0" applyFont="1" applyBorder="1"/>
    <xf numFmtId="0" fontId="14" fillId="0" borderId="70" xfId="0" applyFont="1" applyBorder="1"/>
    <xf numFmtId="0" fontId="14" fillId="0" borderId="72" xfId="0" applyFont="1" applyBorder="1"/>
    <xf numFmtId="0" fontId="14" fillId="6" borderId="75" xfId="0" applyFont="1" applyFill="1" applyBorder="1"/>
    <xf numFmtId="0" fontId="14" fillId="6" borderId="3" xfId="0" applyFont="1" applyFill="1" applyBorder="1"/>
    <xf numFmtId="0" fontId="14" fillId="6" borderId="28" xfId="0" applyFont="1" applyFill="1" applyBorder="1"/>
    <xf numFmtId="0" fontId="2" fillId="0" borderId="20" xfId="1" applyBorder="1" applyAlignment="1">
      <alignment horizontal="center" textRotation="90"/>
    </xf>
    <xf numFmtId="0" fontId="7" fillId="4" borderId="53" xfId="1" applyFont="1" applyFill="1" applyBorder="1" applyAlignment="1">
      <alignment horizontal="center" textRotation="90"/>
    </xf>
    <xf numFmtId="0" fontId="2" fillId="0" borderId="53" xfId="1" applyBorder="1" applyAlignment="1">
      <alignment horizontal="center" textRotation="90"/>
    </xf>
    <xf numFmtId="0" fontId="2" fillId="3" borderId="20" xfId="1" applyFill="1" applyBorder="1" applyAlignment="1">
      <alignment horizontal="center" textRotation="90"/>
    </xf>
    <xf numFmtId="0" fontId="7" fillId="0" borderId="53" xfId="1" applyFont="1" applyBorder="1" applyAlignment="1">
      <alignment horizontal="center" textRotation="90"/>
    </xf>
    <xf numFmtId="0" fontId="2" fillId="0" borderId="7" xfId="1" applyBorder="1" applyAlignment="1">
      <alignment horizontal="center" textRotation="90"/>
    </xf>
    <xf numFmtId="0" fontId="2" fillId="4" borderId="38" xfId="1" applyFill="1" applyBorder="1" applyAlignment="1">
      <alignment horizontal="center" textRotation="90"/>
    </xf>
    <xf numFmtId="0" fontId="2" fillId="4" borderId="39" xfId="1" applyFill="1" applyBorder="1" applyAlignment="1">
      <alignment horizontal="center" textRotation="90"/>
    </xf>
    <xf numFmtId="0" fontId="16" fillId="0" borderId="0" xfId="1" applyFont="1"/>
    <xf numFmtId="0" fontId="8" fillId="0" borderId="0" xfId="1" applyFont="1" applyAlignment="1">
      <alignment horizontal="right"/>
    </xf>
    <xf numFmtId="0" fontId="4" fillId="0" borderId="0" xfId="1" applyFont="1"/>
    <xf numFmtId="0" fontId="13" fillId="5" borderId="77" xfId="0" applyFont="1" applyFill="1" applyBorder="1"/>
    <xf numFmtId="0" fontId="13" fillId="5" borderId="74" xfId="0" applyFont="1" applyFill="1" applyBorder="1"/>
    <xf numFmtId="0" fontId="13" fillId="5" borderId="8" xfId="0" applyFont="1" applyFill="1" applyBorder="1"/>
    <xf numFmtId="0" fontId="13" fillId="5" borderId="8" xfId="0" applyFont="1" applyFill="1" applyBorder="1" applyAlignment="1">
      <alignment horizontal="right"/>
    </xf>
    <xf numFmtId="0" fontId="13" fillId="5" borderId="82" xfId="0" applyFont="1" applyFill="1" applyBorder="1"/>
    <xf numFmtId="0" fontId="13" fillId="6" borderId="78" xfId="0" applyFont="1" applyFill="1" applyBorder="1"/>
    <xf numFmtId="0" fontId="13" fillId="6" borderId="79" xfId="0" applyFont="1" applyFill="1" applyBorder="1"/>
    <xf numFmtId="0" fontId="13" fillId="6" borderId="80" xfId="0" applyFont="1" applyFill="1" applyBorder="1"/>
    <xf numFmtId="0" fontId="14" fillId="6" borderId="76" xfId="0" applyFont="1" applyFill="1" applyBorder="1"/>
    <xf numFmtId="0" fontId="14" fillId="6" borderId="29" xfId="0" applyFont="1" applyFill="1" applyBorder="1"/>
    <xf numFmtId="0" fontId="14" fillId="6" borderId="30" xfId="0" applyFont="1" applyFill="1" applyBorder="1"/>
    <xf numFmtId="0" fontId="13" fillId="5" borderId="23" xfId="0" applyFont="1" applyFill="1" applyBorder="1"/>
    <xf numFmtId="0" fontId="17" fillId="0" borderId="81" xfId="1" applyFont="1" applyBorder="1" applyAlignment="1">
      <alignment horizontal="left"/>
    </xf>
    <xf numFmtId="0" fontId="2" fillId="6" borderId="2" xfId="1" applyFill="1" applyBorder="1" applyAlignment="1">
      <alignment horizontal="center"/>
    </xf>
    <xf numFmtId="0" fontId="2" fillId="6" borderId="7" xfId="1" applyFill="1" applyBorder="1" applyAlignment="1">
      <alignment horizontal="center" textRotation="90"/>
    </xf>
    <xf numFmtId="0" fontId="2" fillId="6" borderId="8" xfId="1" applyFill="1" applyBorder="1" applyAlignment="1">
      <alignment textRotation="90"/>
    </xf>
    <xf numFmtId="0" fontId="2" fillId="6" borderId="11" xfId="1" applyFill="1" applyBorder="1"/>
    <xf numFmtId="0" fontId="2" fillId="6" borderId="64" xfId="1" applyFill="1" applyBorder="1"/>
    <xf numFmtId="0" fontId="2" fillId="6" borderId="3" xfId="1" applyFill="1" applyBorder="1"/>
    <xf numFmtId="0" fontId="2" fillId="6" borderId="70" xfId="1" applyFill="1" applyBorder="1"/>
    <xf numFmtId="0" fontId="2" fillId="6" borderId="17" xfId="1" applyFill="1" applyBorder="1" applyAlignment="1">
      <alignment horizontal="center"/>
    </xf>
    <xf numFmtId="0" fontId="2" fillId="6" borderId="13" xfId="1" applyFill="1" applyBorder="1" applyAlignment="1">
      <alignment horizontal="center" textRotation="90"/>
    </xf>
    <xf numFmtId="0" fontId="2" fillId="6" borderId="12" xfId="1" applyFill="1" applyBorder="1"/>
    <xf numFmtId="0" fontId="2" fillId="6" borderId="65" xfId="1" applyFill="1" applyBorder="1"/>
    <xf numFmtId="0" fontId="2" fillId="6" borderId="4" xfId="1" applyFill="1" applyBorder="1"/>
    <xf numFmtId="0" fontId="2" fillId="6" borderId="31" xfId="1" applyFill="1" applyBorder="1"/>
    <xf numFmtId="0" fontId="2" fillId="6" borderId="52" xfId="1" applyFill="1" applyBorder="1" applyAlignment="1">
      <alignment horizontal="center"/>
    </xf>
    <xf numFmtId="0" fontId="2" fillId="6" borderId="39" xfId="1" applyFill="1" applyBorder="1" applyAlignment="1">
      <alignment horizontal="center" textRotation="90"/>
    </xf>
    <xf numFmtId="0" fontId="2" fillId="6" borderId="54" xfId="1" applyFill="1" applyBorder="1" applyAlignment="1">
      <alignment horizontal="center"/>
    </xf>
    <xf numFmtId="0" fontId="2" fillId="6" borderId="55" xfId="1" applyFill="1" applyBorder="1" applyAlignment="1">
      <alignment horizontal="center" textRotation="90"/>
    </xf>
    <xf numFmtId="0" fontId="2" fillId="6" borderId="26" xfId="1" applyFill="1" applyBorder="1" applyAlignment="1">
      <alignment textRotation="90"/>
    </xf>
    <xf numFmtId="0" fontId="2" fillId="6" borderId="27" xfId="1" applyFill="1" applyBorder="1"/>
    <xf numFmtId="0" fontId="2" fillId="6" borderId="67" xfId="1" applyFill="1" applyBorder="1"/>
    <xf numFmtId="0" fontId="2" fillId="6" borderId="28" xfId="1" applyFill="1" applyBorder="1"/>
    <xf numFmtId="0" fontId="2" fillId="6" borderId="72" xfId="1" applyFill="1" applyBorder="1"/>
    <xf numFmtId="0" fontId="2" fillId="6" borderId="21" xfId="1" applyFill="1" applyBorder="1" applyAlignment="1">
      <alignment horizontal="center" textRotation="90"/>
    </xf>
    <xf numFmtId="0" fontId="2" fillId="6" borderId="20" xfId="1" applyFill="1" applyBorder="1" applyAlignment="1">
      <alignment horizontal="center" textRotation="90"/>
    </xf>
    <xf numFmtId="0" fontId="2" fillId="6" borderId="19" xfId="1" applyFill="1" applyBorder="1" applyAlignment="1">
      <alignment horizontal="center"/>
    </xf>
    <xf numFmtId="0" fontId="2" fillId="6" borderId="22" xfId="1" applyFill="1" applyBorder="1" applyAlignment="1">
      <alignment horizontal="center" textRotation="90"/>
    </xf>
    <xf numFmtId="0" fontId="2" fillId="6" borderId="9" xfId="1" applyFill="1" applyBorder="1" applyAlignment="1">
      <alignment textRotation="90"/>
    </xf>
    <xf numFmtId="0" fontId="14" fillId="6" borderId="70" xfId="0" applyFont="1" applyFill="1" applyBorder="1"/>
    <xf numFmtId="14" fontId="0" fillId="0" borderId="81" xfId="0" applyNumberFormat="1" applyBorder="1" applyAlignment="1">
      <alignment horizontal="left"/>
    </xf>
    <xf numFmtId="49" fontId="11" fillId="0" borderId="81" xfId="0" applyNumberFormat="1" applyFont="1" applyBorder="1" applyAlignment="1">
      <alignment horizontal="left"/>
    </xf>
    <xf numFmtId="0" fontId="0" fillId="0" borderId="81" xfId="0" applyBorder="1" applyAlignment="1">
      <alignment horizontal="left"/>
    </xf>
    <xf numFmtId="0" fontId="15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5" fillId="0" borderId="0" xfId="1" applyFont="1" applyAlignment="1">
      <alignment horizontal="right"/>
    </xf>
    <xf numFmtId="14" fontId="8" fillId="0" borderId="81" xfId="1" applyNumberFormat="1" applyFont="1" applyBorder="1" applyAlignment="1">
      <alignment horizontal="left"/>
    </xf>
    <xf numFmtId="0" fontId="2" fillId="0" borderId="48" xfId="1" applyBorder="1" applyAlignment="1">
      <alignment horizontal="center" wrapText="1"/>
    </xf>
    <xf numFmtId="0" fontId="2" fillId="0" borderId="51" xfId="1" applyBorder="1" applyAlignment="1">
      <alignment horizontal="center" wrapText="1"/>
    </xf>
    <xf numFmtId="0" fontId="2" fillId="0" borderId="49" xfId="1" applyBorder="1" applyAlignment="1">
      <alignment horizontal="center" wrapText="1"/>
    </xf>
    <xf numFmtId="0" fontId="2" fillId="0" borderId="0" xfId="1" applyAlignment="1">
      <alignment horizontal="left"/>
    </xf>
    <xf numFmtId="0" fontId="2" fillId="0" borderId="24" xfId="1" applyBorder="1" applyAlignment="1">
      <alignment horizontal="center" wrapText="1"/>
    </xf>
    <xf numFmtId="0" fontId="2" fillId="0" borderId="41" xfId="1" applyBorder="1" applyAlignment="1">
      <alignment horizontal="center" wrapText="1"/>
    </xf>
    <xf numFmtId="0" fontId="2" fillId="0" borderId="1" xfId="1" applyBorder="1" applyAlignment="1">
      <alignment horizontal="center" wrapText="1"/>
    </xf>
    <xf numFmtId="0" fontId="2" fillId="0" borderId="25" xfId="1" applyBorder="1" applyAlignment="1">
      <alignment horizontal="center" wrapText="1"/>
    </xf>
    <xf numFmtId="0" fontId="2" fillId="0" borderId="63" xfId="1" applyBorder="1" applyAlignment="1">
      <alignment horizontal="center" wrapText="1"/>
    </xf>
    <xf numFmtId="0" fontId="2" fillId="0" borderId="68" xfId="1" applyBorder="1" applyAlignment="1">
      <alignment horizontal="center" wrapText="1"/>
    </xf>
    <xf numFmtId="0" fontId="5" fillId="0" borderId="26" xfId="1" applyFont="1" applyBorder="1" applyAlignment="1">
      <alignment horizontal="left" vertical="center" wrapText="1"/>
    </xf>
    <xf numFmtId="0" fontId="5" fillId="0" borderId="15" xfId="1" applyFont="1" applyBorder="1" applyAlignment="1">
      <alignment horizontal="left" vertical="center" wrapText="1"/>
    </xf>
    <xf numFmtId="0" fontId="6" fillId="0" borderId="23" xfId="1" applyFont="1" applyBorder="1" applyAlignment="1">
      <alignment horizontal="left"/>
    </xf>
    <xf numFmtId="0" fontId="2" fillId="0" borderId="8" xfId="1" applyBorder="1" applyAlignment="1">
      <alignment horizontal="left"/>
    </xf>
    <xf numFmtId="0" fontId="5" fillId="0" borderId="81" xfId="1" applyFont="1" applyBorder="1" applyAlignment="1">
      <alignment horizontal="left"/>
    </xf>
    <xf numFmtId="0" fontId="5" fillId="0" borderId="42" xfId="1" applyFont="1" applyBorder="1" applyAlignment="1">
      <alignment horizontal="left" vertical="center" wrapText="1"/>
    </xf>
    <xf numFmtId="0" fontId="5" fillId="0" borderId="57" xfId="1" applyFont="1" applyBorder="1" applyAlignment="1">
      <alignment horizontal="left" vertical="center" wrapText="1"/>
    </xf>
    <xf numFmtId="0" fontId="2" fillId="0" borderId="46" xfId="1" applyBorder="1" applyAlignment="1">
      <alignment horizontal="center" wrapText="1"/>
    </xf>
    <xf numFmtId="0" fontId="2" fillId="0" borderId="50" xfId="1" applyBorder="1" applyAlignment="1">
      <alignment horizontal="center" wrapText="1"/>
    </xf>
    <xf numFmtId="0" fontId="2" fillId="0" borderId="47" xfId="1" applyBorder="1" applyAlignment="1">
      <alignment horizontal="center" wrapText="1"/>
    </xf>
    <xf numFmtId="0" fontId="4" fillId="0" borderId="58" xfId="1" applyFont="1" applyBorder="1" applyAlignment="1">
      <alignment horizontal="center" vertical="center"/>
    </xf>
    <xf numFmtId="0" fontId="4" fillId="0" borderId="43" xfId="1" applyFont="1" applyBorder="1" applyAlignment="1">
      <alignment horizontal="center" vertical="center"/>
    </xf>
    <xf numFmtId="0" fontId="9" fillId="0" borderId="59" xfId="0" applyFont="1" applyBorder="1" applyAlignment="1">
      <alignment horizontal="center" vertical="center"/>
    </xf>
    <xf numFmtId="0" fontId="10" fillId="0" borderId="60" xfId="0" applyFont="1" applyBorder="1" applyAlignment="1">
      <alignment horizontal="center" vertical="center"/>
    </xf>
    <xf numFmtId="0" fontId="10" fillId="0" borderId="61" xfId="0" applyFont="1" applyBorder="1" applyAlignment="1">
      <alignment horizontal="center" vertical="center"/>
    </xf>
    <xf numFmtId="0" fontId="2" fillId="0" borderId="43" xfId="1" applyBorder="1" applyAlignment="1">
      <alignment horizontal="center" vertical="center"/>
    </xf>
    <xf numFmtId="0" fontId="2" fillId="0" borderId="44" xfId="1" applyBorder="1" applyAlignment="1">
      <alignment horizontal="center" vertical="center"/>
    </xf>
    <xf numFmtId="0" fontId="6" fillId="0" borderId="18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2" fillId="0" borderId="24" xfId="1" applyBorder="1" applyAlignment="1">
      <alignment horizontal="right"/>
    </xf>
    <xf numFmtId="0" fontId="6" fillId="0" borderId="1" xfId="1" applyFont="1" applyBorder="1" applyAlignment="1">
      <alignment horizontal="right"/>
    </xf>
    <xf numFmtId="0" fontId="6" fillId="0" borderId="45" xfId="1" applyFont="1" applyBorder="1" applyAlignment="1">
      <alignment horizontal="right"/>
    </xf>
    <xf numFmtId="0" fontId="2" fillId="0" borderId="68" xfId="1" applyBorder="1" applyAlignment="1">
      <alignment horizontal="center"/>
    </xf>
    <xf numFmtId="0" fontId="2" fillId="0" borderId="73" xfId="1" applyBorder="1" applyAlignment="1">
      <alignment horizontal="center"/>
    </xf>
  </cellXfs>
  <cellStyles count="2">
    <cellStyle name="Standard" xfId="0" builtinId="0"/>
    <cellStyle name="Standard 2" xfId="1" xr:uid="{00000000-0005-0000-0000-000001000000}"/>
  </cellStyles>
  <dxfs count="2">
    <dxf>
      <font>
        <condense val="0"/>
        <extend val="0"/>
        <color indexed="9"/>
      </font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0</xdr:colOff>
      <xdr:row>46</xdr:row>
      <xdr:rowOff>99060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E7735BA4-03A9-4C94-A648-6C9F69463366}"/>
            </a:ext>
          </a:extLst>
        </xdr:cNvPr>
        <xdr:cNvSpPr txBox="1"/>
      </xdr:nvSpPr>
      <xdr:spPr>
        <a:xfrm>
          <a:off x="7010400" y="38404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780C9-6139-4F97-992F-E80254E48B91}">
  <dimension ref="A1:G36"/>
  <sheetViews>
    <sheetView tabSelected="1" zoomScale="130" zoomScaleNormal="130" workbookViewId="0">
      <selection activeCell="G9" sqref="G9"/>
    </sheetView>
  </sheetViews>
  <sheetFormatPr baseColWidth="10" defaultColWidth="11.42578125" defaultRowHeight="12.75"/>
  <cols>
    <col min="1" max="1" width="4" customWidth="1"/>
    <col min="2" max="2" width="11.85546875" customWidth="1"/>
    <col min="4" max="4" width="31.7109375" customWidth="1"/>
    <col min="5" max="5" width="39.7109375" customWidth="1"/>
    <col min="6" max="6" width="43.7109375" customWidth="1"/>
    <col min="7" max="7" width="4" customWidth="1"/>
  </cols>
  <sheetData>
    <row r="1" spans="1:7" ht="20.25">
      <c r="A1" s="131" t="s">
        <v>0</v>
      </c>
      <c r="B1" s="131"/>
      <c r="C1" s="131"/>
      <c r="E1" s="65" t="s">
        <v>1</v>
      </c>
      <c r="F1" s="128">
        <v>45489</v>
      </c>
      <c r="G1" s="128"/>
    </row>
    <row r="2" spans="1:7" ht="20.25">
      <c r="A2" s="63"/>
      <c r="E2" s="65"/>
      <c r="F2" s="64"/>
    </row>
    <row r="3" spans="1:7" ht="20.25">
      <c r="A3" s="132" t="s">
        <v>2</v>
      </c>
      <c r="B3" s="132"/>
      <c r="C3" s="129" t="s">
        <v>56</v>
      </c>
      <c r="D3" s="129"/>
      <c r="E3" s="65" t="s">
        <v>3</v>
      </c>
      <c r="F3" s="128" t="s">
        <v>55</v>
      </c>
      <c r="G3" s="128"/>
    </row>
    <row r="4" spans="1:7">
      <c r="E4" s="66"/>
    </row>
    <row r="5" spans="1:7">
      <c r="A5" s="133" t="s">
        <v>4</v>
      </c>
      <c r="B5" s="133"/>
      <c r="C5" s="130"/>
      <c r="D5" s="130"/>
      <c r="E5" s="65" t="s">
        <v>5</v>
      </c>
      <c r="F5" s="128"/>
      <c r="G5" s="128"/>
    </row>
    <row r="6" spans="1:7">
      <c r="A6" s="66"/>
    </row>
    <row r="7" spans="1:7">
      <c r="A7" s="133" t="s">
        <v>6</v>
      </c>
      <c r="B7" s="133"/>
      <c r="C7" s="130"/>
      <c r="D7" s="130"/>
    </row>
    <row r="8" spans="1:7" ht="13.5" thickBot="1"/>
    <row r="9" spans="1:7" ht="15.75">
      <c r="A9" s="87" t="s">
        <v>7</v>
      </c>
      <c r="B9" s="88"/>
      <c r="C9" s="89"/>
      <c r="D9" s="90"/>
      <c r="E9" s="90"/>
      <c r="F9" s="90" t="s">
        <v>8</v>
      </c>
      <c r="G9" s="91" t="s">
        <v>66</v>
      </c>
    </row>
    <row r="10" spans="1:7" ht="16.5" thickBot="1">
      <c r="A10" s="92" t="s">
        <v>9</v>
      </c>
      <c r="B10" s="93" t="s">
        <v>10</v>
      </c>
      <c r="C10" s="93" t="s">
        <v>11</v>
      </c>
      <c r="D10" s="93" t="s">
        <v>12</v>
      </c>
      <c r="E10" s="93" t="s">
        <v>13</v>
      </c>
      <c r="F10" s="93" t="s">
        <v>14</v>
      </c>
      <c r="G10" s="94" t="s">
        <v>9</v>
      </c>
    </row>
    <row r="11" spans="1:7" ht="15">
      <c r="A11" s="70">
        <v>0</v>
      </c>
      <c r="B11" s="71" t="s">
        <v>15</v>
      </c>
      <c r="C11" s="71" t="s">
        <v>16</v>
      </c>
      <c r="D11" s="71"/>
      <c r="E11" s="71"/>
      <c r="F11" s="71"/>
      <c r="G11" s="72">
        <v>0</v>
      </c>
    </row>
    <row r="12" spans="1:7" ht="15">
      <c r="A12" s="73">
        <v>1</v>
      </c>
      <c r="B12" s="74" t="s">
        <v>15</v>
      </c>
      <c r="C12" s="74" t="s">
        <v>17</v>
      </c>
      <c r="D12" s="74"/>
      <c r="E12" s="127"/>
      <c r="F12" s="127"/>
      <c r="G12" s="75">
        <v>1</v>
      </c>
    </row>
    <row r="13" spans="1:7" ht="15">
      <c r="A13" s="67">
        <v>2</v>
      </c>
      <c r="B13" s="68" t="s">
        <v>15</v>
      </c>
      <c r="C13" s="68" t="s">
        <v>18</v>
      </c>
      <c r="D13" s="71"/>
      <c r="E13" s="71"/>
      <c r="F13" s="71"/>
      <c r="G13" s="72">
        <v>2</v>
      </c>
    </row>
    <row r="14" spans="1:7" ht="15">
      <c r="A14" s="73">
        <v>3</v>
      </c>
      <c r="B14" s="74" t="s">
        <v>15</v>
      </c>
      <c r="C14" s="74" t="s">
        <v>19</v>
      </c>
      <c r="D14" s="74"/>
      <c r="E14" s="127"/>
      <c r="F14" s="127"/>
      <c r="G14" s="75">
        <v>3</v>
      </c>
    </row>
    <row r="15" spans="1:7" ht="15">
      <c r="A15" s="67">
        <v>4</v>
      </c>
      <c r="B15" s="68" t="s">
        <v>15</v>
      </c>
      <c r="C15" s="68" t="s">
        <v>20</v>
      </c>
      <c r="D15" s="71"/>
      <c r="E15" s="71"/>
      <c r="F15" s="71"/>
      <c r="G15" s="72">
        <v>4</v>
      </c>
    </row>
    <row r="16" spans="1:7" ht="15">
      <c r="A16" s="73">
        <v>5</v>
      </c>
      <c r="B16" s="74" t="s">
        <v>15</v>
      </c>
      <c r="C16" s="74" t="s">
        <v>21</v>
      </c>
      <c r="D16" s="74"/>
      <c r="E16" s="127"/>
      <c r="F16" s="127"/>
      <c r="G16" s="75">
        <v>5</v>
      </c>
    </row>
    <row r="17" spans="1:7" ht="15">
      <c r="A17" s="67">
        <v>6</v>
      </c>
      <c r="B17" s="68" t="s">
        <v>15</v>
      </c>
      <c r="C17" s="68" t="s">
        <v>22</v>
      </c>
      <c r="D17" s="71"/>
      <c r="E17" s="71"/>
      <c r="F17" s="71"/>
      <c r="G17" s="72">
        <v>6</v>
      </c>
    </row>
    <row r="18" spans="1:7" ht="15.75" thickBot="1">
      <c r="A18" s="95">
        <v>7</v>
      </c>
      <c r="B18" s="96" t="s">
        <v>15</v>
      </c>
      <c r="C18" s="96" t="s">
        <v>23</v>
      </c>
      <c r="D18" s="96"/>
      <c r="E18" s="96"/>
      <c r="F18" s="96"/>
      <c r="G18" s="97">
        <v>7</v>
      </c>
    </row>
    <row r="19" spans="1:7" ht="13.5" thickBot="1"/>
    <row r="20" spans="1:7" ht="15.75">
      <c r="A20" s="87" t="s">
        <v>24</v>
      </c>
      <c r="B20" s="88"/>
      <c r="C20" s="89"/>
      <c r="D20" s="90"/>
      <c r="E20" s="90"/>
      <c r="F20" s="90" t="s">
        <v>8</v>
      </c>
      <c r="G20" s="91" t="s">
        <v>65</v>
      </c>
    </row>
    <row r="21" spans="1:7" ht="16.5" thickBot="1">
      <c r="A21" s="92" t="s">
        <v>9</v>
      </c>
      <c r="B21" s="93" t="s">
        <v>10</v>
      </c>
      <c r="C21" s="93" t="s">
        <v>11</v>
      </c>
      <c r="D21" s="93" t="s">
        <v>12</v>
      </c>
      <c r="E21" s="93" t="s">
        <v>13</v>
      </c>
      <c r="F21" s="93" t="s">
        <v>14</v>
      </c>
      <c r="G21" s="94" t="s">
        <v>9</v>
      </c>
    </row>
    <row r="22" spans="1:7" ht="15">
      <c r="A22" s="70">
        <v>0</v>
      </c>
      <c r="B22" s="71" t="s">
        <v>15</v>
      </c>
      <c r="C22" s="71" t="s">
        <v>25</v>
      </c>
      <c r="D22" s="71"/>
      <c r="E22" s="71" t="s">
        <v>57</v>
      </c>
      <c r="F22" s="71" t="s">
        <v>58</v>
      </c>
      <c r="G22" s="72">
        <v>0</v>
      </c>
    </row>
    <row r="23" spans="1:7" ht="15">
      <c r="A23" s="73">
        <v>1</v>
      </c>
      <c r="B23" s="74" t="s">
        <v>15</v>
      </c>
      <c r="C23" s="74" t="s">
        <v>26</v>
      </c>
      <c r="D23" s="74"/>
      <c r="E23" s="127" t="s">
        <v>59</v>
      </c>
      <c r="F23" s="74" t="s">
        <v>60</v>
      </c>
      <c r="G23" s="75">
        <v>1</v>
      </c>
    </row>
    <row r="24" spans="1:7" ht="15">
      <c r="A24" s="67">
        <v>6</v>
      </c>
      <c r="B24" s="68" t="s">
        <v>15</v>
      </c>
      <c r="C24" s="68" t="s">
        <v>27</v>
      </c>
      <c r="D24" s="68"/>
      <c r="E24" s="71" t="s">
        <v>61</v>
      </c>
      <c r="F24" s="68" t="s">
        <v>63</v>
      </c>
      <c r="G24" s="69">
        <v>6</v>
      </c>
    </row>
    <row r="25" spans="1:7" ht="15.75" thickBot="1">
      <c r="A25" s="95">
        <v>7</v>
      </c>
      <c r="B25" s="96" t="s">
        <v>15</v>
      </c>
      <c r="C25" s="96" t="s">
        <v>28</v>
      </c>
      <c r="D25" s="96"/>
      <c r="E25" s="96" t="s">
        <v>62</v>
      </c>
      <c r="F25" s="96" t="s">
        <v>64</v>
      </c>
      <c r="G25" s="97">
        <v>7</v>
      </c>
    </row>
    <row r="26" spans="1:7" ht="13.5" thickBot="1"/>
    <row r="27" spans="1:7" ht="15.75">
      <c r="A27" s="98" t="s">
        <v>29</v>
      </c>
      <c r="B27" s="89"/>
      <c r="C27" s="89"/>
      <c r="D27" s="90"/>
      <c r="E27" s="90"/>
      <c r="F27" s="90" t="s">
        <v>8</v>
      </c>
      <c r="G27" s="91"/>
    </row>
    <row r="28" spans="1:7" ht="16.5" thickBot="1">
      <c r="A28" s="92" t="s">
        <v>9</v>
      </c>
      <c r="B28" s="93" t="s">
        <v>10</v>
      </c>
      <c r="C28" s="93" t="s">
        <v>11</v>
      </c>
      <c r="D28" s="93" t="s">
        <v>12</v>
      </c>
      <c r="E28" s="93" t="s">
        <v>13</v>
      </c>
      <c r="F28" s="93" t="s">
        <v>14</v>
      </c>
      <c r="G28" s="94" t="s">
        <v>9</v>
      </c>
    </row>
    <row r="29" spans="1:7" ht="15">
      <c r="A29" s="70">
        <v>0</v>
      </c>
      <c r="B29" s="71" t="s">
        <v>15</v>
      </c>
      <c r="C29" s="71" t="s">
        <v>30</v>
      </c>
      <c r="D29" s="71"/>
      <c r="E29" s="71"/>
      <c r="F29" s="71"/>
      <c r="G29" s="72">
        <v>0</v>
      </c>
    </row>
    <row r="30" spans="1:7" ht="15">
      <c r="A30" s="73">
        <v>1</v>
      </c>
      <c r="B30" s="74" t="s">
        <v>15</v>
      </c>
      <c r="C30" s="74" t="s">
        <v>31</v>
      </c>
      <c r="D30" s="74"/>
      <c r="E30" s="127"/>
      <c r="F30" s="74"/>
      <c r="G30" s="75">
        <v>1</v>
      </c>
    </row>
    <row r="31" spans="1:7" ht="15">
      <c r="A31" s="67">
        <v>2</v>
      </c>
      <c r="B31" s="68" t="s">
        <v>15</v>
      </c>
      <c r="C31" s="68" t="s">
        <v>32</v>
      </c>
      <c r="D31" s="71"/>
      <c r="E31" s="71"/>
      <c r="F31" s="71"/>
      <c r="G31" s="72">
        <v>2</v>
      </c>
    </row>
    <row r="32" spans="1:7" ht="15">
      <c r="A32" s="73">
        <v>3</v>
      </c>
      <c r="B32" s="74" t="s">
        <v>15</v>
      </c>
      <c r="C32" s="74" t="s">
        <v>33</v>
      </c>
      <c r="D32" s="74"/>
      <c r="E32" s="127"/>
      <c r="F32" s="74"/>
      <c r="G32" s="75">
        <v>3</v>
      </c>
    </row>
    <row r="33" spans="1:7" ht="15">
      <c r="A33" s="67">
        <v>4</v>
      </c>
      <c r="B33" s="68" t="s">
        <v>15</v>
      </c>
      <c r="C33" s="68" t="s">
        <v>34</v>
      </c>
      <c r="D33" s="71"/>
      <c r="E33" s="71"/>
      <c r="F33" s="71"/>
      <c r="G33" s="72">
        <v>4</v>
      </c>
    </row>
    <row r="34" spans="1:7" ht="15">
      <c r="A34" s="73">
        <v>5</v>
      </c>
      <c r="B34" s="74" t="s">
        <v>15</v>
      </c>
      <c r="C34" s="74" t="s">
        <v>35</v>
      </c>
      <c r="D34" s="74"/>
      <c r="E34" s="127"/>
      <c r="F34" s="74"/>
      <c r="G34" s="75">
        <v>5</v>
      </c>
    </row>
    <row r="35" spans="1:7" ht="15">
      <c r="A35" s="67">
        <v>6</v>
      </c>
      <c r="B35" s="68" t="s">
        <v>15</v>
      </c>
      <c r="C35" s="68" t="s">
        <v>36</v>
      </c>
      <c r="D35" s="71"/>
      <c r="E35" s="71"/>
      <c r="F35" s="71"/>
      <c r="G35" s="72">
        <v>6</v>
      </c>
    </row>
    <row r="36" spans="1:7" ht="15.75" thickBot="1">
      <c r="A36" s="95">
        <v>7</v>
      </c>
      <c r="B36" s="96" t="s">
        <v>15</v>
      </c>
      <c r="C36" s="96" t="s">
        <v>37</v>
      </c>
      <c r="D36" s="96"/>
      <c r="E36" s="96"/>
      <c r="F36" s="96"/>
      <c r="G36" s="97">
        <v>7</v>
      </c>
    </row>
  </sheetData>
  <mergeCells count="10">
    <mergeCell ref="C7:D7"/>
    <mergeCell ref="A1:C1"/>
    <mergeCell ref="A3:B3"/>
    <mergeCell ref="A5:B5"/>
    <mergeCell ref="A7:B7"/>
    <mergeCell ref="F1:G1"/>
    <mergeCell ref="F3:G3"/>
    <mergeCell ref="F5:G5"/>
    <mergeCell ref="C3:D3"/>
    <mergeCell ref="C5:D5"/>
  </mergeCells>
  <phoneticPr fontId="1" type="noConversion"/>
  <pageMargins left="0.7" right="0.7" top="0.78740157499999996" bottom="0.78740157499999996" header="0.3" footer="0.3"/>
  <pageSetup paperSize="9" scale="86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3"/>
  <dimension ref="A1:AD54"/>
  <sheetViews>
    <sheetView zoomScaleNormal="100" zoomScaleSheetLayoutView="100" workbookViewId="0">
      <pane ySplit="9" topLeftCell="A10" activePane="bottomLeft" state="frozen"/>
      <selection pane="bottomLeft" activeCell="H33" sqref="H33"/>
    </sheetView>
  </sheetViews>
  <sheetFormatPr baseColWidth="10" defaultColWidth="11.42578125" defaultRowHeight="12.75"/>
  <cols>
    <col min="1" max="1" width="5.140625" style="2" customWidth="1"/>
    <col min="2" max="2" width="33.5703125" style="2" customWidth="1"/>
    <col min="3" max="15" width="2.7109375" style="2" customWidth="1"/>
    <col min="16" max="16" width="30.7109375" style="2" customWidth="1"/>
    <col min="17" max="26" width="2.7109375" style="2" customWidth="1"/>
    <col min="27" max="28" width="3.7109375" style="2" customWidth="1"/>
    <col min="29" max="29" width="35.140625" style="2" customWidth="1"/>
    <col min="30" max="16384" width="11.42578125" style="2"/>
  </cols>
  <sheetData>
    <row r="1" spans="1:30" ht="20.25">
      <c r="A1" s="84" t="s">
        <v>38</v>
      </c>
      <c r="C1" s="134" t="s">
        <v>2</v>
      </c>
      <c r="D1" s="134"/>
      <c r="E1" s="134"/>
      <c r="F1" s="134"/>
      <c r="G1" s="134"/>
      <c r="H1" s="150" t="str">
        <f>IF(Hardwarekonzept!C3="","",Hardwarekonzept!C3)</f>
        <v>uc-Gameboy</v>
      </c>
      <c r="I1" s="150"/>
      <c r="J1" s="150"/>
      <c r="K1" s="150"/>
      <c r="L1" s="150"/>
      <c r="M1" s="150"/>
      <c r="N1" s="150"/>
      <c r="O1" s="150"/>
      <c r="P1" s="150"/>
      <c r="Q1" s="134" t="s">
        <v>6</v>
      </c>
      <c r="R1" s="134"/>
      <c r="S1" s="134"/>
      <c r="T1" s="134"/>
      <c r="U1" s="134"/>
      <c r="V1" s="134"/>
      <c r="W1" s="150" t="str">
        <f>IF(Hardwarekonzept!C7="","",Hardwarekonzept!C7)</f>
        <v/>
      </c>
      <c r="X1" s="150"/>
      <c r="Y1" s="150"/>
      <c r="Z1" s="150"/>
      <c r="AA1" s="150"/>
      <c r="AB1" s="150"/>
      <c r="AC1" s="150"/>
    </row>
    <row r="2" spans="1:30" ht="15" customHeight="1">
      <c r="A2" s="1"/>
    </row>
    <row r="3" spans="1:30" ht="15">
      <c r="A3" s="3"/>
      <c r="B3" s="3"/>
      <c r="D3" s="3"/>
      <c r="E3" s="134" t="s">
        <v>39</v>
      </c>
      <c r="F3" s="134"/>
      <c r="G3" s="134"/>
      <c r="H3" s="150" t="str">
        <f>IF(Hardwarekonzept!C5="","",Hardwarekonzept!C5)</f>
        <v/>
      </c>
      <c r="I3" s="150"/>
      <c r="J3" s="150"/>
      <c r="K3" s="150"/>
      <c r="L3" s="150"/>
      <c r="M3" s="150"/>
      <c r="N3" s="150"/>
      <c r="O3" s="150"/>
      <c r="P3" s="150"/>
      <c r="Q3" s="134" t="s">
        <v>40</v>
      </c>
      <c r="R3" s="134"/>
      <c r="S3" s="134"/>
      <c r="T3" s="134"/>
      <c r="U3" s="134"/>
      <c r="V3" s="134"/>
      <c r="W3" s="150" t="str">
        <f>IF(Hardwarekonzept!F5="","",Hardwarekonzept!F5)</f>
        <v/>
      </c>
      <c r="X3" s="150"/>
      <c r="Y3" s="150"/>
      <c r="Z3" s="150"/>
      <c r="AA3" s="150"/>
      <c r="AB3" s="150"/>
      <c r="AC3" s="150"/>
    </row>
    <row r="4" spans="1:30" ht="12" customHeight="1">
      <c r="A4" s="3"/>
      <c r="B4" s="3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5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</row>
    <row r="5" spans="1:30" ht="12" customHeight="1" thickBot="1">
      <c r="A5" s="139" t="s">
        <v>41</v>
      </c>
      <c r="B5" s="139"/>
      <c r="C5" s="139"/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39"/>
      <c r="AC5" s="139"/>
    </row>
    <row r="6" spans="1:30" ht="17.25" customHeight="1">
      <c r="A6" s="28"/>
      <c r="B6" s="23"/>
      <c r="C6" s="24"/>
      <c r="D6" s="156" t="str">
        <f>IF(Hardwarekonzept!G9="","Schalter (Port __)","Schalter (Port "&amp;Hardwarekonzept!G9&amp;")")</f>
        <v>Schalter (Port C)</v>
      </c>
      <c r="E6" s="157"/>
      <c r="F6" s="157"/>
      <c r="G6" s="157"/>
      <c r="H6" s="157"/>
      <c r="I6" s="157"/>
      <c r="J6" s="157"/>
      <c r="K6" s="157"/>
      <c r="L6" s="158" t="str">
        <f>IF(Hardwarekonzept!G20="","Taster (Port __)","Taster (Port "&amp;Hardwarekonzept!G20&amp;")")</f>
        <v>Taster (Port L)</v>
      </c>
      <c r="M6" s="159"/>
      <c r="N6" s="159"/>
      <c r="O6" s="160"/>
      <c r="P6" s="40" t="s">
        <v>42</v>
      </c>
      <c r="Q6" s="24"/>
      <c r="R6" s="24"/>
      <c r="S6" s="156" t="str">
        <f>IF(Hardwarekonzept!G27="","LED (Port __)","LED (Port "&amp;Hardwarekonzept!G27&amp;")")</f>
        <v>LED (Port __)</v>
      </c>
      <c r="T6" s="161"/>
      <c r="U6" s="161"/>
      <c r="V6" s="161"/>
      <c r="W6" s="161"/>
      <c r="X6" s="161"/>
      <c r="Y6" s="161"/>
      <c r="Z6" s="162"/>
      <c r="AA6" s="148" t="s">
        <v>43</v>
      </c>
      <c r="AB6" s="149"/>
      <c r="AC6" s="14"/>
    </row>
    <row r="7" spans="1:30" ht="15" customHeight="1">
      <c r="A7" s="29"/>
      <c r="B7" s="25"/>
      <c r="C7" s="4" t="s">
        <v>44</v>
      </c>
      <c r="D7" s="5">
        <v>7</v>
      </c>
      <c r="E7" s="100">
        <v>6</v>
      </c>
      <c r="F7" s="5">
        <v>5</v>
      </c>
      <c r="G7" s="100">
        <v>4</v>
      </c>
      <c r="H7" s="5">
        <v>3</v>
      </c>
      <c r="I7" s="100">
        <v>2</v>
      </c>
      <c r="J7" s="20">
        <v>1</v>
      </c>
      <c r="K7" s="107">
        <v>0</v>
      </c>
      <c r="L7" s="38">
        <v>7</v>
      </c>
      <c r="M7" s="113">
        <v>6</v>
      </c>
      <c r="N7" s="21">
        <v>1</v>
      </c>
      <c r="O7" s="115">
        <v>0</v>
      </c>
      <c r="P7" s="165" t="s">
        <v>45</v>
      </c>
      <c r="Q7" s="166"/>
      <c r="R7" s="167"/>
      <c r="S7" s="5">
        <v>7</v>
      </c>
      <c r="T7" s="100">
        <v>6</v>
      </c>
      <c r="U7" s="5">
        <v>5</v>
      </c>
      <c r="V7" s="100">
        <v>4</v>
      </c>
      <c r="W7" s="5">
        <v>3</v>
      </c>
      <c r="X7" s="100">
        <v>2</v>
      </c>
      <c r="Y7" s="5">
        <v>1</v>
      </c>
      <c r="Z7" s="124">
        <v>0</v>
      </c>
      <c r="AA7" s="163"/>
      <c r="AB7" s="164"/>
      <c r="AC7" s="146" t="s">
        <v>46</v>
      </c>
    </row>
    <row r="8" spans="1:30" ht="75.75" customHeight="1" thickBot="1">
      <c r="A8" s="30" t="s">
        <v>47</v>
      </c>
      <c r="B8" s="26" t="s">
        <v>48</v>
      </c>
      <c r="C8" s="80" t="s">
        <v>49</v>
      </c>
      <c r="D8" s="81" t="str">
        <f>IF(Hardwarekonzept!F18="","",Hardwarekonzept!F18)</f>
        <v/>
      </c>
      <c r="E8" s="101" t="str">
        <f>IF(Hardwarekonzept!F17="","",Hardwarekonzept!F17)</f>
        <v/>
      </c>
      <c r="F8" s="81" t="str">
        <f>IF(Hardwarekonzept!F16="","",Hardwarekonzept!F16)</f>
        <v/>
      </c>
      <c r="G8" s="101" t="str">
        <f>IF(Hardwarekonzept!F15="","",Hardwarekonzept!F15)</f>
        <v/>
      </c>
      <c r="H8" s="81" t="str">
        <f>IF(Hardwarekonzept!F14="","",Hardwarekonzept!F14)</f>
        <v/>
      </c>
      <c r="I8" s="101" t="str">
        <f>IF(Hardwarekonzept!F13="","",Hardwarekonzept!F13)</f>
        <v/>
      </c>
      <c r="J8" s="81" t="str">
        <f>IF(Hardwarekonzept!F12="","",Hardwarekonzept!F12)</f>
        <v/>
      </c>
      <c r="K8" s="108" t="str">
        <f>IF(Hardwarekonzept!F11="","",Hardwarekonzept!F11)</f>
        <v/>
      </c>
      <c r="L8" s="82" t="str">
        <f>IF(Hardwarekonzept!F25="","",Hardwarekonzept!F25)</f>
        <v>Button Y</v>
      </c>
      <c r="M8" s="114" t="str">
        <f>IF(Hardwarekonzept!F24="","",Hardwarekonzept!F24)</f>
        <v>Button X</v>
      </c>
      <c r="N8" s="83" t="str">
        <f>IF(Hardwarekonzept!F23="","",Hardwarekonzept!F23)</f>
        <v>Button B</v>
      </c>
      <c r="O8" s="116" t="str">
        <f>IF(Hardwarekonzept!F22="","",Hardwarekonzept!F22)</f>
        <v>Button A</v>
      </c>
      <c r="P8" s="151" t="s">
        <v>50</v>
      </c>
      <c r="Q8" s="152"/>
      <c r="R8" s="77" t="s">
        <v>49</v>
      </c>
      <c r="S8" s="76" t="str">
        <f>IF(Hardwarekonzept!$F36="","",Hardwarekonzept!$F36)</f>
        <v/>
      </c>
      <c r="T8" s="122" t="str">
        <f>IF(Hardwarekonzept!$F35="","",Hardwarekonzept!$F35)</f>
        <v/>
      </c>
      <c r="U8" s="78" t="str">
        <f>IF(Hardwarekonzept!$F34="","",Hardwarekonzept!$F34)</f>
        <v/>
      </c>
      <c r="V8" s="123" t="str">
        <f>IF(Hardwarekonzept!$F33="","",Hardwarekonzept!$F33)</f>
        <v/>
      </c>
      <c r="W8" s="76" t="str">
        <f>IF(Hardwarekonzept!$F32="","",Hardwarekonzept!$F32)</f>
        <v/>
      </c>
      <c r="X8" s="123" t="str">
        <f>IF(Hardwarekonzept!$F31="","",Hardwarekonzept!$F31)</f>
        <v/>
      </c>
      <c r="Y8" s="79" t="str">
        <f>IF(Hardwarekonzept!$F30="","",Hardwarekonzept!$F30)</f>
        <v/>
      </c>
      <c r="Z8" s="125" t="str">
        <f>IF(Hardwarekonzept!$F29="","",Hardwarekonzept!$F29)</f>
        <v/>
      </c>
      <c r="AA8" s="39" t="s">
        <v>51</v>
      </c>
      <c r="AB8" s="39" t="s">
        <v>52</v>
      </c>
      <c r="AC8" s="147"/>
    </row>
    <row r="9" spans="1:30" ht="0.75" customHeight="1" thickBot="1">
      <c r="A9" s="31"/>
      <c r="B9" s="27"/>
      <c r="C9" s="12"/>
      <c r="D9" s="10"/>
      <c r="E9" s="102"/>
      <c r="F9" s="10"/>
      <c r="G9" s="102"/>
      <c r="H9" s="10"/>
      <c r="I9" s="102"/>
      <c r="J9" s="10"/>
      <c r="K9" s="102"/>
      <c r="L9" s="41"/>
      <c r="M9" s="102"/>
      <c r="N9" s="17"/>
      <c r="O9" s="117"/>
      <c r="P9" s="22"/>
      <c r="R9" s="17"/>
      <c r="S9" s="10"/>
      <c r="T9" s="102"/>
      <c r="U9" s="10"/>
      <c r="V9" s="102"/>
      <c r="W9" s="10"/>
      <c r="X9" s="102"/>
      <c r="Y9" s="11"/>
      <c r="Z9" s="126"/>
      <c r="AA9" s="13"/>
      <c r="AB9" s="13"/>
      <c r="AC9" s="14"/>
    </row>
    <row r="10" spans="1:30" ht="42" customHeight="1">
      <c r="A10" s="32">
        <v>1</v>
      </c>
      <c r="B10" s="153"/>
      <c r="C10" s="155"/>
      <c r="D10" s="16"/>
      <c r="E10" s="103"/>
      <c r="F10" s="16"/>
      <c r="G10" s="103"/>
      <c r="H10" s="16"/>
      <c r="I10" s="103"/>
      <c r="J10" s="16"/>
      <c r="K10" s="109"/>
      <c r="L10" s="36"/>
      <c r="M10" s="103"/>
      <c r="N10" s="18"/>
      <c r="O10" s="118"/>
      <c r="P10" s="153"/>
      <c r="Q10" s="154"/>
      <c r="R10" s="155"/>
      <c r="S10" s="16"/>
      <c r="T10" s="103"/>
      <c r="U10" s="16"/>
      <c r="V10" s="103"/>
      <c r="W10" s="16"/>
      <c r="X10" s="103"/>
      <c r="Y10" s="16"/>
      <c r="Z10" s="118"/>
      <c r="AA10" s="34"/>
      <c r="AB10" s="15"/>
      <c r="AC10" s="42"/>
      <c r="AD10" s="9"/>
    </row>
    <row r="11" spans="1:30" ht="42" customHeight="1">
      <c r="A11" s="46">
        <v>2</v>
      </c>
      <c r="B11" s="143"/>
      <c r="C11" s="144"/>
      <c r="D11" s="47"/>
      <c r="E11" s="104"/>
      <c r="F11" s="47"/>
      <c r="G11" s="104"/>
      <c r="H11" s="47"/>
      <c r="I11" s="104"/>
      <c r="J11" s="47"/>
      <c r="K11" s="110"/>
      <c r="L11" s="48"/>
      <c r="M11" s="104"/>
      <c r="N11" s="49"/>
      <c r="O11" s="119"/>
      <c r="P11" s="143"/>
      <c r="Q11" s="145"/>
      <c r="R11" s="144"/>
      <c r="S11" s="47"/>
      <c r="T11" s="104"/>
      <c r="U11" s="47"/>
      <c r="V11" s="104"/>
      <c r="W11" s="47"/>
      <c r="X11" s="104"/>
      <c r="Y11" s="47"/>
      <c r="Z11" s="119"/>
      <c r="AA11" s="61"/>
      <c r="AB11" s="62"/>
      <c r="AC11" s="50"/>
      <c r="AD11" s="9"/>
    </row>
    <row r="12" spans="1:30" ht="42" customHeight="1">
      <c r="A12" s="33">
        <v>3</v>
      </c>
      <c r="B12" s="136"/>
      <c r="C12" s="138"/>
      <c r="D12" s="6"/>
      <c r="E12" s="105"/>
      <c r="F12" s="6"/>
      <c r="G12" s="105"/>
      <c r="H12" s="6"/>
      <c r="I12" s="105"/>
      <c r="J12" s="6"/>
      <c r="K12" s="111"/>
      <c r="L12" s="37"/>
      <c r="M12" s="105"/>
      <c r="N12" s="19"/>
      <c r="O12" s="120"/>
      <c r="P12" s="136"/>
      <c r="Q12" s="137"/>
      <c r="R12" s="138"/>
      <c r="S12" s="6"/>
      <c r="T12" s="105"/>
      <c r="U12" s="6"/>
      <c r="V12" s="105"/>
      <c r="W12" s="6"/>
      <c r="X12" s="105"/>
      <c r="Y12" s="6"/>
      <c r="Z12" s="120"/>
      <c r="AA12" s="35"/>
      <c r="AB12" s="8"/>
      <c r="AC12" s="43"/>
      <c r="AD12" s="9"/>
    </row>
    <row r="13" spans="1:30" ht="42" customHeight="1">
      <c r="A13" s="33">
        <v>4</v>
      </c>
      <c r="B13" s="136"/>
      <c r="C13" s="138"/>
      <c r="D13" s="6"/>
      <c r="E13" s="105"/>
      <c r="F13" s="6"/>
      <c r="G13" s="105"/>
      <c r="H13" s="6"/>
      <c r="I13" s="105"/>
      <c r="J13" s="6"/>
      <c r="K13" s="111"/>
      <c r="L13" s="37"/>
      <c r="M13" s="105"/>
      <c r="N13" s="19"/>
      <c r="O13" s="120"/>
      <c r="P13" s="136"/>
      <c r="Q13" s="137"/>
      <c r="R13" s="138"/>
      <c r="S13" s="6"/>
      <c r="T13" s="105"/>
      <c r="U13" s="6"/>
      <c r="V13" s="105"/>
      <c r="W13" s="6"/>
      <c r="X13" s="105"/>
      <c r="Y13" s="6"/>
      <c r="Z13" s="120"/>
      <c r="AA13" s="35"/>
      <c r="AB13" s="8"/>
      <c r="AC13" s="43"/>
      <c r="AD13" s="9"/>
    </row>
    <row r="14" spans="1:30" ht="42" customHeight="1">
      <c r="A14" s="33">
        <v>5</v>
      </c>
      <c r="B14" s="136"/>
      <c r="C14" s="138"/>
      <c r="D14" s="6"/>
      <c r="E14" s="105"/>
      <c r="F14" s="6"/>
      <c r="G14" s="105"/>
      <c r="H14" s="6"/>
      <c r="I14" s="105"/>
      <c r="J14" s="6"/>
      <c r="K14" s="111"/>
      <c r="L14" s="37"/>
      <c r="M14" s="105"/>
      <c r="N14" s="19"/>
      <c r="O14" s="120"/>
      <c r="P14" s="136"/>
      <c r="Q14" s="137"/>
      <c r="R14" s="138"/>
      <c r="S14" s="6"/>
      <c r="T14" s="105"/>
      <c r="U14" s="6"/>
      <c r="V14" s="105"/>
      <c r="W14" s="6"/>
      <c r="X14" s="105"/>
      <c r="Y14" s="6"/>
      <c r="Z14" s="120"/>
      <c r="AA14" s="35"/>
      <c r="AB14" s="8"/>
      <c r="AC14" s="43"/>
      <c r="AD14" s="9"/>
    </row>
    <row r="15" spans="1:30" ht="42" customHeight="1">
      <c r="A15" s="33">
        <v>6</v>
      </c>
      <c r="B15" s="136"/>
      <c r="C15" s="138"/>
      <c r="D15" s="6"/>
      <c r="E15" s="105"/>
      <c r="F15" s="6"/>
      <c r="G15" s="105"/>
      <c r="H15" s="6"/>
      <c r="I15" s="105"/>
      <c r="J15" s="6"/>
      <c r="K15" s="111"/>
      <c r="L15" s="37"/>
      <c r="M15" s="105"/>
      <c r="N15" s="19"/>
      <c r="O15" s="120"/>
      <c r="P15" s="136"/>
      <c r="Q15" s="137"/>
      <c r="R15" s="138"/>
      <c r="S15" s="6"/>
      <c r="T15" s="105"/>
      <c r="U15" s="6"/>
      <c r="V15" s="105"/>
      <c r="W15" s="6"/>
      <c r="X15" s="105"/>
      <c r="Y15" s="6"/>
      <c r="Z15" s="120"/>
      <c r="AA15" s="35"/>
      <c r="AB15" s="8"/>
      <c r="AC15" s="43"/>
      <c r="AD15" s="9"/>
    </row>
    <row r="16" spans="1:30" ht="42" customHeight="1">
      <c r="A16" s="33">
        <v>7</v>
      </c>
      <c r="B16" s="136"/>
      <c r="C16" s="138"/>
      <c r="D16" s="6"/>
      <c r="E16" s="105"/>
      <c r="F16" s="6"/>
      <c r="G16" s="105"/>
      <c r="H16" s="6"/>
      <c r="I16" s="105"/>
      <c r="J16" s="6"/>
      <c r="K16" s="111"/>
      <c r="L16" s="37"/>
      <c r="M16" s="105"/>
      <c r="N16" s="19"/>
      <c r="O16" s="120"/>
      <c r="P16" s="136"/>
      <c r="Q16" s="137"/>
      <c r="R16" s="138"/>
      <c r="S16" s="6"/>
      <c r="T16" s="105"/>
      <c r="U16" s="6"/>
      <c r="V16" s="105"/>
      <c r="W16" s="6"/>
      <c r="X16" s="105"/>
      <c r="Y16" s="6"/>
      <c r="Z16" s="120"/>
      <c r="AA16" s="35"/>
      <c r="AB16" s="8"/>
      <c r="AC16" s="43"/>
      <c r="AD16" s="9"/>
    </row>
    <row r="17" spans="1:30" ht="42" customHeight="1">
      <c r="A17" s="33">
        <v>8</v>
      </c>
      <c r="B17" s="136"/>
      <c r="C17" s="138"/>
      <c r="D17" s="6"/>
      <c r="E17" s="105"/>
      <c r="F17" s="6"/>
      <c r="G17" s="105"/>
      <c r="H17" s="6"/>
      <c r="I17" s="105"/>
      <c r="J17" s="6"/>
      <c r="K17" s="111"/>
      <c r="L17" s="37"/>
      <c r="M17" s="105"/>
      <c r="N17" s="19"/>
      <c r="O17" s="120"/>
      <c r="P17" s="136"/>
      <c r="Q17" s="137"/>
      <c r="R17" s="138"/>
      <c r="S17" s="6"/>
      <c r="T17" s="105"/>
      <c r="U17" s="6"/>
      <c r="V17" s="105"/>
      <c r="W17" s="6"/>
      <c r="X17" s="105"/>
      <c r="Y17" s="6"/>
      <c r="Z17" s="120"/>
      <c r="AA17" s="35"/>
      <c r="AB17" s="8"/>
      <c r="AC17" s="43"/>
      <c r="AD17" s="9"/>
    </row>
    <row r="18" spans="1:30" ht="42" customHeight="1">
      <c r="A18" s="33">
        <v>9</v>
      </c>
      <c r="B18" s="136"/>
      <c r="C18" s="138"/>
      <c r="D18" s="6"/>
      <c r="E18" s="105"/>
      <c r="F18" s="6"/>
      <c r="G18" s="105"/>
      <c r="H18" s="6"/>
      <c r="I18" s="105"/>
      <c r="J18" s="6"/>
      <c r="K18" s="111"/>
      <c r="L18" s="37"/>
      <c r="M18" s="105"/>
      <c r="N18" s="19"/>
      <c r="O18" s="120"/>
      <c r="P18" s="136"/>
      <c r="Q18" s="137"/>
      <c r="R18" s="138"/>
      <c r="S18" s="6"/>
      <c r="T18" s="105"/>
      <c r="U18" s="6"/>
      <c r="V18" s="105"/>
      <c r="W18" s="6"/>
      <c r="X18" s="105"/>
      <c r="Y18" s="6"/>
      <c r="Z18" s="120"/>
      <c r="AA18" s="35"/>
      <c r="AB18" s="8"/>
      <c r="AC18" s="43"/>
      <c r="AD18" s="9"/>
    </row>
    <row r="19" spans="1:30" ht="42" customHeight="1">
      <c r="A19" s="51">
        <v>10</v>
      </c>
      <c r="B19" s="140"/>
      <c r="C19" s="141"/>
      <c r="D19" s="52"/>
      <c r="E19" s="106"/>
      <c r="F19" s="52"/>
      <c r="G19" s="106"/>
      <c r="H19" s="52"/>
      <c r="I19" s="106"/>
      <c r="J19" s="52"/>
      <c r="K19" s="112"/>
      <c r="L19" s="53"/>
      <c r="M19" s="106"/>
      <c r="N19" s="54"/>
      <c r="O19" s="121"/>
      <c r="P19" s="140"/>
      <c r="Q19" s="142"/>
      <c r="R19" s="141"/>
      <c r="S19" s="52"/>
      <c r="T19" s="106"/>
      <c r="U19" s="52"/>
      <c r="V19" s="106"/>
      <c r="W19" s="52"/>
      <c r="X19" s="106"/>
      <c r="Y19" s="52"/>
      <c r="Z19" s="121"/>
      <c r="AA19" s="55"/>
      <c r="AB19" s="56"/>
      <c r="AC19" s="57"/>
      <c r="AD19" s="9"/>
    </row>
    <row r="20" spans="1:30" ht="42" customHeight="1">
      <c r="A20" s="33">
        <v>11</v>
      </c>
      <c r="B20" s="136"/>
      <c r="C20" s="138"/>
      <c r="D20" s="6"/>
      <c r="E20" s="105"/>
      <c r="F20" s="6"/>
      <c r="G20" s="105"/>
      <c r="H20" s="6"/>
      <c r="I20" s="105"/>
      <c r="J20" s="6"/>
      <c r="K20" s="111"/>
      <c r="L20" s="37"/>
      <c r="M20" s="105"/>
      <c r="N20" s="19"/>
      <c r="O20" s="120"/>
      <c r="P20" s="136"/>
      <c r="Q20" s="137"/>
      <c r="R20" s="138"/>
      <c r="S20" s="6"/>
      <c r="T20" s="105"/>
      <c r="U20" s="6"/>
      <c r="V20" s="105"/>
      <c r="W20" s="6"/>
      <c r="X20" s="105"/>
      <c r="Y20" s="6"/>
      <c r="Z20" s="120"/>
      <c r="AA20" s="35"/>
      <c r="AB20" s="8"/>
      <c r="AC20" s="43"/>
      <c r="AD20" s="9"/>
    </row>
    <row r="21" spans="1:30" ht="42" customHeight="1">
      <c r="A21" s="33">
        <v>12</v>
      </c>
      <c r="B21" s="136"/>
      <c r="C21" s="138"/>
      <c r="D21" s="6"/>
      <c r="E21" s="105"/>
      <c r="F21" s="6"/>
      <c r="G21" s="105"/>
      <c r="H21" s="6"/>
      <c r="I21" s="105"/>
      <c r="J21" s="6"/>
      <c r="K21" s="111"/>
      <c r="L21" s="37"/>
      <c r="M21" s="105"/>
      <c r="N21" s="19"/>
      <c r="O21" s="120"/>
      <c r="P21" s="136"/>
      <c r="Q21" s="137"/>
      <c r="R21" s="138"/>
      <c r="S21" s="6"/>
      <c r="T21" s="105"/>
      <c r="U21" s="6"/>
      <c r="V21" s="105"/>
      <c r="W21" s="6"/>
      <c r="X21" s="105"/>
      <c r="Y21" s="6"/>
      <c r="Z21" s="120"/>
      <c r="AA21" s="35"/>
      <c r="AB21" s="8"/>
      <c r="AC21" s="43"/>
      <c r="AD21" s="9"/>
    </row>
    <row r="22" spans="1:30" ht="42" customHeight="1">
      <c r="A22" s="51">
        <v>13</v>
      </c>
      <c r="B22" s="136"/>
      <c r="C22" s="138"/>
      <c r="D22" s="6"/>
      <c r="E22" s="105"/>
      <c r="F22" s="6"/>
      <c r="G22" s="105"/>
      <c r="H22" s="6"/>
      <c r="I22" s="105"/>
      <c r="J22" s="6"/>
      <c r="K22" s="111"/>
      <c r="L22" s="37"/>
      <c r="M22" s="105"/>
      <c r="N22" s="19"/>
      <c r="O22" s="120"/>
      <c r="P22" s="136"/>
      <c r="Q22" s="137"/>
      <c r="R22" s="138"/>
      <c r="S22" s="6"/>
      <c r="T22" s="105"/>
      <c r="U22" s="6"/>
      <c r="V22" s="105"/>
      <c r="W22" s="6"/>
      <c r="X22" s="105"/>
      <c r="Y22" s="6"/>
      <c r="Z22" s="120"/>
      <c r="AA22" s="35"/>
      <c r="AB22" s="8"/>
      <c r="AC22" s="43"/>
      <c r="AD22" s="9"/>
    </row>
    <row r="23" spans="1:30" ht="42" customHeight="1">
      <c r="A23" s="33">
        <v>14</v>
      </c>
      <c r="B23" s="136"/>
      <c r="C23" s="138"/>
      <c r="D23" s="6"/>
      <c r="E23" s="105"/>
      <c r="F23" s="6"/>
      <c r="G23" s="105"/>
      <c r="H23" s="6"/>
      <c r="I23" s="105"/>
      <c r="J23" s="6"/>
      <c r="K23" s="111"/>
      <c r="L23" s="37"/>
      <c r="M23" s="105"/>
      <c r="N23" s="19"/>
      <c r="O23" s="120"/>
      <c r="P23" s="136"/>
      <c r="Q23" s="137"/>
      <c r="R23" s="138"/>
      <c r="S23" s="6"/>
      <c r="T23" s="105"/>
      <c r="U23" s="6"/>
      <c r="V23" s="105"/>
      <c r="W23" s="6"/>
      <c r="X23" s="105"/>
      <c r="Y23" s="6"/>
      <c r="Z23" s="120"/>
      <c r="AA23" s="35"/>
      <c r="AB23" s="8"/>
      <c r="AC23" s="43"/>
      <c r="AD23" s="9"/>
    </row>
    <row r="24" spans="1:30" ht="42" customHeight="1">
      <c r="A24" s="33">
        <v>15</v>
      </c>
      <c r="B24" s="136"/>
      <c r="C24" s="138"/>
      <c r="D24" s="6"/>
      <c r="E24" s="105"/>
      <c r="F24" s="6"/>
      <c r="G24" s="105"/>
      <c r="H24" s="6"/>
      <c r="I24" s="105"/>
      <c r="J24" s="6"/>
      <c r="K24" s="111"/>
      <c r="L24" s="37"/>
      <c r="M24" s="105"/>
      <c r="N24" s="19"/>
      <c r="O24" s="120"/>
      <c r="P24" s="136"/>
      <c r="Q24" s="137"/>
      <c r="R24" s="138"/>
      <c r="S24" s="6"/>
      <c r="T24" s="105"/>
      <c r="U24" s="6"/>
      <c r="V24" s="105"/>
      <c r="W24" s="6"/>
      <c r="X24" s="105"/>
      <c r="Y24" s="6"/>
      <c r="Z24" s="120"/>
      <c r="AA24" s="35"/>
      <c r="AB24" s="8"/>
      <c r="AC24" s="43"/>
      <c r="AD24" s="9"/>
    </row>
    <row r="25" spans="1:30" ht="42" customHeight="1">
      <c r="A25" s="51">
        <v>16</v>
      </c>
      <c r="B25" s="136"/>
      <c r="C25" s="138"/>
      <c r="D25" s="6"/>
      <c r="E25" s="105"/>
      <c r="F25" s="6"/>
      <c r="G25" s="105"/>
      <c r="H25" s="6"/>
      <c r="I25" s="105"/>
      <c r="J25" s="6"/>
      <c r="K25" s="111"/>
      <c r="L25" s="37"/>
      <c r="M25" s="105"/>
      <c r="N25" s="19"/>
      <c r="O25" s="120"/>
      <c r="P25" s="136"/>
      <c r="Q25" s="137"/>
      <c r="R25" s="138"/>
      <c r="S25" s="6"/>
      <c r="T25" s="105"/>
      <c r="U25" s="6"/>
      <c r="V25" s="105"/>
      <c r="W25" s="6"/>
      <c r="X25" s="105"/>
      <c r="Y25" s="6"/>
      <c r="Z25" s="120"/>
      <c r="AA25" s="35"/>
      <c r="AB25" s="8"/>
      <c r="AC25" s="43"/>
      <c r="AD25" s="9"/>
    </row>
    <row r="26" spans="1:30" ht="42" customHeight="1">
      <c r="A26" s="33">
        <v>17</v>
      </c>
      <c r="B26" s="136"/>
      <c r="C26" s="138"/>
      <c r="D26" s="6"/>
      <c r="E26" s="105"/>
      <c r="F26" s="6"/>
      <c r="G26" s="105"/>
      <c r="H26" s="6"/>
      <c r="I26" s="105"/>
      <c r="J26" s="6"/>
      <c r="K26" s="111"/>
      <c r="L26" s="37"/>
      <c r="M26" s="105"/>
      <c r="N26" s="19"/>
      <c r="O26" s="120"/>
      <c r="P26" s="136"/>
      <c r="Q26" s="137"/>
      <c r="R26" s="138"/>
      <c r="S26" s="6"/>
      <c r="T26" s="105"/>
      <c r="U26" s="6"/>
      <c r="V26" s="105"/>
      <c r="W26" s="6"/>
      <c r="X26" s="105"/>
      <c r="Y26" s="6"/>
      <c r="Z26" s="120"/>
      <c r="AA26" s="35"/>
      <c r="AB26" s="8"/>
      <c r="AC26" s="43"/>
      <c r="AD26" s="9"/>
    </row>
    <row r="27" spans="1:30" ht="42" customHeight="1">
      <c r="A27" s="33">
        <v>18</v>
      </c>
      <c r="B27" s="136"/>
      <c r="C27" s="138"/>
      <c r="D27" s="6"/>
      <c r="E27" s="105"/>
      <c r="F27" s="6"/>
      <c r="G27" s="105"/>
      <c r="H27" s="6"/>
      <c r="I27" s="105"/>
      <c r="J27" s="6"/>
      <c r="K27" s="111"/>
      <c r="L27" s="37"/>
      <c r="M27" s="105"/>
      <c r="N27" s="19"/>
      <c r="O27" s="120"/>
      <c r="P27" s="136"/>
      <c r="Q27" s="137"/>
      <c r="R27" s="138"/>
      <c r="S27" s="6"/>
      <c r="T27" s="105"/>
      <c r="U27" s="6"/>
      <c r="V27" s="105"/>
      <c r="W27" s="6"/>
      <c r="X27" s="105"/>
      <c r="Y27" s="6"/>
      <c r="Z27" s="120"/>
      <c r="AA27" s="35"/>
      <c r="AB27" s="8"/>
      <c r="AC27" s="43"/>
      <c r="AD27" s="9"/>
    </row>
    <row r="28" spans="1:30" ht="42" customHeight="1">
      <c r="A28" s="51">
        <v>19</v>
      </c>
      <c r="B28" s="136"/>
      <c r="C28" s="138"/>
      <c r="D28" s="6"/>
      <c r="E28" s="105"/>
      <c r="F28" s="6"/>
      <c r="G28" s="105"/>
      <c r="H28" s="6"/>
      <c r="I28" s="105"/>
      <c r="J28" s="6"/>
      <c r="K28" s="111"/>
      <c r="L28" s="37"/>
      <c r="M28" s="105"/>
      <c r="N28" s="19"/>
      <c r="O28" s="120"/>
      <c r="P28" s="136"/>
      <c r="Q28" s="137"/>
      <c r="R28" s="138"/>
      <c r="S28" s="6"/>
      <c r="T28" s="105"/>
      <c r="U28" s="6"/>
      <c r="V28" s="105"/>
      <c r="W28" s="6"/>
      <c r="X28" s="105"/>
      <c r="Y28" s="6"/>
      <c r="Z28" s="120"/>
      <c r="AA28" s="35"/>
      <c r="AB28" s="8"/>
      <c r="AC28" s="43"/>
      <c r="AD28" s="9"/>
    </row>
    <row r="29" spans="1:30" ht="42" customHeight="1">
      <c r="A29" s="33">
        <v>20</v>
      </c>
      <c r="B29" s="136"/>
      <c r="C29" s="138"/>
      <c r="D29" s="6"/>
      <c r="E29" s="105"/>
      <c r="F29" s="6"/>
      <c r="G29" s="105"/>
      <c r="H29" s="6"/>
      <c r="I29" s="105"/>
      <c r="J29" s="6"/>
      <c r="K29" s="111"/>
      <c r="L29" s="37"/>
      <c r="M29" s="105"/>
      <c r="N29" s="19"/>
      <c r="O29" s="120"/>
      <c r="P29" s="136"/>
      <c r="Q29" s="137"/>
      <c r="R29" s="138"/>
      <c r="S29" s="6"/>
      <c r="T29" s="105"/>
      <c r="U29" s="6"/>
      <c r="V29" s="105"/>
      <c r="W29" s="6"/>
      <c r="X29" s="105"/>
      <c r="Y29" s="6"/>
      <c r="Z29" s="120"/>
      <c r="AA29" s="35"/>
      <c r="AB29" s="8"/>
      <c r="AC29" s="43"/>
      <c r="AD29" s="9"/>
    </row>
    <row r="30" spans="1:30" ht="42" customHeight="1">
      <c r="A30" s="33">
        <v>21</v>
      </c>
      <c r="B30" s="136"/>
      <c r="C30" s="138"/>
      <c r="D30" s="6"/>
      <c r="E30" s="105"/>
      <c r="F30" s="6"/>
      <c r="G30" s="105"/>
      <c r="H30" s="6"/>
      <c r="I30" s="105"/>
      <c r="J30" s="6"/>
      <c r="K30" s="111"/>
      <c r="L30" s="37"/>
      <c r="M30" s="105"/>
      <c r="N30" s="19"/>
      <c r="O30" s="120"/>
      <c r="P30" s="136"/>
      <c r="Q30" s="137"/>
      <c r="R30" s="138"/>
      <c r="S30" s="6"/>
      <c r="T30" s="105"/>
      <c r="U30" s="6"/>
      <c r="V30" s="105"/>
      <c r="W30" s="6"/>
      <c r="X30" s="105"/>
      <c r="Y30" s="6"/>
      <c r="Z30" s="120"/>
      <c r="AA30" s="35"/>
      <c r="AB30" s="8"/>
      <c r="AC30" s="43"/>
      <c r="AD30" s="9"/>
    </row>
    <row r="31" spans="1:30" ht="42" customHeight="1">
      <c r="A31" s="51">
        <v>22</v>
      </c>
      <c r="B31" s="136"/>
      <c r="C31" s="138"/>
      <c r="D31" s="6"/>
      <c r="E31" s="105"/>
      <c r="F31" s="6"/>
      <c r="G31" s="105"/>
      <c r="H31" s="6"/>
      <c r="I31" s="105"/>
      <c r="J31" s="6"/>
      <c r="K31" s="111"/>
      <c r="L31" s="37"/>
      <c r="M31" s="105"/>
      <c r="N31" s="19"/>
      <c r="O31" s="120"/>
      <c r="P31" s="136"/>
      <c r="Q31" s="137"/>
      <c r="R31" s="138"/>
      <c r="S31" s="6"/>
      <c r="T31" s="105"/>
      <c r="U31" s="6"/>
      <c r="V31" s="105"/>
      <c r="W31" s="6"/>
      <c r="X31" s="105"/>
      <c r="Y31" s="6"/>
      <c r="Z31" s="120"/>
      <c r="AA31" s="35"/>
      <c r="AB31" s="8"/>
      <c r="AC31" s="43"/>
      <c r="AD31" s="9"/>
    </row>
    <row r="32" spans="1:30" ht="42" customHeight="1">
      <c r="A32" s="33">
        <v>23</v>
      </c>
      <c r="B32" s="136"/>
      <c r="C32" s="138"/>
      <c r="D32" s="6"/>
      <c r="E32" s="105"/>
      <c r="F32" s="6"/>
      <c r="G32" s="105"/>
      <c r="H32" s="6"/>
      <c r="I32" s="105"/>
      <c r="J32" s="6"/>
      <c r="K32" s="111"/>
      <c r="L32" s="37"/>
      <c r="M32" s="105"/>
      <c r="N32" s="19"/>
      <c r="O32" s="120"/>
      <c r="P32" s="136"/>
      <c r="Q32" s="137"/>
      <c r="R32" s="138"/>
      <c r="S32" s="6"/>
      <c r="T32" s="105"/>
      <c r="U32" s="6"/>
      <c r="V32" s="105"/>
      <c r="W32" s="6"/>
      <c r="X32" s="105"/>
      <c r="Y32" s="6"/>
      <c r="Z32" s="120"/>
      <c r="AA32" s="35"/>
      <c r="AB32" s="8"/>
      <c r="AC32" s="43"/>
      <c r="AD32" s="9"/>
    </row>
    <row r="33" spans="1:30" ht="42" customHeight="1">
      <c r="A33" s="33">
        <v>24</v>
      </c>
      <c r="B33" s="136"/>
      <c r="C33" s="138"/>
      <c r="D33" s="6"/>
      <c r="E33" s="105"/>
      <c r="F33" s="6"/>
      <c r="G33" s="105"/>
      <c r="H33" s="6"/>
      <c r="I33" s="105"/>
      <c r="J33" s="6"/>
      <c r="K33" s="111"/>
      <c r="L33" s="37"/>
      <c r="M33" s="105"/>
      <c r="N33" s="19"/>
      <c r="O33" s="120"/>
      <c r="P33" s="136"/>
      <c r="Q33" s="137"/>
      <c r="R33" s="138"/>
      <c r="S33" s="6"/>
      <c r="T33" s="105"/>
      <c r="U33" s="6"/>
      <c r="V33" s="105"/>
      <c r="W33" s="6"/>
      <c r="X33" s="105"/>
      <c r="Y33" s="6"/>
      <c r="Z33" s="120"/>
      <c r="AA33" s="35"/>
      <c r="AB33" s="8"/>
      <c r="AC33" s="43"/>
      <c r="AD33" s="9"/>
    </row>
    <row r="34" spans="1:30" ht="42" customHeight="1">
      <c r="A34" s="51">
        <v>25</v>
      </c>
      <c r="B34" s="136"/>
      <c r="C34" s="138"/>
      <c r="D34" s="6"/>
      <c r="E34" s="105"/>
      <c r="F34" s="6"/>
      <c r="G34" s="105"/>
      <c r="H34" s="6"/>
      <c r="I34" s="105"/>
      <c r="J34" s="6"/>
      <c r="K34" s="111"/>
      <c r="L34" s="37"/>
      <c r="M34" s="105"/>
      <c r="N34" s="19"/>
      <c r="O34" s="120"/>
      <c r="P34" s="136"/>
      <c r="Q34" s="137"/>
      <c r="R34" s="138"/>
      <c r="S34" s="6"/>
      <c r="T34" s="105"/>
      <c r="U34" s="6"/>
      <c r="V34" s="105"/>
      <c r="W34" s="6"/>
      <c r="X34" s="105"/>
      <c r="Y34" s="6"/>
      <c r="Z34" s="120"/>
      <c r="AA34" s="35"/>
      <c r="AB34" s="8"/>
      <c r="AC34" s="43"/>
      <c r="AD34" s="9"/>
    </row>
    <row r="35" spans="1:30" ht="42" customHeight="1">
      <c r="A35" s="33">
        <v>26</v>
      </c>
      <c r="B35" s="136"/>
      <c r="C35" s="138"/>
      <c r="D35" s="6"/>
      <c r="E35" s="105"/>
      <c r="F35" s="6"/>
      <c r="G35" s="105"/>
      <c r="H35" s="6"/>
      <c r="I35" s="105"/>
      <c r="J35" s="6"/>
      <c r="K35" s="111"/>
      <c r="L35" s="37"/>
      <c r="M35" s="105"/>
      <c r="N35" s="19"/>
      <c r="O35" s="120"/>
      <c r="P35" s="136"/>
      <c r="Q35" s="137"/>
      <c r="R35" s="138"/>
      <c r="S35" s="6"/>
      <c r="T35" s="105"/>
      <c r="U35" s="6"/>
      <c r="V35" s="105"/>
      <c r="W35" s="6"/>
      <c r="X35" s="105"/>
      <c r="Y35" s="6"/>
      <c r="Z35" s="120"/>
      <c r="AA35" s="35"/>
      <c r="AB35" s="8"/>
      <c r="AC35" s="43"/>
      <c r="AD35" s="9"/>
    </row>
    <row r="36" spans="1:30" ht="42" customHeight="1">
      <c r="A36" s="33">
        <v>27</v>
      </c>
      <c r="B36" s="136"/>
      <c r="C36" s="138"/>
      <c r="D36" s="6"/>
      <c r="E36" s="105"/>
      <c r="F36" s="6"/>
      <c r="G36" s="105"/>
      <c r="H36" s="6"/>
      <c r="I36" s="105"/>
      <c r="J36" s="6"/>
      <c r="K36" s="111"/>
      <c r="L36" s="37"/>
      <c r="M36" s="105"/>
      <c r="N36" s="19"/>
      <c r="O36" s="120"/>
      <c r="P36" s="136"/>
      <c r="Q36" s="137"/>
      <c r="R36" s="138"/>
      <c r="S36" s="6"/>
      <c r="T36" s="105"/>
      <c r="U36" s="6"/>
      <c r="V36" s="105"/>
      <c r="W36" s="6"/>
      <c r="X36" s="105"/>
      <c r="Y36" s="6"/>
      <c r="Z36" s="120"/>
      <c r="AA36" s="35"/>
      <c r="AB36" s="8"/>
      <c r="AC36" s="43"/>
      <c r="AD36" s="9"/>
    </row>
    <row r="37" spans="1:30" ht="42" customHeight="1">
      <c r="A37" s="51">
        <v>28</v>
      </c>
      <c r="B37" s="136"/>
      <c r="C37" s="138"/>
      <c r="D37" s="6"/>
      <c r="E37" s="105"/>
      <c r="F37" s="6"/>
      <c r="G37" s="105"/>
      <c r="H37" s="6"/>
      <c r="I37" s="105"/>
      <c r="J37" s="6"/>
      <c r="K37" s="111"/>
      <c r="L37" s="37"/>
      <c r="M37" s="105"/>
      <c r="N37" s="19"/>
      <c r="O37" s="120"/>
      <c r="P37" s="136"/>
      <c r="Q37" s="137"/>
      <c r="R37" s="138"/>
      <c r="S37" s="6"/>
      <c r="T37" s="105"/>
      <c r="U37" s="6"/>
      <c r="V37" s="105"/>
      <c r="W37" s="6"/>
      <c r="X37" s="105"/>
      <c r="Y37" s="6"/>
      <c r="Z37" s="120"/>
      <c r="AA37" s="35"/>
      <c r="AB37" s="8"/>
      <c r="AC37" s="43"/>
      <c r="AD37" s="9"/>
    </row>
    <row r="38" spans="1:30" ht="42" customHeight="1">
      <c r="A38" s="33">
        <v>29</v>
      </c>
      <c r="B38" s="136"/>
      <c r="C38" s="138"/>
      <c r="D38" s="6"/>
      <c r="E38" s="105"/>
      <c r="F38" s="6"/>
      <c r="G38" s="105"/>
      <c r="H38" s="6"/>
      <c r="I38" s="105"/>
      <c r="J38" s="6"/>
      <c r="K38" s="111"/>
      <c r="L38" s="37"/>
      <c r="M38" s="105"/>
      <c r="N38" s="19"/>
      <c r="O38" s="120"/>
      <c r="P38" s="136"/>
      <c r="Q38" s="137"/>
      <c r="R38" s="138"/>
      <c r="S38" s="6"/>
      <c r="T38" s="105"/>
      <c r="U38" s="6"/>
      <c r="V38" s="105"/>
      <c r="W38" s="6"/>
      <c r="X38" s="105"/>
      <c r="Y38" s="6"/>
      <c r="Z38" s="120"/>
      <c r="AA38" s="35"/>
      <c r="AB38" s="8"/>
      <c r="AC38" s="43"/>
      <c r="AD38" s="9"/>
    </row>
    <row r="39" spans="1:30" ht="42" customHeight="1">
      <c r="A39" s="33">
        <v>30</v>
      </c>
      <c r="B39" s="136"/>
      <c r="C39" s="138"/>
      <c r="D39" s="6"/>
      <c r="E39" s="105"/>
      <c r="F39" s="6"/>
      <c r="G39" s="105"/>
      <c r="H39" s="6"/>
      <c r="I39" s="105"/>
      <c r="J39" s="6"/>
      <c r="K39" s="111"/>
      <c r="L39" s="37"/>
      <c r="M39" s="105"/>
      <c r="N39" s="19"/>
      <c r="O39" s="120"/>
      <c r="P39" s="136"/>
      <c r="Q39" s="137"/>
      <c r="R39" s="138"/>
      <c r="S39" s="6"/>
      <c r="T39" s="105"/>
      <c r="U39" s="6"/>
      <c r="V39" s="105"/>
      <c r="W39" s="6"/>
      <c r="X39" s="105"/>
      <c r="Y39" s="6"/>
      <c r="Z39" s="120"/>
      <c r="AA39" s="35"/>
      <c r="AB39" s="8"/>
      <c r="AC39" s="43"/>
      <c r="AD39" s="9"/>
    </row>
    <row r="40" spans="1:30" ht="42" customHeight="1">
      <c r="A40" s="51">
        <v>31</v>
      </c>
      <c r="B40" s="136"/>
      <c r="C40" s="138"/>
      <c r="D40" s="6"/>
      <c r="E40" s="105"/>
      <c r="F40" s="6"/>
      <c r="G40" s="105"/>
      <c r="H40" s="6"/>
      <c r="I40" s="105"/>
      <c r="J40" s="6"/>
      <c r="K40" s="111"/>
      <c r="L40" s="37"/>
      <c r="M40" s="105"/>
      <c r="N40" s="19"/>
      <c r="O40" s="120"/>
      <c r="P40" s="136"/>
      <c r="Q40" s="137"/>
      <c r="R40" s="138"/>
      <c r="S40" s="6"/>
      <c r="T40" s="105"/>
      <c r="U40" s="6"/>
      <c r="V40" s="105"/>
      <c r="W40" s="6"/>
      <c r="X40" s="105"/>
      <c r="Y40" s="6"/>
      <c r="Z40" s="120"/>
      <c r="AA40" s="35"/>
      <c r="AB40" s="8"/>
      <c r="AC40" s="43"/>
      <c r="AD40" s="9"/>
    </row>
    <row r="41" spans="1:30" ht="42" customHeight="1">
      <c r="A41" s="33">
        <v>32</v>
      </c>
      <c r="B41" s="136"/>
      <c r="C41" s="138"/>
      <c r="D41" s="6"/>
      <c r="E41" s="105"/>
      <c r="F41" s="6"/>
      <c r="G41" s="105"/>
      <c r="H41" s="6"/>
      <c r="I41" s="105"/>
      <c r="J41" s="6"/>
      <c r="K41" s="111"/>
      <c r="L41" s="37"/>
      <c r="M41" s="105"/>
      <c r="N41" s="19"/>
      <c r="O41" s="120"/>
      <c r="P41" s="136"/>
      <c r="Q41" s="137"/>
      <c r="R41" s="138"/>
      <c r="S41" s="6"/>
      <c r="T41" s="105"/>
      <c r="U41" s="6"/>
      <c r="V41" s="105"/>
      <c r="W41" s="6"/>
      <c r="X41" s="105"/>
      <c r="Y41" s="6"/>
      <c r="Z41" s="120"/>
      <c r="AA41" s="35"/>
      <c r="AB41" s="8"/>
      <c r="AC41" s="43"/>
      <c r="AD41" s="9"/>
    </row>
    <row r="42" spans="1:30" ht="42" customHeight="1">
      <c r="A42" s="33">
        <v>33</v>
      </c>
      <c r="B42" s="136"/>
      <c r="C42" s="138"/>
      <c r="D42" s="6"/>
      <c r="E42" s="105"/>
      <c r="F42" s="6"/>
      <c r="G42" s="105"/>
      <c r="H42" s="6"/>
      <c r="I42" s="105"/>
      <c r="J42" s="6"/>
      <c r="K42" s="111"/>
      <c r="L42" s="37"/>
      <c r="M42" s="105"/>
      <c r="N42" s="19"/>
      <c r="O42" s="120"/>
      <c r="P42" s="136"/>
      <c r="Q42" s="137"/>
      <c r="R42" s="138"/>
      <c r="S42" s="6"/>
      <c r="T42" s="105"/>
      <c r="U42" s="6"/>
      <c r="V42" s="105"/>
      <c r="W42" s="6"/>
      <c r="X42" s="105"/>
      <c r="Y42" s="6"/>
      <c r="Z42" s="120"/>
      <c r="AA42" s="35"/>
      <c r="AB42" s="8"/>
      <c r="AC42" s="43"/>
      <c r="AD42" s="9"/>
    </row>
    <row r="43" spans="1:30" ht="42" customHeight="1">
      <c r="A43" s="51">
        <v>34</v>
      </c>
      <c r="B43" s="136"/>
      <c r="C43" s="138"/>
      <c r="D43" s="6"/>
      <c r="E43" s="105"/>
      <c r="F43" s="6"/>
      <c r="G43" s="105"/>
      <c r="H43" s="6"/>
      <c r="I43" s="105"/>
      <c r="J43" s="6"/>
      <c r="K43" s="111"/>
      <c r="L43" s="37"/>
      <c r="M43" s="105"/>
      <c r="N43" s="19"/>
      <c r="O43" s="120"/>
      <c r="P43" s="136"/>
      <c r="Q43" s="137"/>
      <c r="R43" s="138"/>
      <c r="S43" s="6"/>
      <c r="T43" s="105"/>
      <c r="U43" s="6"/>
      <c r="V43" s="105"/>
      <c r="W43" s="6"/>
      <c r="X43" s="105"/>
      <c r="Y43" s="6"/>
      <c r="Z43" s="120"/>
      <c r="AA43" s="35"/>
      <c r="AB43" s="8"/>
      <c r="AC43" s="43"/>
      <c r="AD43" s="9"/>
    </row>
    <row r="44" spans="1:30" ht="42" customHeight="1">
      <c r="A44" s="33">
        <v>35</v>
      </c>
      <c r="B44" s="136"/>
      <c r="C44" s="138"/>
      <c r="D44" s="6"/>
      <c r="E44" s="105"/>
      <c r="F44" s="6"/>
      <c r="G44" s="105"/>
      <c r="H44" s="6"/>
      <c r="I44" s="105"/>
      <c r="J44" s="6"/>
      <c r="K44" s="111"/>
      <c r="L44" s="37"/>
      <c r="M44" s="105"/>
      <c r="N44" s="19"/>
      <c r="O44" s="120"/>
      <c r="P44" s="136"/>
      <c r="Q44" s="137"/>
      <c r="R44" s="138"/>
      <c r="S44" s="6"/>
      <c r="T44" s="105"/>
      <c r="U44" s="6"/>
      <c r="V44" s="105"/>
      <c r="W44" s="6"/>
      <c r="X44" s="105"/>
      <c r="Y44" s="6"/>
      <c r="Z44" s="120"/>
      <c r="AA44" s="35"/>
      <c r="AB44" s="8"/>
      <c r="AC44" s="43"/>
      <c r="AD44" s="9"/>
    </row>
    <row r="45" spans="1:30" ht="42" customHeight="1">
      <c r="A45" s="33">
        <v>36</v>
      </c>
      <c r="B45" s="136"/>
      <c r="C45" s="138"/>
      <c r="D45" s="6"/>
      <c r="E45" s="105"/>
      <c r="F45" s="6"/>
      <c r="G45" s="105"/>
      <c r="H45" s="6"/>
      <c r="I45" s="105"/>
      <c r="J45" s="6"/>
      <c r="K45" s="111"/>
      <c r="L45" s="37"/>
      <c r="M45" s="105"/>
      <c r="N45" s="19"/>
      <c r="O45" s="120"/>
      <c r="P45" s="136"/>
      <c r="Q45" s="137"/>
      <c r="R45" s="138"/>
      <c r="S45" s="6"/>
      <c r="T45" s="105"/>
      <c r="U45" s="6"/>
      <c r="V45" s="105"/>
      <c r="W45" s="6"/>
      <c r="X45" s="105"/>
      <c r="Y45" s="6"/>
      <c r="Z45" s="120"/>
      <c r="AA45" s="35"/>
      <c r="AB45" s="8"/>
      <c r="AC45" s="43"/>
      <c r="AD45" s="9"/>
    </row>
    <row r="46" spans="1:30" ht="42" customHeight="1">
      <c r="A46" s="51">
        <v>37</v>
      </c>
      <c r="B46" s="136"/>
      <c r="C46" s="138"/>
      <c r="D46" s="6"/>
      <c r="E46" s="105"/>
      <c r="F46" s="6"/>
      <c r="G46" s="105"/>
      <c r="H46" s="6"/>
      <c r="I46" s="105"/>
      <c r="J46" s="6"/>
      <c r="K46" s="111"/>
      <c r="L46" s="37"/>
      <c r="M46" s="105"/>
      <c r="N46" s="19"/>
      <c r="O46" s="120"/>
      <c r="P46" s="136"/>
      <c r="Q46" s="137"/>
      <c r="R46" s="138"/>
      <c r="S46" s="6"/>
      <c r="T46" s="105"/>
      <c r="U46" s="6"/>
      <c r="V46" s="105"/>
      <c r="W46" s="6"/>
      <c r="X46" s="105"/>
      <c r="Y46" s="6"/>
      <c r="Z46" s="120"/>
      <c r="AA46" s="35"/>
      <c r="AB46" s="8"/>
      <c r="AC46" s="43"/>
      <c r="AD46" s="9"/>
    </row>
    <row r="47" spans="1:30" ht="42" customHeight="1">
      <c r="A47" s="33">
        <v>38</v>
      </c>
      <c r="B47" s="136"/>
      <c r="C47" s="138"/>
      <c r="D47" s="6"/>
      <c r="E47" s="105"/>
      <c r="F47" s="6"/>
      <c r="G47" s="105"/>
      <c r="H47" s="6"/>
      <c r="I47" s="105"/>
      <c r="J47" s="6"/>
      <c r="K47" s="111"/>
      <c r="L47" s="37"/>
      <c r="M47" s="105"/>
      <c r="N47" s="19"/>
      <c r="O47" s="120"/>
      <c r="P47" s="136"/>
      <c r="Q47" s="137"/>
      <c r="R47" s="138"/>
      <c r="S47" s="6"/>
      <c r="T47" s="105"/>
      <c r="U47" s="6"/>
      <c r="V47" s="105"/>
      <c r="W47" s="6"/>
      <c r="X47" s="105"/>
      <c r="Y47" s="6"/>
      <c r="Z47" s="120"/>
      <c r="AA47" s="35"/>
      <c r="AB47" s="8"/>
      <c r="AC47" s="43"/>
      <c r="AD47" s="9"/>
    </row>
    <row r="48" spans="1:30" ht="42" customHeight="1">
      <c r="A48" s="33">
        <v>39</v>
      </c>
      <c r="B48" s="136"/>
      <c r="C48" s="138"/>
      <c r="D48" s="6"/>
      <c r="E48" s="105"/>
      <c r="F48" s="6"/>
      <c r="G48" s="105"/>
      <c r="H48" s="6"/>
      <c r="I48" s="105"/>
      <c r="J48" s="6"/>
      <c r="K48" s="111"/>
      <c r="L48" s="37"/>
      <c r="M48" s="105"/>
      <c r="N48" s="19"/>
      <c r="O48" s="120"/>
      <c r="P48" s="136"/>
      <c r="Q48" s="137"/>
      <c r="R48" s="138"/>
      <c r="S48" s="6"/>
      <c r="T48" s="105"/>
      <c r="U48" s="6"/>
      <c r="V48" s="105"/>
      <c r="W48" s="6"/>
      <c r="X48" s="105"/>
      <c r="Y48" s="6"/>
      <c r="Z48" s="120"/>
      <c r="AA48" s="35"/>
      <c r="AB48" s="8"/>
      <c r="AC48" s="43"/>
      <c r="AD48" s="9"/>
    </row>
    <row r="49" spans="1:30" ht="42" customHeight="1" thickBot="1">
      <c r="A49" s="33">
        <v>40</v>
      </c>
      <c r="B49" s="136"/>
      <c r="C49" s="138"/>
      <c r="D49" s="6"/>
      <c r="E49" s="105"/>
      <c r="F49" s="6"/>
      <c r="G49" s="105"/>
      <c r="H49" s="6"/>
      <c r="I49" s="105"/>
      <c r="J49" s="6"/>
      <c r="K49" s="111"/>
      <c r="L49" s="37"/>
      <c r="M49" s="105"/>
      <c r="N49" s="19"/>
      <c r="O49" s="120"/>
      <c r="P49" s="136"/>
      <c r="Q49" s="137"/>
      <c r="R49" s="138"/>
      <c r="S49" s="6"/>
      <c r="T49" s="105"/>
      <c r="U49" s="6"/>
      <c r="V49" s="105"/>
      <c r="W49" s="6"/>
      <c r="X49" s="105"/>
      <c r="Y49" s="6"/>
      <c r="Z49" s="120"/>
      <c r="AA49" s="35"/>
      <c r="AB49" s="8"/>
      <c r="AC49" s="43"/>
      <c r="AD49" s="9"/>
    </row>
    <row r="50" spans="1:30" ht="17.25" customHeight="1" thickBot="1">
      <c r="A50" s="59"/>
      <c r="B50" s="58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168" t="s">
        <v>53</v>
      </c>
      <c r="T50" s="168"/>
      <c r="U50" s="168"/>
      <c r="V50" s="168"/>
      <c r="W50" s="168"/>
      <c r="X50" s="168"/>
      <c r="Y50" s="168"/>
      <c r="Z50" s="169"/>
      <c r="AA50" s="7"/>
      <c r="AB50" s="7"/>
      <c r="AC50" s="60"/>
    </row>
    <row r="51" spans="1:30" ht="17.25" customHeight="1">
      <c r="B51" s="86"/>
      <c r="S51" s="9"/>
      <c r="T51" s="9"/>
      <c r="U51" s="9"/>
      <c r="V51" s="9"/>
      <c r="W51" s="9"/>
      <c r="X51" s="9"/>
      <c r="Y51" s="9"/>
      <c r="Z51" s="9"/>
    </row>
    <row r="52" spans="1:30" ht="19.5">
      <c r="A52" s="3"/>
      <c r="C52" s="3"/>
      <c r="P52" s="85" t="s">
        <v>1</v>
      </c>
      <c r="Q52" s="135">
        <f>IF(Hardwarekonzept!F1="","",Hardwarekonzept!F1)</f>
        <v>45489</v>
      </c>
      <c r="R52" s="135"/>
      <c r="S52" s="135"/>
      <c r="T52" s="135"/>
      <c r="U52" s="135"/>
      <c r="V52" s="135"/>
      <c r="W52" s="135"/>
      <c r="X52" s="135"/>
      <c r="Y52" s="134" t="s">
        <v>54</v>
      </c>
      <c r="Z52" s="134"/>
      <c r="AA52" s="134"/>
      <c r="AB52" s="134"/>
      <c r="AC52" s="99" t="str">
        <f>IF(Hardwarekonzept!C5="","",Hardwarekonzept!C5)</f>
        <v/>
      </c>
    </row>
    <row r="54" spans="1:30">
      <c r="X54" s="9"/>
    </row>
  </sheetData>
  <mergeCells count="100">
    <mergeCell ref="S50:Z50"/>
    <mergeCell ref="B37:C37"/>
    <mergeCell ref="B36:C36"/>
    <mergeCell ref="P47:R47"/>
    <mergeCell ref="P48:R48"/>
    <mergeCell ref="B42:C42"/>
    <mergeCell ref="B47:C47"/>
    <mergeCell ref="B48:C48"/>
    <mergeCell ref="B38:C38"/>
    <mergeCell ref="B39:C39"/>
    <mergeCell ref="B40:C40"/>
    <mergeCell ref="C1:G1"/>
    <mergeCell ref="H1:P1"/>
    <mergeCell ref="P8:Q8"/>
    <mergeCell ref="P10:R10"/>
    <mergeCell ref="D6:K6"/>
    <mergeCell ref="B10:C10"/>
    <mergeCell ref="L6:O6"/>
    <mergeCell ref="E3:G3"/>
    <mergeCell ref="H3:P3"/>
    <mergeCell ref="Q1:V1"/>
    <mergeCell ref="Q3:V3"/>
    <mergeCell ref="S6:Z6"/>
    <mergeCell ref="W1:AC1"/>
    <mergeCell ref="W3:AC3"/>
    <mergeCell ref="AA7:AB7"/>
    <mergeCell ref="P7:R7"/>
    <mergeCell ref="AC7:AC8"/>
    <mergeCell ref="AA6:AB6"/>
    <mergeCell ref="P46:R46"/>
    <mergeCell ref="P42:R42"/>
    <mergeCell ref="P38:R38"/>
    <mergeCell ref="P39:R39"/>
    <mergeCell ref="P40:R40"/>
    <mergeCell ref="B11:C11"/>
    <mergeCell ref="P11:R11"/>
    <mergeCell ref="B12:C12"/>
    <mergeCell ref="B41:C41"/>
    <mergeCell ref="P41:R41"/>
    <mergeCell ref="P12:R12"/>
    <mergeCell ref="B13:C13"/>
    <mergeCell ref="P13:R13"/>
    <mergeCell ref="B14:C14"/>
    <mergeCell ref="P14:R14"/>
    <mergeCell ref="B15:C15"/>
    <mergeCell ref="P15:R15"/>
    <mergeCell ref="B16:C16"/>
    <mergeCell ref="P16:R16"/>
    <mergeCell ref="B17:C17"/>
    <mergeCell ref="P17:R17"/>
    <mergeCell ref="B18:C18"/>
    <mergeCell ref="P18:R18"/>
    <mergeCell ref="B19:C19"/>
    <mergeCell ref="P19:R19"/>
    <mergeCell ref="B20:C20"/>
    <mergeCell ref="P20:R20"/>
    <mergeCell ref="B21:C21"/>
    <mergeCell ref="P21:R21"/>
    <mergeCell ref="B22:C22"/>
    <mergeCell ref="P22:R22"/>
    <mergeCell ref="B23:C23"/>
    <mergeCell ref="P23:R23"/>
    <mergeCell ref="B24:C24"/>
    <mergeCell ref="P24:R24"/>
    <mergeCell ref="B25:C25"/>
    <mergeCell ref="P25:R25"/>
    <mergeCell ref="B26:C26"/>
    <mergeCell ref="P26:R26"/>
    <mergeCell ref="B27:C27"/>
    <mergeCell ref="P27:R27"/>
    <mergeCell ref="B28:C28"/>
    <mergeCell ref="P28:R28"/>
    <mergeCell ref="B29:C29"/>
    <mergeCell ref="P29:R29"/>
    <mergeCell ref="B31:C31"/>
    <mergeCell ref="P31:R31"/>
    <mergeCell ref="B35:C35"/>
    <mergeCell ref="P35:R35"/>
    <mergeCell ref="B32:C32"/>
    <mergeCell ref="P32:R32"/>
    <mergeCell ref="B33:C33"/>
    <mergeCell ref="P33:R33"/>
    <mergeCell ref="B34:C34"/>
    <mergeCell ref="P34:R34"/>
    <mergeCell ref="Y52:AB52"/>
    <mergeCell ref="Q52:X52"/>
    <mergeCell ref="P37:R37"/>
    <mergeCell ref="P36:R36"/>
    <mergeCell ref="A5:AC5"/>
    <mergeCell ref="B49:C49"/>
    <mergeCell ref="P49:R49"/>
    <mergeCell ref="B43:C43"/>
    <mergeCell ref="P43:R43"/>
    <mergeCell ref="B44:C44"/>
    <mergeCell ref="P44:R44"/>
    <mergeCell ref="B45:C45"/>
    <mergeCell ref="P45:R45"/>
    <mergeCell ref="B46:C46"/>
    <mergeCell ref="B30:C30"/>
    <mergeCell ref="P30:R30"/>
  </mergeCells>
  <phoneticPr fontId="1" type="noConversion"/>
  <conditionalFormatting sqref="A52">
    <cfRule type="cellIs" dxfId="1" priority="3" stopIfTrue="1" operator="equal">
      <formula>"Seite: ........./.........."</formula>
    </cfRule>
    <cfRule type="cellIs" priority="4" stopIfTrue="1" operator="notEqual">
      <formula>"Seite: ........./.........."</formula>
    </cfRule>
  </conditionalFormatting>
  <conditionalFormatting sqref="D8:P8 R8:Z8">
    <cfRule type="cellIs" dxfId="0" priority="1" stopIfTrue="1" operator="equal">
      <formula>0</formula>
    </cfRule>
    <cfRule type="cellIs" priority="2" stopIfTrue="1" operator="notEqual">
      <formula>0</formula>
    </cfRule>
  </conditionalFormatting>
  <pageMargins left="0.31496062992125984" right="0.19685039370078741" top="0.6692913385826772" bottom="7.874015748031496E-2" header="0.51181102362204722" footer="0.11811023622047245"/>
  <pageSetup paperSize="9" scale="82" orientation="landscape" r:id="rId1"/>
  <headerFooter alignWithMargins="0">
    <oddFooter>Seite &amp;P von &amp;N</oddFooter>
  </headerFooter>
  <rowBreaks count="3" manualBreakCount="3">
    <brk id="19" max="28" man="1"/>
    <brk id="29" max="28" man="1"/>
    <brk id="39" max="28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BCE5F6B4C3C3242B86F0C27D736E2CB" ma:contentTypeVersion="5" ma:contentTypeDescription="Ein neues Dokument erstellen." ma:contentTypeScope="" ma:versionID="b4338a69e16bb0935e6271d2704a0a02">
  <xsd:schema xmlns:xsd="http://www.w3.org/2001/XMLSchema" xmlns:xs="http://www.w3.org/2001/XMLSchema" xmlns:p="http://schemas.microsoft.com/office/2006/metadata/properties" xmlns:ns2="ea97a423-6c54-4e90-9912-e7fd6ca253cf" xmlns:ns3="ed61f9bb-b71f-4eda-8a37-5359e1fd498c" targetNamespace="http://schemas.microsoft.com/office/2006/metadata/properties" ma:root="true" ma:fieldsID="802baa82709ea3d717e7d77f10ee34e5" ns2:_="" ns3:_="">
    <xsd:import namespace="ea97a423-6c54-4e90-9912-e7fd6ca253cf"/>
    <xsd:import namespace="ed61f9bb-b71f-4eda-8a37-5359e1fd49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97a423-6c54-4e90-9912-e7fd6ca253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61f9bb-b71f-4eda-8a37-5359e1fd498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303975F-15A0-41E2-AA7D-8E2D8E057A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97a423-6c54-4e90-9912-e7fd6ca253cf"/>
    <ds:schemaRef ds:uri="ed61f9bb-b71f-4eda-8a37-5359e1fd49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4B163FD-8DE6-4721-9FB3-74968587423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18046A-E928-46CD-AA27-2D6E188A5E5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Hardwarekonzept</vt:lpstr>
      <vt:lpstr>Prüfprotokoll</vt:lpstr>
      <vt:lpstr>Prüfprotokoll!Druckbereich</vt:lpstr>
      <vt:lpstr>Prüfprotokoll!Drucktitel</vt:lpstr>
    </vt:vector>
  </TitlesOfParts>
  <Manager/>
  <Company>Endress + Hauser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agr</dc:creator>
  <cp:keywords/>
  <dc:description/>
  <cp:lastModifiedBy>Livio Kuerzi</cp:lastModifiedBy>
  <cp:revision/>
  <dcterms:created xsi:type="dcterms:W3CDTF">2009-05-08T08:48:58Z</dcterms:created>
  <dcterms:modified xsi:type="dcterms:W3CDTF">2024-07-16T09:25:43Z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0x0101006BCE5F6B4C3C3242B86F0C27D736E2CB</vt:lpwstr>
  </property>
</Properties>
</file>