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igdata\Final\Anok\"/>
    </mc:Choice>
  </mc:AlternateContent>
  <xr:revisionPtr revIDLastSave="0" documentId="8_{AB092090-2A67-4423-8BAE-406406C4B31C}" xr6:coauthVersionLast="47" xr6:coauthVersionMax="47" xr10:uidLastSave="{00000000-0000-0000-0000-000000000000}"/>
  <bookViews>
    <workbookView xWindow="-28920" yWindow="-120" windowWidth="29040" windowHeight="15840" activeTab="13" xr2:uid="{6930F08C-28CA-48CA-9B03-F0777E589A3D}"/>
  </bookViews>
  <sheets>
    <sheet name="apr" sheetId="1" r:id="rId1"/>
    <sheet name="Aug" sheetId="2" r:id="rId2"/>
    <sheet name="dec" sheetId="3" r:id="rId3"/>
    <sheet name="feb" sheetId="4" r:id="rId4"/>
    <sheet name="jan" sheetId="5" r:id="rId5"/>
    <sheet name="Jul" sheetId="6" r:id="rId6"/>
    <sheet name="jun" sheetId="7" r:id="rId7"/>
    <sheet name="May" sheetId="8" r:id="rId8"/>
    <sheet name="Mar" sheetId="9" r:id="rId9"/>
    <sheet name="Oct" sheetId="10" r:id="rId10"/>
    <sheet name="Sep" sheetId="11" r:id="rId11"/>
    <sheet name="Nov" sheetId="12" r:id="rId12"/>
    <sheet name="Sheet13" sheetId="13" r:id="rId13"/>
    <sheet name="Sheet14" sheetId="14" r:id="rId14"/>
  </sheets>
  <calcPr calcId="191029"/>
  <pivotCaches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2" i="12"/>
  <c r="G1" i="12"/>
  <c r="G3" i="11"/>
  <c r="G2" i="11"/>
  <c r="G1" i="11"/>
  <c r="G3" i="10"/>
  <c r="G2" i="10"/>
  <c r="G1" i="10"/>
  <c r="G3" i="9"/>
  <c r="G2" i="9"/>
  <c r="G1" i="9"/>
  <c r="G3" i="8"/>
  <c r="G2" i="8"/>
  <c r="G1" i="8"/>
  <c r="G3" i="7"/>
  <c r="G2" i="7"/>
  <c r="G1" i="7"/>
  <c r="G3" i="6"/>
  <c r="G2" i="6"/>
  <c r="G1" i="6"/>
  <c r="G3" i="5"/>
  <c r="G2" i="5"/>
  <c r="G1" i="5"/>
  <c r="G3" i="4"/>
  <c r="G2" i="4"/>
  <c r="G1" i="4"/>
  <c r="G1" i="3"/>
  <c r="G3" i="3"/>
  <c r="G2" i="3"/>
  <c r="G1" i="2"/>
  <c r="G3" i="2"/>
  <c r="G2" i="2"/>
  <c r="G3" i="1"/>
  <c r="G2" i="1"/>
  <c r="G1" i="1"/>
</calcChain>
</file>

<file path=xl/sharedStrings.xml><?xml version="1.0" encoding="utf-8"?>
<sst xmlns="http://schemas.openxmlformats.org/spreadsheetml/2006/main" count="272" uniqueCount="27">
  <si>
    <t>Apr</t>
  </si>
  <si>
    <t>May</t>
  </si>
  <si>
    <t>Jun</t>
  </si>
  <si>
    <t>Jul</t>
  </si>
  <si>
    <t>Aug</t>
  </si>
  <si>
    <t>Sep</t>
  </si>
  <si>
    <t>Dec</t>
  </si>
  <si>
    <t>Feb</t>
  </si>
  <si>
    <t>globalwarming</t>
  </si>
  <si>
    <t>global warming</t>
  </si>
  <si>
    <t>climatechange</t>
  </si>
  <si>
    <t>climate change</t>
  </si>
  <si>
    <t>natural disaster</t>
  </si>
  <si>
    <t>naturaldisaster</t>
  </si>
  <si>
    <t>dec</t>
  </si>
  <si>
    <t>Jan</t>
  </si>
  <si>
    <t>Mar</t>
  </si>
  <si>
    <t>Oct</t>
  </si>
  <si>
    <t>Nov</t>
  </si>
  <si>
    <t>Tweets</t>
  </si>
  <si>
    <t>Total</t>
  </si>
  <si>
    <t>Month</t>
  </si>
  <si>
    <t>Row Labels</t>
  </si>
  <si>
    <t>(blank)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</si>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</sst>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key words tweeted by months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8355675165933"/>
          <c:y val="0.16518612999168025"/>
          <c:w val="0.77463931372553885"/>
          <c:h val="0.6469413091656897"/>
        </c:manualLayout>
      </c:layout>
      <c:lineChart>
        <c:grouping val="stacked"/>
        <c:varyColors val="0"/>
        <c:ser>
          <c:idx val="0"/>
          <c:order val="0"/>
          <c:tx>
            <c:strRef>
              <c:f>Sheet14!$C$14</c:f>
              <c:strCache>
                <c:ptCount val="1"/>
                <c:pt idx="0">
                  <c:v>climate 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FC-4849-8798-314BE9C4D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Sheet14!$D$13:$O$13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Sheet14!$D$14:$O$14</c:f>
              <c:numCache>
                <c:formatCode>General</c:formatCode>
                <c:ptCount val="12"/>
                <c:pt idx="0">
                  <c:v>699</c:v>
                </c:pt>
                <c:pt idx="1">
                  <c:v>613</c:v>
                </c:pt>
                <c:pt idx="2">
                  <c:v>592</c:v>
                </c:pt>
                <c:pt idx="3">
                  <c:v>945</c:v>
                </c:pt>
                <c:pt idx="4">
                  <c:v>723</c:v>
                </c:pt>
                <c:pt idx="5">
                  <c:v>852</c:v>
                </c:pt>
                <c:pt idx="6">
                  <c:v>1063</c:v>
                </c:pt>
                <c:pt idx="7">
                  <c:v>1002</c:v>
                </c:pt>
                <c:pt idx="8">
                  <c:v>1081</c:v>
                </c:pt>
                <c:pt idx="9">
                  <c:v>1031</c:v>
                </c:pt>
                <c:pt idx="10">
                  <c:v>1163</c:v>
                </c:pt>
                <c:pt idx="11">
                  <c:v>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C-4849-8798-314BE9C4D4EF}"/>
            </c:ext>
          </c:extLst>
        </c:ser>
        <c:ser>
          <c:idx val="1"/>
          <c:order val="1"/>
          <c:tx>
            <c:strRef>
              <c:f>Sheet14!$C$15</c:f>
              <c:strCache>
                <c:ptCount val="1"/>
                <c:pt idx="0">
                  <c:v>global warming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FC-4849-8798-314BE9C4D4EF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FC-4849-8798-314BE9C4D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Sheet14!$D$13:$O$13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Sheet14!$D$15:$O$15</c:f>
              <c:numCache>
                <c:formatCode>General</c:formatCode>
                <c:ptCount val="12"/>
                <c:pt idx="0">
                  <c:v>9206</c:v>
                </c:pt>
                <c:pt idx="1">
                  <c:v>8651</c:v>
                </c:pt>
                <c:pt idx="2">
                  <c:v>8818</c:v>
                </c:pt>
                <c:pt idx="3">
                  <c:v>9276</c:v>
                </c:pt>
                <c:pt idx="4">
                  <c:v>8756</c:v>
                </c:pt>
                <c:pt idx="5">
                  <c:v>9168</c:v>
                </c:pt>
                <c:pt idx="6">
                  <c:v>9317</c:v>
                </c:pt>
                <c:pt idx="7">
                  <c:v>8664</c:v>
                </c:pt>
                <c:pt idx="8">
                  <c:v>5766</c:v>
                </c:pt>
                <c:pt idx="9">
                  <c:v>8988</c:v>
                </c:pt>
                <c:pt idx="10">
                  <c:v>9443</c:v>
                </c:pt>
                <c:pt idx="11">
                  <c:v>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C-4849-8798-314BE9C4D4EF}"/>
            </c:ext>
          </c:extLst>
        </c:ser>
        <c:ser>
          <c:idx val="2"/>
          <c:order val="2"/>
          <c:tx>
            <c:strRef>
              <c:f>Sheet14!$C$16</c:f>
              <c:strCache>
                <c:ptCount val="1"/>
                <c:pt idx="0">
                  <c:v>natural disaster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4.7225495917287705E-3"/>
                  <c:y val="-3.189204841023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FC-4849-8798-314BE9C4D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Sheet14!$D$13:$O$13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Sheet14!$D$16:$O$16</c:f>
              <c:numCache>
                <c:formatCode>General</c:formatCode>
                <c:ptCount val="12"/>
                <c:pt idx="0">
                  <c:v>943</c:v>
                </c:pt>
                <c:pt idx="1">
                  <c:v>1517</c:v>
                </c:pt>
                <c:pt idx="2">
                  <c:v>1324</c:v>
                </c:pt>
                <c:pt idx="3">
                  <c:v>883</c:v>
                </c:pt>
                <c:pt idx="4">
                  <c:v>1387</c:v>
                </c:pt>
                <c:pt idx="5">
                  <c:v>959</c:v>
                </c:pt>
                <c:pt idx="6">
                  <c:v>905</c:v>
                </c:pt>
                <c:pt idx="7">
                  <c:v>1610</c:v>
                </c:pt>
                <c:pt idx="8">
                  <c:v>4539</c:v>
                </c:pt>
                <c:pt idx="9">
                  <c:v>1245</c:v>
                </c:pt>
                <c:pt idx="10">
                  <c:v>776</c:v>
                </c:pt>
                <c:pt idx="11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C-4849-8798-314BE9C4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59376"/>
        <c:axId val="674057456"/>
      </c:lineChart>
      <c:catAx>
        <c:axId val="67405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7456"/>
        <c:crosses val="autoZero"/>
        <c:auto val="1"/>
        <c:lblAlgn val="ctr"/>
        <c:lblOffset val="100"/>
        <c:noMultiLvlLbl val="0"/>
      </c:catAx>
      <c:valAx>
        <c:axId val="674057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241134576799695"/>
          <c:y val="7.8589609940374464E-2"/>
          <c:w val="0.64365648794026931"/>
          <c:h val="5.6225623396825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771524</xdr:colOff>
      <xdr:row>19</xdr:row>
      <xdr:rowOff>52386</xdr:rowOff>
    </xdr:from>
    <xdr:to>
      <xdr:col>17</xdr:col>
      <xdr:colOff>409575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786EB-C457-C902-CEB8-A45F1D33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tab" refreshedDate="45008.548048263889" createdVersion="8" refreshedVersion="8" minRefreshableVersion="3" recordCount="37" xr:uid="{7FB4AFB3-E3C6-4C5D-B015-E561264DAD36}">
  <cacheSource type="worksheet">
    <worksheetSource ref="A1:C1048576" sheet="Sheet13"/>
  </cacheSource>
  <cacheFields count="3">
    <cacheField name="Tweets" numFmtId="0">
      <sharedItems containsBlank="1" count="4">
        <s v="global warming"/>
        <s v="climate change"/>
        <s v="natural disaster"/>
        <m/>
      </sharedItems>
    </cacheField>
    <cacheField name="Total" numFmtId="0">
      <sharedItems containsString="0" containsBlank="1" containsNumber="1" containsInteger="1" minValue="531" maxValue="9732"/>
    </cacheField>
    <cacheField name="Month" numFmtId="0">
      <sharedItems containsBlank="1" count="13">
        <s v="Apr"/>
        <s v="Aug"/>
        <s v="dec"/>
        <s v="Feb"/>
        <s v="Jan"/>
        <s v="Jul"/>
        <s v="Jun"/>
        <s v="May"/>
        <s v="Mar"/>
        <s v="Oct"/>
        <s v="Sep"/>
        <s v="Nov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9276"/>
    <x v="0"/>
  </r>
  <r>
    <x v="1"/>
    <n v="945"/>
    <x v="0"/>
  </r>
  <r>
    <x v="2"/>
    <n v="883"/>
    <x v="0"/>
  </r>
  <r>
    <x v="0"/>
    <n v="8664"/>
    <x v="1"/>
  </r>
  <r>
    <x v="1"/>
    <n v="1002"/>
    <x v="1"/>
  </r>
  <r>
    <x v="2"/>
    <n v="1610"/>
    <x v="1"/>
  </r>
  <r>
    <x v="0"/>
    <n v="9732"/>
    <x v="2"/>
  </r>
  <r>
    <x v="1"/>
    <n v="1606"/>
    <x v="2"/>
  </r>
  <r>
    <x v="2"/>
    <n v="531"/>
    <x v="2"/>
  </r>
  <r>
    <x v="0"/>
    <n v="8651"/>
    <x v="3"/>
  </r>
  <r>
    <x v="1"/>
    <n v="613"/>
    <x v="3"/>
  </r>
  <r>
    <x v="2"/>
    <n v="1517"/>
    <x v="3"/>
  </r>
  <r>
    <x v="0"/>
    <n v="9206"/>
    <x v="4"/>
  </r>
  <r>
    <x v="1"/>
    <n v="699"/>
    <x v="4"/>
  </r>
  <r>
    <x v="2"/>
    <n v="943"/>
    <x v="4"/>
  </r>
  <r>
    <x v="0"/>
    <n v="9317"/>
    <x v="5"/>
  </r>
  <r>
    <x v="1"/>
    <n v="1063"/>
    <x v="5"/>
  </r>
  <r>
    <x v="2"/>
    <n v="905"/>
    <x v="5"/>
  </r>
  <r>
    <x v="0"/>
    <n v="9168"/>
    <x v="6"/>
  </r>
  <r>
    <x v="1"/>
    <n v="852"/>
    <x v="6"/>
  </r>
  <r>
    <x v="2"/>
    <n v="959"/>
    <x v="6"/>
  </r>
  <r>
    <x v="0"/>
    <n v="8756"/>
    <x v="7"/>
  </r>
  <r>
    <x v="1"/>
    <n v="723"/>
    <x v="7"/>
  </r>
  <r>
    <x v="2"/>
    <n v="1387"/>
    <x v="7"/>
  </r>
  <r>
    <x v="0"/>
    <n v="8818"/>
    <x v="8"/>
  </r>
  <r>
    <x v="1"/>
    <n v="592"/>
    <x v="8"/>
  </r>
  <r>
    <x v="2"/>
    <n v="1324"/>
    <x v="8"/>
  </r>
  <r>
    <x v="0"/>
    <n v="8988"/>
    <x v="9"/>
  </r>
  <r>
    <x v="1"/>
    <n v="1031"/>
    <x v="9"/>
  </r>
  <r>
    <x v="2"/>
    <n v="1245"/>
    <x v="9"/>
  </r>
  <r>
    <x v="0"/>
    <n v="5766"/>
    <x v="10"/>
  </r>
  <r>
    <x v="1"/>
    <n v="1081"/>
    <x v="10"/>
  </r>
  <r>
    <x v="2"/>
    <n v="4539"/>
    <x v="10"/>
  </r>
  <r>
    <x v="0"/>
    <n v="9443"/>
    <x v="11"/>
  </r>
  <r>
    <x v="1"/>
    <n v="1163"/>
    <x v="11"/>
  </r>
  <r>
    <x v="2"/>
    <n v="776"/>
    <x v="11"/>
  </r>
  <r>
    <x v="3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39F2F-8DF0-4B23-B22C-E06F12D7218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9" firstHeaderRow="1" firstDataRow="2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dataField="1" showAll="0"/>
    <pivotField axis="axisCol" showAll="0">
      <items count="14">
        <item x="4"/>
        <item x="3"/>
        <item x="8"/>
        <item x="0"/>
        <item x="7"/>
        <item x="6"/>
        <item x="5"/>
        <item x="1"/>
        <item x="10"/>
        <item x="9"/>
        <item x="11"/>
        <item x="2"/>
        <item x="1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98D2-6088-404D-A0DF-7F83BDD00636}">
  <dimension ref="A1:H6"/>
  <sheetViews>
    <sheetView workbookViewId="0">
      <selection activeCell="F1" sqref="F1:G3"/>
    </sheetView>
  </sheetViews>
  <sheetFormatPr defaultRowHeight="15" x14ac:dyDescent="0.25"/>
  <cols>
    <col min="1" max="1" width="25.28515625" customWidth="1"/>
    <col min="6" max="6" width="24.85546875" customWidth="1"/>
  </cols>
  <sheetData>
    <row r="1" spans="1:8" x14ac:dyDescent="0.25">
      <c r="A1" t="s">
        <v>8</v>
      </c>
      <c r="B1">
        <v>39</v>
      </c>
      <c r="C1" t="s">
        <v>0</v>
      </c>
      <c r="F1" t="s">
        <v>9</v>
      </c>
      <c r="G1">
        <f>SUM(B1:B2)</f>
        <v>9276</v>
      </c>
      <c r="H1" t="s">
        <v>0</v>
      </c>
    </row>
    <row r="2" spans="1:8" x14ac:dyDescent="0.25">
      <c r="A2" t="s">
        <v>9</v>
      </c>
      <c r="B2">
        <v>9237</v>
      </c>
      <c r="C2" t="s">
        <v>0</v>
      </c>
      <c r="F2" t="s">
        <v>11</v>
      </c>
      <c r="G2">
        <f>SUM(B3:B4)</f>
        <v>945</v>
      </c>
      <c r="H2" t="s">
        <v>0</v>
      </c>
    </row>
    <row r="3" spans="1:8" x14ac:dyDescent="0.25">
      <c r="A3" t="s">
        <v>10</v>
      </c>
      <c r="B3">
        <v>15</v>
      </c>
      <c r="C3" t="s">
        <v>0</v>
      </c>
      <c r="F3" t="s">
        <v>12</v>
      </c>
      <c r="G3">
        <f>SUM(B5:B6)</f>
        <v>883</v>
      </c>
      <c r="H3" t="s">
        <v>0</v>
      </c>
    </row>
    <row r="4" spans="1:8" x14ac:dyDescent="0.25">
      <c r="A4" t="s">
        <v>11</v>
      </c>
      <c r="B4">
        <v>930</v>
      </c>
      <c r="C4" t="s">
        <v>0</v>
      </c>
    </row>
    <row r="5" spans="1:8" x14ac:dyDescent="0.25">
      <c r="A5" t="s">
        <v>12</v>
      </c>
      <c r="B5">
        <v>883</v>
      </c>
      <c r="C5" t="s">
        <v>0</v>
      </c>
    </row>
    <row r="6" spans="1:8" x14ac:dyDescent="0.25">
      <c r="A6" t="s">
        <v>13</v>
      </c>
      <c r="B6">
        <v>0</v>
      </c>
      <c r="C6" t="s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290E-D6BD-4110-B364-C622E1ACB2DF}">
  <dimension ref="A1:G6"/>
  <sheetViews>
    <sheetView workbookViewId="0">
      <selection activeCell="F1" sqref="F1:G3"/>
    </sheetView>
  </sheetViews>
  <sheetFormatPr defaultRowHeight="15" x14ac:dyDescent="0.25"/>
  <cols>
    <col min="1" max="1" width="24.140625" customWidth="1"/>
  </cols>
  <sheetData>
    <row r="1" spans="1:7" x14ac:dyDescent="0.25">
      <c r="A1" t="s">
        <v>8</v>
      </c>
      <c r="B1">
        <v>30</v>
      </c>
      <c r="F1" t="s">
        <v>9</v>
      </c>
      <c r="G1">
        <f>SUM(B1:B2)</f>
        <v>8988</v>
      </c>
    </row>
    <row r="2" spans="1:7" x14ac:dyDescent="0.25">
      <c r="A2" t="s">
        <v>9</v>
      </c>
      <c r="B2">
        <v>8958</v>
      </c>
      <c r="F2" t="s">
        <v>11</v>
      </c>
      <c r="G2">
        <f>SUM(B3:B4)</f>
        <v>1031</v>
      </c>
    </row>
    <row r="3" spans="1:7" x14ac:dyDescent="0.25">
      <c r="A3" t="s">
        <v>10</v>
      </c>
      <c r="B3">
        <v>23</v>
      </c>
      <c r="F3" t="s">
        <v>12</v>
      </c>
      <c r="G3">
        <f>SUM(B5:B6)</f>
        <v>1245</v>
      </c>
    </row>
    <row r="4" spans="1:7" x14ac:dyDescent="0.25">
      <c r="A4" t="s">
        <v>11</v>
      </c>
      <c r="B4">
        <v>1008</v>
      </c>
    </row>
    <row r="5" spans="1:7" x14ac:dyDescent="0.25">
      <c r="A5" t="s">
        <v>12</v>
      </c>
      <c r="B5">
        <v>1245</v>
      </c>
    </row>
    <row r="6" spans="1:7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DF7-2222-4824-8655-A504F1A15B47}">
  <dimension ref="A1:H6"/>
  <sheetViews>
    <sheetView workbookViewId="0">
      <selection activeCell="F1" sqref="F1:G3"/>
    </sheetView>
  </sheetViews>
  <sheetFormatPr defaultRowHeight="15" x14ac:dyDescent="0.25"/>
  <cols>
    <col min="1" max="1" width="27.85546875" customWidth="1"/>
    <col min="2" max="2" width="11" customWidth="1"/>
  </cols>
  <sheetData>
    <row r="1" spans="1:8" x14ac:dyDescent="0.25">
      <c r="A1" t="s">
        <v>8</v>
      </c>
      <c r="B1">
        <v>16</v>
      </c>
      <c r="F1" t="s">
        <v>9</v>
      </c>
      <c r="G1">
        <f>SUM(B1:B2)</f>
        <v>5766</v>
      </c>
      <c r="H1" t="s">
        <v>5</v>
      </c>
    </row>
    <row r="2" spans="1:8" x14ac:dyDescent="0.25">
      <c r="A2" t="s">
        <v>9</v>
      </c>
      <c r="B2">
        <v>5750</v>
      </c>
      <c r="F2" t="s">
        <v>11</v>
      </c>
      <c r="G2">
        <f>SUM(B3:B4)</f>
        <v>1081</v>
      </c>
      <c r="H2" t="s">
        <v>5</v>
      </c>
    </row>
    <row r="3" spans="1:8" x14ac:dyDescent="0.25">
      <c r="A3" t="s">
        <v>10</v>
      </c>
      <c r="B3">
        <v>19</v>
      </c>
      <c r="F3" t="s">
        <v>12</v>
      </c>
      <c r="G3">
        <f>SUM(B5:B6)</f>
        <v>4539</v>
      </c>
      <c r="H3" t="s">
        <v>5</v>
      </c>
    </row>
    <row r="4" spans="1:8" x14ac:dyDescent="0.25">
      <c r="A4" t="s">
        <v>11</v>
      </c>
      <c r="B4">
        <v>1062</v>
      </c>
    </row>
    <row r="5" spans="1:8" x14ac:dyDescent="0.25">
      <c r="A5" t="s">
        <v>12</v>
      </c>
      <c r="B5">
        <v>4537</v>
      </c>
    </row>
    <row r="6" spans="1:8" x14ac:dyDescent="0.25">
      <c r="A6" t="s">
        <v>13</v>
      </c>
      <c r="B6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2C6C-B44E-4C68-9F12-0970FA933089}">
  <dimension ref="A1:H6"/>
  <sheetViews>
    <sheetView workbookViewId="0">
      <selection activeCell="F1" sqref="F1:H3"/>
    </sheetView>
  </sheetViews>
  <sheetFormatPr defaultRowHeight="15" x14ac:dyDescent="0.25"/>
  <cols>
    <col min="1" max="1" width="18.28515625" customWidth="1"/>
  </cols>
  <sheetData>
    <row r="1" spans="1:8" x14ac:dyDescent="0.25">
      <c r="A1" t="s">
        <v>8</v>
      </c>
      <c r="B1">
        <v>23</v>
      </c>
      <c r="F1" t="s">
        <v>9</v>
      </c>
      <c r="G1">
        <f>SUM(B1:B2)</f>
        <v>9443</v>
      </c>
      <c r="H1" t="s">
        <v>18</v>
      </c>
    </row>
    <row r="2" spans="1:8" x14ac:dyDescent="0.25">
      <c r="A2" t="s">
        <v>9</v>
      </c>
      <c r="B2">
        <v>9420</v>
      </c>
      <c r="F2" t="s">
        <v>11</v>
      </c>
      <c r="G2">
        <f>SUM(B3:B4)</f>
        <v>1163</v>
      </c>
      <c r="H2" t="s">
        <v>18</v>
      </c>
    </row>
    <row r="3" spans="1:8" x14ac:dyDescent="0.25">
      <c r="A3" t="s">
        <v>10</v>
      </c>
      <c r="B3">
        <v>9</v>
      </c>
      <c r="F3" t="s">
        <v>12</v>
      </c>
      <c r="G3">
        <f>SUM(B5:B6)</f>
        <v>776</v>
      </c>
      <c r="H3" t="s">
        <v>18</v>
      </c>
    </row>
    <row r="4" spans="1:8" x14ac:dyDescent="0.25">
      <c r="A4" t="s">
        <v>11</v>
      </c>
      <c r="B4">
        <v>1154</v>
      </c>
    </row>
    <row r="5" spans="1:8" x14ac:dyDescent="0.25">
      <c r="A5" t="s">
        <v>12</v>
      </c>
      <c r="B5">
        <v>774</v>
      </c>
    </row>
    <row r="6" spans="1:8" x14ac:dyDescent="0.25">
      <c r="A6" t="s">
        <v>13</v>
      </c>
      <c r="B6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EDE2-7305-4071-9444-1380AC033590}">
  <dimension ref="A1:C37"/>
  <sheetViews>
    <sheetView workbookViewId="0">
      <selection sqref="A1:C1048576"/>
    </sheetView>
  </sheetViews>
  <sheetFormatPr defaultRowHeight="15" x14ac:dyDescent="0.25"/>
  <cols>
    <col min="1" max="1" width="23.425781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9</v>
      </c>
      <c r="B2">
        <v>9276</v>
      </c>
      <c r="C2" t="s">
        <v>0</v>
      </c>
    </row>
    <row r="3" spans="1:3" x14ac:dyDescent="0.25">
      <c r="A3" t="s">
        <v>11</v>
      </c>
      <c r="B3">
        <v>945</v>
      </c>
      <c r="C3" t="s">
        <v>0</v>
      </c>
    </row>
    <row r="4" spans="1:3" x14ac:dyDescent="0.25">
      <c r="A4" t="s">
        <v>12</v>
      </c>
      <c r="B4">
        <v>883</v>
      </c>
      <c r="C4" t="s">
        <v>0</v>
      </c>
    </row>
    <row r="5" spans="1:3" x14ac:dyDescent="0.25">
      <c r="A5" t="s">
        <v>9</v>
      </c>
      <c r="B5">
        <v>8664</v>
      </c>
      <c r="C5" t="s">
        <v>4</v>
      </c>
    </row>
    <row r="6" spans="1:3" x14ac:dyDescent="0.25">
      <c r="A6" t="s">
        <v>11</v>
      </c>
      <c r="B6">
        <v>1002</v>
      </c>
      <c r="C6" t="s">
        <v>4</v>
      </c>
    </row>
    <row r="7" spans="1:3" x14ac:dyDescent="0.25">
      <c r="A7" t="s">
        <v>12</v>
      </c>
      <c r="B7">
        <v>1610</v>
      </c>
      <c r="C7" t="s">
        <v>4</v>
      </c>
    </row>
    <row r="8" spans="1:3" x14ac:dyDescent="0.25">
      <c r="A8" t="s">
        <v>9</v>
      </c>
      <c r="B8">
        <v>9732</v>
      </c>
      <c r="C8" t="s">
        <v>14</v>
      </c>
    </row>
    <row r="9" spans="1:3" x14ac:dyDescent="0.25">
      <c r="A9" t="s">
        <v>11</v>
      </c>
      <c r="B9">
        <v>1606</v>
      </c>
      <c r="C9" t="s">
        <v>14</v>
      </c>
    </row>
    <row r="10" spans="1:3" x14ac:dyDescent="0.25">
      <c r="A10" t="s">
        <v>12</v>
      </c>
      <c r="B10">
        <v>531</v>
      </c>
      <c r="C10" t="s">
        <v>14</v>
      </c>
    </row>
    <row r="11" spans="1:3" x14ac:dyDescent="0.25">
      <c r="A11" t="s">
        <v>9</v>
      </c>
      <c r="B11">
        <v>8651</v>
      </c>
      <c r="C11" t="s">
        <v>7</v>
      </c>
    </row>
    <row r="12" spans="1:3" x14ac:dyDescent="0.25">
      <c r="A12" t="s">
        <v>11</v>
      </c>
      <c r="B12">
        <v>613</v>
      </c>
      <c r="C12" t="s">
        <v>7</v>
      </c>
    </row>
    <row r="13" spans="1:3" x14ac:dyDescent="0.25">
      <c r="A13" t="s">
        <v>12</v>
      </c>
      <c r="B13">
        <v>1517</v>
      </c>
      <c r="C13" t="s">
        <v>7</v>
      </c>
    </row>
    <row r="14" spans="1:3" x14ac:dyDescent="0.25">
      <c r="A14" t="s">
        <v>9</v>
      </c>
      <c r="B14">
        <v>9206</v>
      </c>
      <c r="C14" t="s">
        <v>15</v>
      </c>
    </row>
    <row r="15" spans="1:3" x14ac:dyDescent="0.25">
      <c r="A15" t="s">
        <v>11</v>
      </c>
      <c r="B15">
        <v>699</v>
      </c>
      <c r="C15" t="s">
        <v>15</v>
      </c>
    </row>
    <row r="16" spans="1:3" x14ac:dyDescent="0.25">
      <c r="A16" t="s">
        <v>12</v>
      </c>
      <c r="B16">
        <v>943</v>
      </c>
      <c r="C16" t="s">
        <v>15</v>
      </c>
    </row>
    <row r="17" spans="1:3" x14ac:dyDescent="0.25">
      <c r="A17" t="s">
        <v>9</v>
      </c>
      <c r="B17">
        <v>9317</v>
      </c>
      <c r="C17" t="s">
        <v>3</v>
      </c>
    </row>
    <row r="18" spans="1:3" x14ac:dyDescent="0.25">
      <c r="A18" t="s">
        <v>11</v>
      </c>
      <c r="B18">
        <v>1063</v>
      </c>
      <c r="C18" t="s">
        <v>3</v>
      </c>
    </row>
    <row r="19" spans="1:3" x14ac:dyDescent="0.25">
      <c r="A19" t="s">
        <v>12</v>
      </c>
      <c r="B19">
        <v>905</v>
      </c>
      <c r="C19" t="s">
        <v>3</v>
      </c>
    </row>
    <row r="20" spans="1:3" x14ac:dyDescent="0.25">
      <c r="A20" t="s">
        <v>9</v>
      </c>
      <c r="B20">
        <v>9168</v>
      </c>
      <c r="C20" t="s">
        <v>2</v>
      </c>
    </row>
    <row r="21" spans="1:3" x14ac:dyDescent="0.25">
      <c r="A21" t="s">
        <v>11</v>
      </c>
      <c r="B21">
        <v>852</v>
      </c>
      <c r="C21" t="s">
        <v>2</v>
      </c>
    </row>
    <row r="22" spans="1:3" x14ac:dyDescent="0.25">
      <c r="A22" t="s">
        <v>12</v>
      </c>
      <c r="B22">
        <v>959</v>
      </c>
      <c r="C22" t="s">
        <v>2</v>
      </c>
    </row>
    <row r="23" spans="1:3" x14ac:dyDescent="0.25">
      <c r="A23" t="s">
        <v>9</v>
      </c>
      <c r="B23">
        <v>8756</v>
      </c>
      <c r="C23" t="s">
        <v>1</v>
      </c>
    </row>
    <row r="24" spans="1:3" x14ac:dyDescent="0.25">
      <c r="A24" t="s">
        <v>11</v>
      </c>
      <c r="B24">
        <v>723</v>
      </c>
      <c r="C24" t="s">
        <v>1</v>
      </c>
    </row>
    <row r="25" spans="1:3" x14ac:dyDescent="0.25">
      <c r="A25" t="s">
        <v>12</v>
      </c>
      <c r="B25">
        <v>1387</v>
      </c>
      <c r="C25" t="s">
        <v>1</v>
      </c>
    </row>
    <row r="26" spans="1:3" x14ac:dyDescent="0.25">
      <c r="A26" t="s">
        <v>9</v>
      </c>
      <c r="B26">
        <v>8818</v>
      </c>
      <c r="C26" t="s">
        <v>16</v>
      </c>
    </row>
    <row r="27" spans="1:3" x14ac:dyDescent="0.25">
      <c r="A27" t="s">
        <v>11</v>
      </c>
      <c r="B27">
        <v>592</v>
      </c>
      <c r="C27" t="s">
        <v>16</v>
      </c>
    </row>
    <row r="28" spans="1:3" x14ac:dyDescent="0.25">
      <c r="A28" t="s">
        <v>12</v>
      </c>
      <c r="B28">
        <v>1324</v>
      </c>
      <c r="C28" t="s">
        <v>16</v>
      </c>
    </row>
    <row r="29" spans="1:3" x14ac:dyDescent="0.25">
      <c r="A29" t="s">
        <v>9</v>
      </c>
      <c r="B29">
        <v>8988</v>
      </c>
      <c r="C29" t="s">
        <v>17</v>
      </c>
    </row>
    <row r="30" spans="1:3" x14ac:dyDescent="0.25">
      <c r="A30" t="s">
        <v>11</v>
      </c>
      <c r="B30">
        <v>1031</v>
      </c>
      <c r="C30" t="s">
        <v>17</v>
      </c>
    </row>
    <row r="31" spans="1:3" x14ac:dyDescent="0.25">
      <c r="A31" t="s">
        <v>12</v>
      </c>
      <c r="B31">
        <v>1245</v>
      </c>
      <c r="C31" t="s">
        <v>17</v>
      </c>
    </row>
    <row r="32" spans="1:3" x14ac:dyDescent="0.25">
      <c r="A32" t="s">
        <v>9</v>
      </c>
      <c r="B32">
        <v>5766</v>
      </c>
      <c r="C32" t="s">
        <v>5</v>
      </c>
    </row>
    <row r="33" spans="1:3" x14ac:dyDescent="0.25">
      <c r="A33" t="s">
        <v>11</v>
      </c>
      <c r="B33">
        <v>1081</v>
      </c>
      <c r="C33" t="s">
        <v>5</v>
      </c>
    </row>
    <row r="34" spans="1:3" x14ac:dyDescent="0.25">
      <c r="A34" t="s">
        <v>12</v>
      </c>
      <c r="B34">
        <v>4539</v>
      </c>
      <c r="C34" t="s">
        <v>5</v>
      </c>
    </row>
    <row r="35" spans="1:3" x14ac:dyDescent="0.25">
      <c r="A35" t="s">
        <v>9</v>
      </c>
      <c r="B35">
        <v>9443</v>
      </c>
      <c r="C35" t="s">
        <v>18</v>
      </c>
    </row>
    <row r="36" spans="1:3" x14ac:dyDescent="0.25">
      <c r="A36" t="s">
        <v>11</v>
      </c>
      <c r="B36">
        <v>1163</v>
      </c>
      <c r="C36" t="s">
        <v>18</v>
      </c>
    </row>
    <row r="37" spans="1:3" x14ac:dyDescent="0.25">
      <c r="A37" t="s">
        <v>12</v>
      </c>
      <c r="B37">
        <v>776</v>
      </c>
      <c r="C37" t="s">
        <v>18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B9D1-EB9D-42C5-9350-3AA32CA3AAAD}">
  <dimension ref="A3:P16"/>
  <sheetViews>
    <sheetView tabSelected="1" topLeftCell="A19" workbookViewId="0">
      <selection activeCell="S31" sqref="S31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29.5703125" customWidth="1"/>
    <col min="4" max="13" width="6" bestFit="1" customWidth="1"/>
    <col min="14" max="14" width="7.28515625" bestFit="1" customWidth="1"/>
    <col min="15" max="15" width="11.28515625" bestFit="1" customWidth="1"/>
  </cols>
  <sheetData>
    <row r="3" spans="1:16" x14ac:dyDescent="0.25">
      <c r="A3" s="1" t="s">
        <v>26</v>
      </c>
      <c r="B3" s="1" t="s">
        <v>25</v>
      </c>
    </row>
    <row r="4" spans="1:16" x14ac:dyDescent="0.25">
      <c r="A4" s="1" t="s">
        <v>22</v>
      </c>
      <c r="B4" t="s">
        <v>15</v>
      </c>
      <c r="C4" t="s">
        <v>7</v>
      </c>
      <c r="D4" t="s">
        <v>16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17</v>
      </c>
      <c r="L4" t="s">
        <v>18</v>
      </c>
      <c r="M4" t="s">
        <v>14</v>
      </c>
      <c r="N4" t="s">
        <v>23</v>
      </c>
      <c r="O4" t="s">
        <v>24</v>
      </c>
    </row>
    <row r="5" spans="1:16" x14ac:dyDescent="0.25">
      <c r="A5" s="2" t="s">
        <v>11</v>
      </c>
      <c r="B5" s="3">
        <v>699</v>
      </c>
      <c r="C5" s="3">
        <v>613</v>
      </c>
      <c r="D5" s="3">
        <v>592</v>
      </c>
      <c r="E5" s="3">
        <v>945</v>
      </c>
      <c r="F5" s="3">
        <v>723</v>
      </c>
      <c r="G5" s="3">
        <v>852</v>
      </c>
      <c r="H5" s="3">
        <v>1063</v>
      </c>
      <c r="I5" s="3">
        <v>1002</v>
      </c>
      <c r="J5" s="3">
        <v>1081</v>
      </c>
      <c r="K5" s="3">
        <v>1031</v>
      </c>
      <c r="L5" s="3">
        <v>1163</v>
      </c>
      <c r="M5" s="3">
        <v>1606</v>
      </c>
      <c r="N5" s="3"/>
      <c r="O5" s="3">
        <v>11370</v>
      </c>
    </row>
    <row r="6" spans="1:16" x14ac:dyDescent="0.25">
      <c r="A6" s="2" t="s">
        <v>9</v>
      </c>
      <c r="B6" s="3">
        <v>9206</v>
      </c>
      <c r="C6" s="3">
        <v>8651</v>
      </c>
      <c r="D6" s="3">
        <v>8818</v>
      </c>
      <c r="E6" s="3">
        <v>9276</v>
      </c>
      <c r="F6" s="3">
        <v>8756</v>
      </c>
      <c r="G6" s="3">
        <v>9168</v>
      </c>
      <c r="H6" s="3">
        <v>9317</v>
      </c>
      <c r="I6" s="3">
        <v>8664</v>
      </c>
      <c r="J6" s="3">
        <v>5766</v>
      </c>
      <c r="K6" s="3">
        <v>8988</v>
      </c>
      <c r="L6" s="3">
        <v>9443</v>
      </c>
      <c r="M6" s="3">
        <v>9732</v>
      </c>
      <c r="N6" s="3"/>
      <c r="O6" s="3">
        <v>105785</v>
      </c>
    </row>
    <row r="7" spans="1:16" x14ac:dyDescent="0.25">
      <c r="A7" s="2" t="s">
        <v>12</v>
      </c>
      <c r="B7" s="3">
        <v>943</v>
      </c>
      <c r="C7" s="3">
        <v>1517</v>
      </c>
      <c r="D7" s="3">
        <v>1324</v>
      </c>
      <c r="E7" s="3">
        <v>883</v>
      </c>
      <c r="F7" s="3">
        <v>1387</v>
      </c>
      <c r="G7" s="3">
        <v>959</v>
      </c>
      <c r="H7" s="3">
        <v>905</v>
      </c>
      <c r="I7" s="3">
        <v>1610</v>
      </c>
      <c r="J7" s="3">
        <v>4539</v>
      </c>
      <c r="K7" s="3">
        <v>1245</v>
      </c>
      <c r="L7" s="3">
        <v>776</v>
      </c>
      <c r="M7" s="3">
        <v>531</v>
      </c>
      <c r="N7" s="3"/>
      <c r="O7" s="3">
        <v>16619</v>
      </c>
    </row>
    <row r="8" spans="1:16" x14ac:dyDescent="0.25">
      <c r="A8" s="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x14ac:dyDescent="0.25">
      <c r="A9" s="2" t="s">
        <v>24</v>
      </c>
      <c r="B9" s="3">
        <v>10848</v>
      </c>
      <c r="C9" s="3">
        <v>10781</v>
      </c>
      <c r="D9" s="3">
        <v>10734</v>
      </c>
      <c r="E9" s="3">
        <v>11104</v>
      </c>
      <c r="F9" s="3">
        <v>10866</v>
      </c>
      <c r="G9" s="3">
        <v>10979</v>
      </c>
      <c r="H9" s="3">
        <v>11285</v>
      </c>
      <c r="I9" s="3">
        <v>11276</v>
      </c>
      <c r="J9" s="3">
        <v>11386</v>
      </c>
      <c r="K9" s="3">
        <v>11264</v>
      </c>
      <c r="L9" s="3">
        <v>11382</v>
      </c>
      <c r="M9" s="3">
        <v>11869</v>
      </c>
      <c r="N9" s="3"/>
      <c r="O9" s="3">
        <v>133774</v>
      </c>
    </row>
    <row r="13" spans="1:16" x14ac:dyDescent="0.25">
      <c r="C13" t="s">
        <v>19</v>
      </c>
      <c r="D13" t="s">
        <v>15</v>
      </c>
      <c r="E13" t="s">
        <v>7</v>
      </c>
      <c r="F13" t="s">
        <v>16</v>
      </c>
      <c r="G13" t="s">
        <v>0</v>
      </c>
      <c r="H13" t="s">
        <v>1</v>
      </c>
      <c r="I13" t="s">
        <v>2</v>
      </c>
      <c r="J13" t="s">
        <v>3</v>
      </c>
      <c r="K13" t="s">
        <v>4</v>
      </c>
      <c r="L13" t="s">
        <v>5</v>
      </c>
      <c r="M13" t="s">
        <v>17</v>
      </c>
      <c r="N13" t="s">
        <v>18</v>
      </c>
      <c r="O13" t="s">
        <v>6</v>
      </c>
    </row>
    <row r="14" spans="1:16" x14ac:dyDescent="0.25">
      <c r="C14" s="2" t="s">
        <v>11</v>
      </c>
      <c r="D14" s="3">
        <v>699</v>
      </c>
      <c r="E14" s="3">
        <v>613</v>
      </c>
      <c r="F14" s="3">
        <v>592</v>
      </c>
      <c r="G14" s="3">
        <v>945</v>
      </c>
      <c r="H14" s="3">
        <v>723</v>
      </c>
      <c r="I14" s="3">
        <v>852</v>
      </c>
      <c r="J14" s="3">
        <v>1063</v>
      </c>
      <c r="K14" s="3">
        <v>1002</v>
      </c>
      <c r="L14" s="3">
        <v>1081</v>
      </c>
      <c r="M14" s="3">
        <v>1031</v>
      </c>
      <c r="N14" s="3">
        <v>1163</v>
      </c>
      <c r="O14" s="3">
        <v>1606</v>
      </c>
      <c r="P14" s="3"/>
    </row>
    <row r="15" spans="1:16" x14ac:dyDescent="0.25">
      <c r="C15" s="2" t="s">
        <v>9</v>
      </c>
      <c r="D15" s="3">
        <v>9206</v>
      </c>
      <c r="E15" s="3">
        <v>8651</v>
      </c>
      <c r="F15" s="3">
        <v>8818</v>
      </c>
      <c r="G15" s="3">
        <v>9276</v>
      </c>
      <c r="H15" s="3">
        <v>8756</v>
      </c>
      <c r="I15" s="3">
        <v>9168</v>
      </c>
      <c r="J15" s="3">
        <v>9317</v>
      </c>
      <c r="K15" s="3">
        <v>8664</v>
      </c>
      <c r="L15" s="3">
        <v>5766</v>
      </c>
      <c r="M15" s="3">
        <v>8988</v>
      </c>
      <c r="N15" s="3">
        <v>9443</v>
      </c>
      <c r="O15" s="3">
        <v>9732</v>
      </c>
      <c r="P15" s="3"/>
    </row>
    <row r="16" spans="1:16" x14ac:dyDescent="0.25">
      <c r="C16" s="2" t="s">
        <v>12</v>
      </c>
      <c r="D16" s="3">
        <v>943</v>
      </c>
      <c r="E16" s="3">
        <v>1517</v>
      </c>
      <c r="F16" s="3">
        <v>1324</v>
      </c>
      <c r="G16" s="3">
        <v>883</v>
      </c>
      <c r="H16" s="3">
        <v>1387</v>
      </c>
      <c r="I16" s="3">
        <v>959</v>
      </c>
      <c r="J16" s="3">
        <v>905</v>
      </c>
      <c r="K16" s="3">
        <v>1610</v>
      </c>
      <c r="L16" s="3">
        <v>4539</v>
      </c>
      <c r="M16" s="3">
        <v>1245</v>
      </c>
      <c r="N16" s="3">
        <v>776</v>
      </c>
      <c r="O16" s="3">
        <v>531</v>
      </c>
      <c r="P16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66CD-807B-4A0F-B9C7-02B45163083C}">
  <dimension ref="A1:H6"/>
  <sheetViews>
    <sheetView workbookViewId="0">
      <selection activeCell="F1" sqref="F1:H3"/>
    </sheetView>
  </sheetViews>
  <sheetFormatPr defaultRowHeight="15" x14ac:dyDescent="0.25"/>
  <cols>
    <col min="1" max="1" width="22.7109375" customWidth="1"/>
    <col min="2" max="2" width="14.28515625" customWidth="1"/>
  </cols>
  <sheetData>
    <row r="1" spans="1:8" x14ac:dyDescent="0.25">
      <c r="A1" t="s">
        <v>8</v>
      </c>
      <c r="B1">
        <v>24</v>
      </c>
      <c r="C1" t="s">
        <v>4</v>
      </c>
      <c r="F1" t="s">
        <v>9</v>
      </c>
      <c r="G1">
        <f>SUM(B1:B2)</f>
        <v>8664</v>
      </c>
      <c r="H1" t="s">
        <v>4</v>
      </c>
    </row>
    <row r="2" spans="1:8" x14ac:dyDescent="0.25">
      <c r="A2" t="s">
        <v>9</v>
      </c>
      <c r="B2">
        <v>8640</v>
      </c>
      <c r="C2" t="s">
        <v>4</v>
      </c>
      <c r="F2" t="s">
        <v>11</v>
      </c>
      <c r="G2">
        <f>SUM(B3:B4)</f>
        <v>1002</v>
      </c>
      <c r="H2" t="s">
        <v>4</v>
      </c>
    </row>
    <row r="3" spans="1:8" x14ac:dyDescent="0.25">
      <c r="A3" t="s">
        <v>10</v>
      </c>
      <c r="B3">
        <v>22</v>
      </c>
      <c r="C3" t="s">
        <v>4</v>
      </c>
      <c r="F3" t="s">
        <v>12</v>
      </c>
      <c r="G3">
        <f>SUM(B5:B6)</f>
        <v>1610</v>
      </c>
      <c r="H3" t="s">
        <v>4</v>
      </c>
    </row>
    <row r="4" spans="1:8" x14ac:dyDescent="0.25">
      <c r="A4" t="s">
        <v>11</v>
      </c>
      <c r="B4">
        <v>980</v>
      </c>
      <c r="C4" t="s">
        <v>4</v>
      </c>
    </row>
    <row r="5" spans="1:8" x14ac:dyDescent="0.25">
      <c r="A5" t="s">
        <v>12</v>
      </c>
      <c r="B5">
        <v>1609</v>
      </c>
      <c r="C5" t="s">
        <v>4</v>
      </c>
    </row>
    <row r="6" spans="1:8" x14ac:dyDescent="0.25">
      <c r="A6" t="s">
        <v>13</v>
      </c>
      <c r="B6">
        <v>1</v>
      </c>
      <c r="C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CE0A-BD06-4C70-A82A-CDAA5020E434}">
  <dimension ref="A1:G6"/>
  <sheetViews>
    <sheetView workbookViewId="0">
      <selection activeCell="F1" sqref="F1:G3"/>
    </sheetView>
  </sheetViews>
  <sheetFormatPr defaultRowHeight="15" x14ac:dyDescent="0.25"/>
  <cols>
    <col min="1" max="1" width="15.42578125" customWidth="1"/>
    <col min="2" max="2" width="11.7109375" customWidth="1"/>
  </cols>
  <sheetData>
    <row r="1" spans="1:7" x14ac:dyDescent="0.25">
      <c r="A1" t="s">
        <v>8</v>
      </c>
      <c r="B1">
        <v>15</v>
      </c>
      <c r="C1" t="s">
        <v>6</v>
      </c>
      <c r="F1" t="s">
        <v>9</v>
      </c>
      <c r="G1">
        <f>SUM(B1:B2)</f>
        <v>9732</v>
      </c>
    </row>
    <row r="2" spans="1:7" x14ac:dyDescent="0.25">
      <c r="A2" t="s">
        <v>9</v>
      </c>
      <c r="B2">
        <v>9717</v>
      </c>
      <c r="C2" t="s">
        <v>6</v>
      </c>
      <c r="F2" t="s">
        <v>11</v>
      </c>
      <c r="G2">
        <f>SUM(B3:B4)</f>
        <v>1606</v>
      </c>
    </row>
    <row r="3" spans="1:7" x14ac:dyDescent="0.25">
      <c r="A3" t="s">
        <v>10</v>
      </c>
      <c r="B3">
        <v>14</v>
      </c>
      <c r="C3" t="s">
        <v>6</v>
      </c>
      <c r="F3" t="s">
        <v>12</v>
      </c>
      <c r="G3">
        <f>SUM(B5:B6)</f>
        <v>531</v>
      </c>
    </row>
    <row r="4" spans="1:7" x14ac:dyDescent="0.25">
      <c r="A4" t="s">
        <v>11</v>
      </c>
      <c r="B4">
        <v>1592</v>
      </c>
      <c r="C4" t="s">
        <v>6</v>
      </c>
    </row>
    <row r="5" spans="1:7" x14ac:dyDescent="0.25">
      <c r="A5" t="s">
        <v>12</v>
      </c>
      <c r="B5">
        <v>531</v>
      </c>
      <c r="C5" t="s">
        <v>6</v>
      </c>
    </row>
    <row r="6" spans="1:7" x14ac:dyDescent="0.25">
      <c r="A6" t="s">
        <v>13</v>
      </c>
      <c r="B6">
        <v>0</v>
      </c>
      <c r="C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8ECE-D403-4619-8A8C-80601B6FD342}">
  <dimension ref="A1:H6"/>
  <sheetViews>
    <sheetView workbookViewId="0">
      <selection activeCell="F1" sqref="F1:H3"/>
    </sheetView>
  </sheetViews>
  <sheetFormatPr defaultRowHeight="15" x14ac:dyDescent="0.25"/>
  <cols>
    <col min="1" max="1" width="19.42578125" customWidth="1"/>
  </cols>
  <sheetData>
    <row r="1" spans="1:8" x14ac:dyDescent="0.25">
      <c r="A1" t="s">
        <v>8</v>
      </c>
      <c r="B1">
        <v>24</v>
      </c>
      <c r="C1" t="s">
        <v>7</v>
      </c>
      <c r="F1" t="s">
        <v>9</v>
      </c>
      <c r="G1">
        <f>SUM(B1:B2)</f>
        <v>8651</v>
      </c>
      <c r="H1" t="s">
        <v>7</v>
      </c>
    </row>
    <row r="2" spans="1:8" x14ac:dyDescent="0.25">
      <c r="A2" t="s">
        <v>9</v>
      </c>
      <c r="B2">
        <v>8627</v>
      </c>
      <c r="C2" t="s">
        <v>7</v>
      </c>
      <c r="F2" t="s">
        <v>11</v>
      </c>
      <c r="G2">
        <f>SUM(B3:B4)</f>
        <v>613</v>
      </c>
      <c r="H2" t="s">
        <v>7</v>
      </c>
    </row>
    <row r="3" spans="1:8" x14ac:dyDescent="0.25">
      <c r="A3" t="s">
        <v>10</v>
      </c>
      <c r="B3">
        <v>29</v>
      </c>
      <c r="C3" t="s">
        <v>7</v>
      </c>
      <c r="F3" t="s">
        <v>12</v>
      </c>
      <c r="G3">
        <f>SUM(B5:B6)</f>
        <v>1517</v>
      </c>
      <c r="H3" t="s">
        <v>7</v>
      </c>
    </row>
    <row r="4" spans="1:8" x14ac:dyDescent="0.25">
      <c r="A4" t="s">
        <v>11</v>
      </c>
      <c r="B4">
        <v>584</v>
      </c>
      <c r="C4" t="s">
        <v>7</v>
      </c>
    </row>
    <row r="5" spans="1:8" x14ac:dyDescent="0.25">
      <c r="A5" t="s">
        <v>12</v>
      </c>
      <c r="B5">
        <v>1517</v>
      </c>
      <c r="C5" t="s">
        <v>7</v>
      </c>
    </row>
    <row r="6" spans="1:8" x14ac:dyDescent="0.25">
      <c r="A6" t="s">
        <v>13</v>
      </c>
      <c r="B6">
        <v>0</v>
      </c>
      <c r="C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A650-B5E1-438D-8011-DE5DABF01A3E}">
  <dimension ref="A1:H6"/>
  <sheetViews>
    <sheetView workbookViewId="0">
      <selection activeCell="F1" sqref="F1:H3"/>
    </sheetView>
  </sheetViews>
  <sheetFormatPr defaultRowHeight="15" x14ac:dyDescent="0.25"/>
  <cols>
    <col min="1" max="1" width="20.42578125" customWidth="1"/>
    <col min="2" max="2" width="12.5703125" customWidth="1"/>
  </cols>
  <sheetData>
    <row r="1" spans="1:8" x14ac:dyDescent="0.25">
      <c r="A1" t="s">
        <v>8</v>
      </c>
      <c r="B1">
        <v>24</v>
      </c>
      <c r="F1" t="s">
        <v>9</v>
      </c>
      <c r="G1">
        <f>SUM(B1:B2)</f>
        <v>9206</v>
      </c>
      <c r="H1" t="s">
        <v>15</v>
      </c>
    </row>
    <row r="2" spans="1:8" x14ac:dyDescent="0.25">
      <c r="A2" t="s">
        <v>9</v>
      </c>
      <c r="B2">
        <v>9182</v>
      </c>
      <c r="F2" t="s">
        <v>11</v>
      </c>
      <c r="G2">
        <f>SUM(B3:B4)</f>
        <v>699</v>
      </c>
      <c r="H2" t="s">
        <v>15</v>
      </c>
    </row>
    <row r="3" spans="1:8" x14ac:dyDescent="0.25">
      <c r="A3" t="s">
        <v>10</v>
      </c>
      <c r="B3">
        <v>17</v>
      </c>
      <c r="F3" t="s">
        <v>12</v>
      </c>
      <c r="G3">
        <f>SUM(B5:B6)</f>
        <v>943</v>
      </c>
      <c r="H3" t="s">
        <v>15</v>
      </c>
    </row>
    <row r="4" spans="1:8" x14ac:dyDescent="0.25">
      <c r="A4" t="s">
        <v>11</v>
      </c>
      <c r="B4">
        <v>682</v>
      </c>
    </row>
    <row r="5" spans="1:8" x14ac:dyDescent="0.25">
      <c r="A5" t="s">
        <v>12</v>
      </c>
      <c r="B5">
        <v>943</v>
      </c>
    </row>
    <row r="6" spans="1:8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BA15-2D8B-44FB-AE48-25AB0080912E}">
  <dimension ref="A1:H6"/>
  <sheetViews>
    <sheetView workbookViewId="0">
      <selection activeCell="F1" sqref="F1:G3"/>
    </sheetView>
  </sheetViews>
  <sheetFormatPr defaultRowHeight="15" x14ac:dyDescent="0.25"/>
  <cols>
    <col min="1" max="1" width="21.7109375" customWidth="1"/>
  </cols>
  <sheetData>
    <row r="1" spans="1:8" x14ac:dyDescent="0.25">
      <c r="A1" t="s">
        <v>8</v>
      </c>
      <c r="B1">
        <v>24</v>
      </c>
      <c r="F1" t="s">
        <v>9</v>
      </c>
      <c r="G1">
        <f>SUM(B1:B2)</f>
        <v>9317</v>
      </c>
      <c r="H1" t="s">
        <v>3</v>
      </c>
    </row>
    <row r="2" spans="1:8" x14ac:dyDescent="0.25">
      <c r="A2" t="s">
        <v>9</v>
      </c>
      <c r="B2">
        <v>9293</v>
      </c>
      <c r="F2" t="s">
        <v>11</v>
      </c>
      <c r="G2">
        <f>SUM(B3:B4)</f>
        <v>1063</v>
      </c>
      <c r="H2" t="s">
        <v>3</v>
      </c>
    </row>
    <row r="3" spans="1:8" x14ac:dyDescent="0.25">
      <c r="A3" t="s">
        <v>10</v>
      </c>
      <c r="B3">
        <v>13</v>
      </c>
      <c r="F3" t="s">
        <v>12</v>
      </c>
      <c r="G3">
        <f>SUM(B5:B6)</f>
        <v>905</v>
      </c>
      <c r="H3" t="s">
        <v>3</v>
      </c>
    </row>
    <row r="4" spans="1:8" x14ac:dyDescent="0.25">
      <c r="A4" t="s">
        <v>11</v>
      </c>
      <c r="B4">
        <v>1050</v>
      </c>
    </row>
    <row r="5" spans="1:8" x14ac:dyDescent="0.25">
      <c r="A5" t="s">
        <v>12</v>
      </c>
      <c r="B5">
        <v>905</v>
      </c>
    </row>
    <row r="6" spans="1:8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D7C7-36DD-4D8D-998B-303113A74950}">
  <dimension ref="A1:H6"/>
  <sheetViews>
    <sheetView workbookViewId="0">
      <selection activeCell="F1" sqref="F1:G3"/>
    </sheetView>
  </sheetViews>
  <sheetFormatPr defaultRowHeight="15" x14ac:dyDescent="0.25"/>
  <cols>
    <col min="1" max="1" width="17.5703125" customWidth="1"/>
  </cols>
  <sheetData>
    <row r="1" spans="1:8" x14ac:dyDescent="0.25">
      <c r="A1" t="s">
        <v>8</v>
      </c>
      <c r="B1">
        <v>22</v>
      </c>
      <c r="F1" t="s">
        <v>9</v>
      </c>
      <c r="G1">
        <f>SUM(B1:B2)</f>
        <v>9168</v>
      </c>
      <c r="H1" t="s">
        <v>2</v>
      </c>
    </row>
    <row r="2" spans="1:8" x14ac:dyDescent="0.25">
      <c r="A2" t="s">
        <v>9</v>
      </c>
      <c r="B2">
        <v>9146</v>
      </c>
      <c r="F2" t="s">
        <v>11</v>
      </c>
      <c r="G2">
        <f>SUM(B3:B4)</f>
        <v>852</v>
      </c>
      <c r="H2" t="s">
        <v>2</v>
      </c>
    </row>
    <row r="3" spans="1:8" x14ac:dyDescent="0.25">
      <c r="A3" t="s">
        <v>10</v>
      </c>
      <c r="B3">
        <v>14</v>
      </c>
      <c r="F3" t="s">
        <v>12</v>
      </c>
      <c r="G3">
        <f>SUM(B5:B6)</f>
        <v>959</v>
      </c>
      <c r="H3" t="s">
        <v>2</v>
      </c>
    </row>
    <row r="4" spans="1:8" x14ac:dyDescent="0.25">
      <c r="A4" t="s">
        <v>11</v>
      </c>
      <c r="B4">
        <v>838</v>
      </c>
    </row>
    <row r="5" spans="1:8" x14ac:dyDescent="0.25">
      <c r="A5" t="s">
        <v>12</v>
      </c>
      <c r="B5">
        <v>958</v>
      </c>
    </row>
    <row r="6" spans="1:8" x14ac:dyDescent="0.25">
      <c r="A6" t="s">
        <v>13</v>
      </c>
      <c r="B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205B-BCCA-45ED-9F4A-EF0BE1C9E6A1}">
  <dimension ref="A1:H6"/>
  <sheetViews>
    <sheetView workbookViewId="0">
      <selection activeCell="F1" sqref="F1:H3"/>
    </sheetView>
  </sheetViews>
  <sheetFormatPr defaultRowHeight="15" x14ac:dyDescent="0.25"/>
  <cols>
    <col min="1" max="1" width="23.140625" customWidth="1"/>
    <col min="2" max="2" width="12.85546875" customWidth="1"/>
  </cols>
  <sheetData>
    <row r="1" spans="1:8" x14ac:dyDescent="0.25">
      <c r="A1" t="s">
        <v>8</v>
      </c>
      <c r="B1">
        <v>24</v>
      </c>
      <c r="F1" t="s">
        <v>9</v>
      </c>
      <c r="G1">
        <f>SUM(B1:B2)</f>
        <v>8756</v>
      </c>
      <c r="H1" t="s">
        <v>1</v>
      </c>
    </row>
    <row r="2" spans="1:8" x14ac:dyDescent="0.25">
      <c r="A2" t="s">
        <v>9</v>
      </c>
      <c r="B2">
        <v>8732</v>
      </c>
      <c r="F2" t="s">
        <v>11</v>
      </c>
      <c r="G2">
        <f>SUM(B3:B4)</f>
        <v>723</v>
      </c>
      <c r="H2" t="s">
        <v>1</v>
      </c>
    </row>
    <row r="3" spans="1:8" x14ac:dyDescent="0.25">
      <c r="A3" t="s">
        <v>10</v>
      </c>
      <c r="B3">
        <v>26</v>
      </c>
      <c r="F3" t="s">
        <v>12</v>
      </c>
      <c r="G3">
        <f>SUM(B5:B6)</f>
        <v>1387</v>
      </c>
      <c r="H3" t="s">
        <v>1</v>
      </c>
    </row>
    <row r="4" spans="1:8" x14ac:dyDescent="0.25">
      <c r="A4" t="s">
        <v>11</v>
      </c>
      <c r="B4">
        <v>697</v>
      </c>
    </row>
    <row r="5" spans="1:8" x14ac:dyDescent="0.25">
      <c r="A5" t="s">
        <v>12</v>
      </c>
      <c r="B5">
        <v>1387</v>
      </c>
    </row>
    <row r="6" spans="1:8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068F-CCEB-4AC6-BEAB-5ED3BDDA1C4D}">
  <dimension ref="A1:G6"/>
  <sheetViews>
    <sheetView workbookViewId="0">
      <selection activeCell="F1" sqref="F1:G3"/>
    </sheetView>
  </sheetViews>
  <sheetFormatPr defaultRowHeight="15" x14ac:dyDescent="0.25"/>
  <cols>
    <col min="1" max="1" width="28" customWidth="1"/>
    <col min="2" max="2" width="12.140625" customWidth="1"/>
  </cols>
  <sheetData>
    <row r="1" spans="1:7" x14ac:dyDescent="0.25">
      <c r="A1" t="s">
        <v>8</v>
      </c>
      <c r="B1">
        <v>28</v>
      </c>
      <c r="F1" t="s">
        <v>9</v>
      </c>
      <c r="G1">
        <f>SUM(B1:B2)</f>
        <v>8818</v>
      </c>
    </row>
    <row r="2" spans="1:7" x14ac:dyDescent="0.25">
      <c r="A2" t="s">
        <v>9</v>
      </c>
      <c r="B2">
        <v>8790</v>
      </c>
      <c r="F2" t="s">
        <v>11</v>
      </c>
      <c r="G2">
        <f>SUM(B3:B4)</f>
        <v>592</v>
      </c>
    </row>
    <row r="3" spans="1:7" x14ac:dyDescent="0.25">
      <c r="A3" t="s">
        <v>10</v>
      </c>
      <c r="B3">
        <v>23</v>
      </c>
      <c r="F3" t="s">
        <v>12</v>
      </c>
      <c r="G3">
        <f>SUM(B5:B6)</f>
        <v>1324</v>
      </c>
    </row>
    <row r="4" spans="1:7" x14ac:dyDescent="0.25">
      <c r="A4" t="s">
        <v>11</v>
      </c>
      <c r="B4">
        <v>569</v>
      </c>
    </row>
    <row r="5" spans="1:7" x14ac:dyDescent="0.25">
      <c r="A5" t="s">
        <v>12</v>
      </c>
      <c r="B5">
        <v>1323</v>
      </c>
    </row>
    <row r="6" spans="1:7" x14ac:dyDescent="0.25">
      <c r="A6" t="s">
        <v>13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apr</vt:lpstr>
      <vt:lpstr>Aug</vt:lpstr>
      <vt:lpstr>dec</vt:lpstr>
      <vt:lpstr>feb</vt:lpstr>
      <vt:lpstr>jan</vt:lpstr>
      <vt:lpstr>Jul</vt:lpstr>
      <vt:lpstr>jun</vt:lpstr>
      <vt:lpstr>May</vt:lpstr>
      <vt:lpstr>Mar</vt:lpstr>
      <vt:lpstr>Oct</vt:lpstr>
      <vt:lpstr>Sep</vt:lpstr>
      <vt:lpstr>Nov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</dc:creator>
  <cp:lastModifiedBy>Mahtab</cp:lastModifiedBy>
  <dcterms:created xsi:type="dcterms:W3CDTF">2023-03-23T11:32:11Z</dcterms:created>
  <dcterms:modified xsi:type="dcterms:W3CDTF">2023-03-23T12:37:13Z</dcterms:modified>
</cp:coreProperties>
</file>