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INFLOW-PRODCAT\"/>
    </mc:Choice>
  </mc:AlternateContent>
  <xr:revisionPtr revIDLastSave="0" documentId="13_ncr:1_{D60183D7-9566-4B34-AFEC-78843A2DE97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gri-AgriFilms" sheetId="10" r:id="rId1"/>
    <sheet name="Agri-AgriPipes" sheetId="12" r:id="rId2"/>
    <sheet name="Agri-AgriOther" sheetId="13" r:id="rId3"/>
    <sheet name="test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70" i="12" l="1"/>
  <c r="BL71" i="12"/>
  <c r="BL72" i="12"/>
  <c r="BL73" i="12"/>
  <c r="BL74" i="12"/>
  <c r="BL75" i="12"/>
  <c r="BL76" i="12"/>
  <c r="AB70" i="12"/>
  <c r="AB71" i="12"/>
  <c r="AB72" i="12"/>
  <c r="AB73" i="12"/>
  <c r="AB74" i="12"/>
  <c r="AB75" i="12"/>
  <c r="AB76" i="12"/>
  <c r="S70" i="12"/>
  <c r="S71" i="12"/>
  <c r="S72" i="12"/>
  <c r="S73" i="12"/>
  <c r="S74" i="12"/>
  <c r="S75" i="12"/>
  <c r="S76" i="12"/>
  <c r="BL70" i="13"/>
  <c r="BL71" i="13"/>
  <c r="BL72" i="13"/>
  <c r="BL73" i="13"/>
  <c r="BL74" i="13"/>
  <c r="BL75" i="13"/>
  <c r="BL76" i="13"/>
  <c r="S70" i="13"/>
  <c r="S71" i="13"/>
  <c r="S72" i="13"/>
  <c r="S73" i="13"/>
  <c r="S74" i="13"/>
  <c r="S75" i="13"/>
  <c r="S76" i="13"/>
  <c r="AB70" i="13"/>
  <c r="AB71" i="13"/>
  <c r="AB72" i="13"/>
  <c r="AB73" i="13"/>
  <c r="AB74" i="13"/>
  <c r="AB75" i="13"/>
  <c r="AB76" i="13"/>
  <c r="C72" i="9"/>
  <c r="J72" i="9"/>
  <c r="L72" i="9"/>
  <c r="S72" i="9"/>
  <c r="U72" i="9"/>
  <c r="AB72" i="9"/>
  <c r="AD72" i="9"/>
  <c r="AK72" i="9"/>
  <c r="AM72" i="9"/>
  <c r="AT72" i="9"/>
  <c r="AV72" i="9"/>
  <c r="BC72" i="9"/>
  <c r="BE72" i="9"/>
  <c r="BL72" i="9"/>
  <c r="BN72" i="9"/>
  <c r="BU72" i="9"/>
  <c r="C73" i="9"/>
  <c r="J73" i="9"/>
  <c r="L73" i="9"/>
  <c r="S73" i="9"/>
  <c r="U73" i="9"/>
  <c r="AB73" i="9"/>
  <c r="AD73" i="9"/>
  <c r="AK73" i="9"/>
  <c r="AM73" i="9"/>
  <c r="AT73" i="9"/>
  <c r="AV73" i="9"/>
  <c r="BC73" i="9"/>
  <c r="BE73" i="9"/>
  <c r="BL73" i="9"/>
  <c r="BN73" i="9"/>
  <c r="BU73" i="9"/>
  <c r="C74" i="9"/>
  <c r="J74" i="9"/>
  <c r="L74" i="9"/>
  <c r="S74" i="9"/>
  <c r="U74" i="9"/>
  <c r="AB74" i="9"/>
  <c r="AD74" i="9"/>
  <c r="AK74" i="9"/>
  <c r="AM74" i="9"/>
  <c r="AT74" i="9"/>
  <c r="AV74" i="9"/>
  <c r="BC74" i="9"/>
  <c r="BE74" i="9"/>
  <c r="BL74" i="9"/>
  <c r="BN74" i="9"/>
  <c r="BU74" i="9"/>
  <c r="C75" i="9"/>
  <c r="J75" i="9"/>
  <c r="L75" i="9"/>
  <c r="S75" i="9"/>
  <c r="U75" i="9"/>
  <c r="AB75" i="9"/>
  <c r="AD75" i="9"/>
  <c r="AK75" i="9"/>
  <c r="AM75" i="9"/>
  <c r="AT75" i="9"/>
  <c r="AV75" i="9"/>
  <c r="BC75" i="9"/>
  <c r="BE75" i="9"/>
  <c r="BL75" i="9"/>
  <c r="BN75" i="9"/>
  <c r="BU75" i="9"/>
  <c r="C76" i="9"/>
  <c r="J76" i="9"/>
  <c r="L76" i="9"/>
  <c r="S76" i="9"/>
  <c r="U76" i="9"/>
  <c r="AB76" i="9"/>
  <c r="AD76" i="9"/>
  <c r="AK76" i="9"/>
  <c r="AM76" i="9"/>
  <c r="AT76" i="9"/>
  <c r="AV76" i="9"/>
  <c r="BC76" i="9"/>
  <c r="BE76" i="9"/>
  <c r="BL76" i="9"/>
  <c r="BN76" i="9"/>
  <c r="BU76" i="9"/>
  <c r="J75" i="13"/>
  <c r="AK75" i="13"/>
  <c r="AT75" i="13"/>
  <c r="J76" i="13"/>
  <c r="AK76" i="13"/>
  <c r="AT76" i="13"/>
  <c r="J75" i="12"/>
  <c r="J76" i="12"/>
  <c r="J75" i="10"/>
  <c r="S75" i="10"/>
  <c r="BL75" i="10"/>
  <c r="J76" i="10"/>
  <c r="S76" i="10"/>
  <c r="BL76" i="10"/>
  <c r="AT73" i="13"/>
  <c r="AK73" i="13"/>
  <c r="J73" i="13"/>
  <c r="AT72" i="13"/>
  <c r="AK72" i="13"/>
  <c r="J72" i="13"/>
  <c r="AT74" i="13"/>
  <c r="AK74" i="13"/>
  <c r="J74" i="13"/>
  <c r="J73" i="12"/>
  <c r="J72" i="12"/>
  <c r="J74" i="12"/>
  <c r="BL73" i="10"/>
  <c r="S73" i="10"/>
  <c r="J73" i="10"/>
  <c r="BL72" i="10"/>
  <c r="S72" i="10"/>
  <c r="J72" i="10"/>
  <c r="BL74" i="10"/>
  <c r="S74" i="10"/>
  <c r="J74" i="10"/>
  <c r="AT71" i="13"/>
  <c r="AT70" i="13"/>
  <c r="AT69" i="13"/>
  <c r="AT68" i="13"/>
  <c r="AT67" i="13"/>
  <c r="AT66" i="13"/>
  <c r="AT65" i="13"/>
  <c r="AT64" i="13"/>
  <c r="AT63" i="13"/>
  <c r="AT62" i="13"/>
  <c r="AT61" i="13"/>
  <c r="AT60" i="13"/>
  <c r="AT59" i="13"/>
  <c r="AT58" i="13"/>
  <c r="AT57" i="13"/>
  <c r="AT56" i="13"/>
  <c r="AT55" i="13"/>
  <c r="AT54" i="13"/>
  <c r="AT53" i="13"/>
  <c r="AT52" i="13"/>
  <c r="AT51" i="13"/>
  <c r="AT50" i="13"/>
  <c r="AT49" i="13"/>
  <c r="AT48" i="13"/>
  <c r="AT47" i="13"/>
  <c r="AT46" i="13"/>
  <c r="AT45" i="13"/>
  <c r="AT44" i="13"/>
  <c r="AT43" i="13"/>
  <c r="AT42" i="13"/>
  <c r="AT41" i="13"/>
  <c r="AT40" i="13"/>
  <c r="AT39" i="13"/>
  <c r="AT38" i="13"/>
  <c r="AT37" i="13"/>
  <c r="AT36" i="13"/>
  <c r="AT35" i="13"/>
  <c r="AT34" i="13"/>
  <c r="AT33" i="13"/>
  <c r="AT32" i="13"/>
  <c r="AT31" i="13"/>
  <c r="AT30" i="13"/>
  <c r="AT29" i="13"/>
  <c r="AT28" i="13"/>
  <c r="AT27" i="13"/>
  <c r="AT26" i="13"/>
  <c r="AT25" i="13"/>
  <c r="AT24" i="13"/>
  <c r="AT23" i="13"/>
  <c r="AT22" i="13"/>
  <c r="AT21" i="13"/>
  <c r="AT20" i="13"/>
  <c r="AT19" i="13"/>
  <c r="AT18" i="13"/>
  <c r="AT17" i="13"/>
  <c r="AT16" i="13"/>
  <c r="AT15" i="13"/>
  <c r="AT14" i="13"/>
  <c r="AT13" i="13"/>
  <c r="AT12" i="13"/>
  <c r="AT11" i="13"/>
  <c r="AT10" i="13"/>
  <c r="AT9" i="13"/>
  <c r="AT8" i="13"/>
  <c r="AT7" i="13"/>
  <c r="AT6" i="13"/>
  <c r="AT5" i="13"/>
  <c r="AT4" i="13"/>
  <c r="AK71" i="13"/>
  <c r="AK70" i="13"/>
  <c r="AK69" i="13"/>
  <c r="AK68" i="13"/>
  <c r="AK67" i="13"/>
  <c r="AK66" i="13"/>
  <c r="AK65" i="13"/>
  <c r="AK64" i="13"/>
  <c r="AK63" i="13"/>
  <c r="AK62" i="13"/>
  <c r="AK61" i="13"/>
  <c r="AK60" i="13"/>
  <c r="AK59" i="13"/>
  <c r="AK58" i="13"/>
  <c r="AK57" i="13"/>
  <c r="AK56" i="13"/>
  <c r="AK55" i="13"/>
  <c r="AK54" i="13"/>
  <c r="AK53" i="13"/>
  <c r="AK52" i="13"/>
  <c r="AK51" i="13"/>
  <c r="AK50" i="13"/>
  <c r="AK49" i="13"/>
  <c r="AK48" i="13"/>
  <c r="AK47" i="13"/>
  <c r="AK46" i="13"/>
  <c r="AK45" i="13"/>
  <c r="AK44" i="13"/>
  <c r="AK43" i="13"/>
  <c r="AK42" i="13"/>
  <c r="AK41" i="13"/>
  <c r="AK40" i="13"/>
  <c r="AK39" i="13"/>
  <c r="AK38" i="13"/>
  <c r="AK37" i="13"/>
  <c r="AK36" i="13"/>
  <c r="AK35" i="13"/>
  <c r="AK34" i="13"/>
  <c r="AK33" i="13"/>
  <c r="AK32" i="13"/>
  <c r="AK31" i="13"/>
  <c r="AK30" i="13"/>
  <c r="AK29" i="13"/>
  <c r="AK28" i="13"/>
  <c r="AK27" i="13"/>
  <c r="AK26" i="13"/>
  <c r="AK25" i="13"/>
  <c r="AK24" i="13"/>
  <c r="AK23" i="13"/>
  <c r="AK22" i="13"/>
  <c r="AK21" i="13"/>
  <c r="AK20" i="13"/>
  <c r="AK19" i="13"/>
  <c r="AK18" i="13"/>
  <c r="AK17" i="13"/>
  <c r="AK16" i="13"/>
  <c r="AK15" i="13"/>
  <c r="AK14" i="13"/>
  <c r="AK13" i="13"/>
  <c r="AK12" i="13"/>
  <c r="AK11" i="13"/>
  <c r="AK10" i="13"/>
  <c r="AK9" i="13"/>
  <c r="AK8" i="13"/>
  <c r="AK7" i="13"/>
  <c r="AK6" i="13"/>
  <c r="AK5" i="13"/>
  <c r="AK4" i="13"/>
  <c r="BN71" i="9"/>
  <c r="BN70" i="9"/>
  <c r="BN69" i="9"/>
  <c r="BN68" i="9"/>
  <c r="BN67" i="9"/>
  <c r="BN66" i="9"/>
  <c r="BN65" i="9"/>
  <c r="BN64" i="9"/>
  <c r="BN63" i="9"/>
  <c r="BN62" i="9"/>
  <c r="BN61" i="9"/>
  <c r="BN60" i="9"/>
  <c r="BN59" i="9"/>
  <c r="BN58" i="9"/>
  <c r="BN57" i="9"/>
  <c r="BN56" i="9"/>
  <c r="BN55" i="9"/>
  <c r="BN54" i="9"/>
  <c r="BN53" i="9"/>
  <c r="BN52" i="9"/>
  <c r="BN51" i="9"/>
  <c r="BN50" i="9"/>
  <c r="BN49" i="9"/>
  <c r="BN48" i="9"/>
  <c r="BN47" i="9"/>
  <c r="BN46" i="9"/>
  <c r="BN45" i="9"/>
  <c r="BN44" i="9"/>
  <c r="BN43" i="9"/>
  <c r="BN42" i="9"/>
  <c r="BN41" i="9"/>
  <c r="BN40" i="9"/>
  <c r="BN39" i="9"/>
  <c r="BN38" i="9"/>
  <c r="BN37" i="9"/>
  <c r="BN36" i="9"/>
  <c r="BN35" i="9"/>
  <c r="BN34" i="9"/>
  <c r="BN33" i="9"/>
  <c r="BN32" i="9"/>
  <c r="BN31" i="9"/>
  <c r="BN30" i="9"/>
  <c r="BN29" i="9"/>
  <c r="BN28" i="9"/>
  <c r="BN27" i="9"/>
  <c r="BN26" i="9"/>
  <c r="BN25" i="9"/>
  <c r="BN24" i="9"/>
  <c r="BN23" i="9"/>
  <c r="BN22" i="9"/>
  <c r="BN21" i="9"/>
  <c r="BN20" i="9"/>
  <c r="BN19" i="9"/>
  <c r="BN18" i="9"/>
  <c r="BN17" i="9"/>
  <c r="BN16" i="9"/>
  <c r="BN15" i="9"/>
  <c r="BN14" i="9"/>
  <c r="BN13" i="9"/>
  <c r="BN12" i="9"/>
  <c r="BN11" i="9"/>
  <c r="BN10" i="9"/>
  <c r="BN9" i="9"/>
  <c r="BN8" i="9"/>
  <c r="BN7" i="9"/>
  <c r="BN6" i="9"/>
  <c r="BN5" i="9"/>
  <c r="BN4" i="9"/>
  <c r="BE71" i="9"/>
  <c r="BE70" i="9"/>
  <c r="BE69" i="9"/>
  <c r="BE68" i="9"/>
  <c r="BE67" i="9"/>
  <c r="BE66" i="9"/>
  <c r="BE65" i="9"/>
  <c r="BE64" i="9"/>
  <c r="BE63" i="9"/>
  <c r="BE62" i="9"/>
  <c r="BE61" i="9"/>
  <c r="BE60" i="9"/>
  <c r="BE59" i="9"/>
  <c r="BE58" i="9"/>
  <c r="BE57" i="9"/>
  <c r="BE56" i="9"/>
  <c r="BE55" i="9"/>
  <c r="BE54" i="9"/>
  <c r="BE53" i="9"/>
  <c r="BE52" i="9"/>
  <c r="BE51" i="9"/>
  <c r="BE50" i="9"/>
  <c r="BE49" i="9"/>
  <c r="BE48" i="9"/>
  <c r="BE47" i="9"/>
  <c r="BE46" i="9"/>
  <c r="BE45" i="9"/>
  <c r="BE44" i="9"/>
  <c r="BE43" i="9"/>
  <c r="BE42" i="9"/>
  <c r="BE41" i="9"/>
  <c r="BE40" i="9"/>
  <c r="BE39" i="9"/>
  <c r="BE38" i="9"/>
  <c r="BE37" i="9"/>
  <c r="BE36" i="9"/>
  <c r="BE35" i="9"/>
  <c r="BE34" i="9"/>
  <c r="BE33" i="9"/>
  <c r="BE32" i="9"/>
  <c r="BE31" i="9"/>
  <c r="BE30" i="9"/>
  <c r="BE29" i="9"/>
  <c r="BE28" i="9"/>
  <c r="BE27" i="9"/>
  <c r="BE26" i="9"/>
  <c r="BE25" i="9"/>
  <c r="BE24" i="9"/>
  <c r="BE23" i="9"/>
  <c r="BE22" i="9"/>
  <c r="BE21" i="9"/>
  <c r="BE20" i="9"/>
  <c r="BE19" i="9"/>
  <c r="BE18" i="9"/>
  <c r="BE17" i="9"/>
  <c r="BE16" i="9"/>
  <c r="BE15" i="9"/>
  <c r="BE14" i="9"/>
  <c r="BE13" i="9"/>
  <c r="BE12" i="9"/>
  <c r="BE11" i="9"/>
  <c r="BE10" i="9"/>
  <c r="BE9" i="9"/>
  <c r="BE8" i="9"/>
  <c r="BE7" i="9"/>
  <c r="BE6" i="9"/>
  <c r="BE5" i="9"/>
  <c r="BE4" i="9"/>
  <c r="AV71" i="9"/>
  <c r="AV70" i="9"/>
  <c r="AV69" i="9"/>
  <c r="AV68" i="9"/>
  <c r="AV67" i="9"/>
  <c r="AV66" i="9"/>
  <c r="AV65" i="9"/>
  <c r="AV64" i="9"/>
  <c r="AV63" i="9"/>
  <c r="AV62" i="9"/>
  <c r="AV61" i="9"/>
  <c r="AV60" i="9"/>
  <c r="AV59" i="9"/>
  <c r="AV58" i="9"/>
  <c r="AV57" i="9"/>
  <c r="AV56" i="9"/>
  <c r="AV55" i="9"/>
  <c r="AV54" i="9"/>
  <c r="AV53" i="9"/>
  <c r="AV52" i="9"/>
  <c r="AV51" i="9"/>
  <c r="AV50" i="9"/>
  <c r="AV49" i="9"/>
  <c r="AV48" i="9"/>
  <c r="AV47" i="9"/>
  <c r="AV46" i="9"/>
  <c r="AV45" i="9"/>
  <c r="AV44" i="9"/>
  <c r="AV43" i="9"/>
  <c r="AV42" i="9"/>
  <c r="AV41" i="9"/>
  <c r="AV40" i="9"/>
  <c r="AV39" i="9"/>
  <c r="AV38" i="9"/>
  <c r="AV37" i="9"/>
  <c r="AV36" i="9"/>
  <c r="AV35" i="9"/>
  <c r="AV34" i="9"/>
  <c r="AV33" i="9"/>
  <c r="AV32" i="9"/>
  <c r="AV31" i="9"/>
  <c r="AV30" i="9"/>
  <c r="AV29" i="9"/>
  <c r="AV28" i="9"/>
  <c r="AV27" i="9"/>
  <c r="AV26" i="9"/>
  <c r="AV25" i="9"/>
  <c r="AV24" i="9"/>
  <c r="AV23" i="9"/>
  <c r="AV22" i="9"/>
  <c r="AV21" i="9"/>
  <c r="AV20" i="9"/>
  <c r="AV19" i="9"/>
  <c r="AV18" i="9"/>
  <c r="AV17" i="9"/>
  <c r="AV16" i="9"/>
  <c r="AV15" i="9"/>
  <c r="AV14" i="9"/>
  <c r="AV13" i="9"/>
  <c r="AV12" i="9"/>
  <c r="AV11" i="9"/>
  <c r="AV10" i="9"/>
  <c r="AV9" i="9"/>
  <c r="AV8" i="9"/>
  <c r="AV7" i="9"/>
  <c r="AV6" i="9"/>
  <c r="AV5" i="9"/>
  <c r="AV4" i="9"/>
  <c r="AM71" i="9"/>
  <c r="AM70" i="9"/>
  <c r="AM69" i="9"/>
  <c r="AM68" i="9"/>
  <c r="AM67" i="9"/>
  <c r="AM66" i="9"/>
  <c r="AM65" i="9"/>
  <c r="AM64" i="9"/>
  <c r="AM63" i="9"/>
  <c r="AM62" i="9"/>
  <c r="AM61" i="9"/>
  <c r="AM60" i="9"/>
  <c r="AM59" i="9"/>
  <c r="AM58" i="9"/>
  <c r="AM57" i="9"/>
  <c r="AM56" i="9"/>
  <c r="AM55" i="9"/>
  <c r="AM54" i="9"/>
  <c r="AM53" i="9"/>
  <c r="AM52" i="9"/>
  <c r="AM51" i="9"/>
  <c r="AM50" i="9"/>
  <c r="AM49" i="9"/>
  <c r="AM48" i="9"/>
  <c r="AM47" i="9"/>
  <c r="AM46" i="9"/>
  <c r="AM45" i="9"/>
  <c r="AM44" i="9"/>
  <c r="AM43" i="9"/>
  <c r="AM42" i="9"/>
  <c r="AM41" i="9"/>
  <c r="AM40" i="9"/>
  <c r="AM39" i="9"/>
  <c r="AM38" i="9"/>
  <c r="AM37" i="9"/>
  <c r="AM36" i="9"/>
  <c r="AM35" i="9"/>
  <c r="AM34" i="9"/>
  <c r="AM33" i="9"/>
  <c r="AM32" i="9"/>
  <c r="AM31" i="9"/>
  <c r="AM30" i="9"/>
  <c r="AM29" i="9"/>
  <c r="AM28" i="9"/>
  <c r="AM27" i="9"/>
  <c r="AM26" i="9"/>
  <c r="AM25" i="9"/>
  <c r="AM24" i="9"/>
  <c r="AM23" i="9"/>
  <c r="AM22" i="9"/>
  <c r="AM21" i="9"/>
  <c r="AM20" i="9"/>
  <c r="AM19" i="9"/>
  <c r="AM18" i="9"/>
  <c r="AM17" i="9"/>
  <c r="AM16" i="9"/>
  <c r="AM15" i="9"/>
  <c r="AM14" i="9"/>
  <c r="AM13" i="9"/>
  <c r="AM12" i="9"/>
  <c r="AM11" i="9"/>
  <c r="AM10" i="9"/>
  <c r="AM9" i="9"/>
  <c r="AM8" i="9"/>
  <c r="AM7" i="9"/>
  <c r="AM6" i="9"/>
  <c r="AM5" i="9"/>
  <c r="AM4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4" i="9"/>
  <c r="J71" i="13"/>
  <c r="J70" i="13"/>
  <c r="BL69" i="13"/>
  <c r="AB69" i="13"/>
  <c r="S69" i="13"/>
  <c r="J69" i="13"/>
  <c r="BL68" i="13"/>
  <c r="AB68" i="13"/>
  <c r="S68" i="13"/>
  <c r="J68" i="13"/>
  <c r="BL67" i="13"/>
  <c r="AB67" i="13"/>
  <c r="S67" i="13"/>
  <c r="J67" i="13"/>
  <c r="BL66" i="13"/>
  <c r="AB66" i="13"/>
  <c r="S66" i="13"/>
  <c r="J66" i="13"/>
  <c r="BL65" i="13"/>
  <c r="AB65" i="13"/>
  <c r="S65" i="13"/>
  <c r="J65" i="13"/>
  <c r="BL64" i="13"/>
  <c r="AB64" i="13"/>
  <c r="S64" i="13"/>
  <c r="J64" i="13"/>
  <c r="BL63" i="13"/>
  <c r="AB63" i="13"/>
  <c r="S63" i="13"/>
  <c r="J63" i="13"/>
  <c r="BL62" i="13"/>
  <c r="AB62" i="13"/>
  <c r="S62" i="13"/>
  <c r="J62" i="13"/>
  <c r="BL61" i="13"/>
  <c r="AB61" i="13"/>
  <c r="S61" i="13"/>
  <c r="J61" i="13"/>
  <c r="BL60" i="13"/>
  <c r="AB60" i="13"/>
  <c r="S60" i="13"/>
  <c r="J60" i="13"/>
  <c r="BL59" i="13"/>
  <c r="AB59" i="13"/>
  <c r="S59" i="13"/>
  <c r="J59" i="13"/>
  <c r="BL58" i="13"/>
  <c r="AB58" i="13"/>
  <c r="S58" i="13"/>
  <c r="J58" i="13"/>
  <c r="BL57" i="13"/>
  <c r="AB57" i="13"/>
  <c r="S57" i="13"/>
  <c r="J57" i="13"/>
  <c r="BL56" i="13"/>
  <c r="AB56" i="13"/>
  <c r="S56" i="13"/>
  <c r="J56" i="13"/>
  <c r="BL55" i="13"/>
  <c r="AB55" i="13"/>
  <c r="S55" i="13"/>
  <c r="J55" i="13"/>
  <c r="BL54" i="13"/>
  <c r="AB54" i="13"/>
  <c r="S54" i="13"/>
  <c r="J54" i="13"/>
  <c r="BL53" i="13"/>
  <c r="AB53" i="13"/>
  <c r="S53" i="13"/>
  <c r="J53" i="13"/>
  <c r="BL52" i="13"/>
  <c r="AB52" i="13"/>
  <c r="S52" i="13"/>
  <c r="J52" i="13"/>
  <c r="BL51" i="13"/>
  <c r="AB51" i="13"/>
  <c r="S51" i="13"/>
  <c r="J51" i="13"/>
  <c r="BL50" i="13"/>
  <c r="AB50" i="13"/>
  <c r="S50" i="13"/>
  <c r="J50" i="13"/>
  <c r="BL49" i="13"/>
  <c r="AB49" i="13"/>
  <c r="S49" i="13"/>
  <c r="J49" i="13"/>
  <c r="BL48" i="13"/>
  <c r="AB48" i="13"/>
  <c r="S48" i="13"/>
  <c r="J48" i="13"/>
  <c r="BL47" i="13"/>
  <c r="AB47" i="13"/>
  <c r="S47" i="13"/>
  <c r="J47" i="13"/>
  <c r="BL46" i="13"/>
  <c r="AB46" i="13"/>
  <c r="S46" i="13"/>
  <c r="J46" i="13"/>
  <c r="BL45" i="13"/>
  <c r="AB45" i="13"/>
  <c r="S45" i="13"/>
  <c r="J45" i="13"/>
  <c r="BL44" i="13"/>
  <c r="AB44" i="13"/>
  <c r="S44" i="13"/>
  <c r="J44" i="13"/>
  <c r="BL43" i="13"/>
  <c r="AB43" i="13"/>
  <c r="S43" i="13"/>
  <c r="J43" i="13"/>
  <c r="BL42" i="13"/>
  <c r="AB42" i="13"/>
  <c r="S42" i="13"/>
  <c r="J42" i="13"/>
  <c r="BL41" i="13"/>
  <c r="AB41" i="13"/>
  <c r="S41" i="13"/>
  <c r="J41" i="13"/>
  <c r="BL40" i="13"/>
  <c r="AB40" i="13"/>
  <c r="S40" i="13"/>
  <c r="J40" i="13"/>
  <c r="BL39" i="13"/>
  <c r="AB39" i="13"/>
  <c r="S39" i="13"/>
  <c r="J39" i="13"/>
  <c r="BL38" i="13"/>
  <c r="AB38" i="13"/>
  <c r="S38" i="13"/>
  <c r="J38" i="13"/>
  <c r="BL37" i="13"/>
  <c r="AB37" i="13"/>
  <c r="S37" i="13"/>
  <c r="J37" i="13"/>
  <c r="BL36" i="13"/>
  <c r="AB36" i="13"/>
  <c r="S36" i="13"/>
  <c r="J36" i="13"/>
  <c r="BL35" i="13"/>
  <c r="AB35" i="13"/>
  <c r="S35" i="13"/>
  <c r="J35" i="13"/>
  <c r="BL34" i="13"/>
  <c r="AB34" i="13"/>
  <c r="S34" i="13"/>
  <c r="J34" i="13"/>
  <c r="BL33" i="13"/>
  <c r="AB33" i="13"/>
  <c r="S33" i="13"/>
  <c r="J33" i="13"/>
  <c r="BL32" i="13"/>
  <c r="AB32" i="13"/>
  <c r="S32" i="13"/>
  <c r="J32" i="13"/>
  <c r="BL31" i="13"/>
  <c r="AB31" i="13"/>
  <c r="S31" i="13"/>
  <c r="J31" i="13"/>
  <c r="BL30" i="13"/>
  <c r="AB30" i="13"/>
  <c r="S30" i="13"/>
  <c r="J30" i="13"/>
  <c r="BL29" i="13"/>
  <c r="AB29" i="13"/>
  <c r="S29" i="13"/>
  <c r="J29" i="13"/>
  <c r="BL28" i="13"/>
  <c r="AB28" i="13"/>
  <c r="S28" i="13"/>
  <c r="J28" i="13"/>
  <c r="BL27" i="13"/>
  <c r="AB27" i="13"/>
  <c r="S27" i="13"/>
  <c r="J27" i="13"/>
  <c r="BL26" i="13"/>
  <c r="AB26" i="13"/>
  <c r="S26" i="13"/>
  <c r="J26" i="13"/>
  <c r="BL25" i="13"/>
  <c r="AB25" i="13"/>
  <c r="S25" i="13"/>
  <c r="J25" i="13"/>
  <c r="BL24" i="13"/>
  <c r="AB24" i="13"/>
  <c r="S24" i="13"/>
  <c r="J24" i="13"/>
  <c r="BL23" i="13"/>
  <c r="AB23" i="13"/>
  <c r="S23" i="13"/>
  <c r="J23" i="13"/>
  <c r="BL22" i="13"/>
  <c r="AB22" i="13"/>
  <c r="S22" i="13"/>
  <c r="J22" i="13"/>
  <c r="BL21" i="13"/>
  <c r="AB21" i="13"/>
  <c r="S21" i="13"/>
  <c r="J21" i="13"/>
  <c r="BL20" i="13"/>
  <c r="AB20" i="13"/>
  <c r="S20" i="13"/>
  <c r="J20" i="13"/>
  <c r="BL19" i="13"/>
  <c r="AB19" i="13"/>
  <c r="S19" i="13"/>
  <c r="J19" i="13"/>
  <c r="BL18" i="13"/>
  <c r="AB18" i="13"/>
  <c r="S18" i="13"/>
  <c r="J18" i="13"/>
  <c r="BL17" i="13"/>
  <c r="AB17" i="13"/>
  <c r="S17" i="13"/>
  <c r="J17" i="13"/>
  <c r="BL16" i="13"/>
  <c r="AB16" i="13"/>
  <c r="S16" i="13"/>
  <c r="J16" i="13"/>
  <c r="BL15" i="13"/>
  <c r="AB15" i="13"/>
  <c r="S15" i="13"/>
  <c r="J15" i="13"/>
  <c r="BL14" i="13"/>
  <c r="AB14" i="13"/>
  <c r="S14" i="13"/>
  <c r="J14" i="13"/>
  <c r="BL13" i="13"/>
  <c r="AB13" i="13"/>
  <c r="S13" i="13"/>
  <c r="J13" i="13"/>
  <c r="BL12" i="13"/>
  <c r="AB12" i="13"/>
  <c r="S12" i="13"/>
  <c r="J12" i="13"/>
  <c r="BL11" i="13"/>
  <c r="AB11" i="13"/>
  <c r="S11" i="13"/>
  <c r="J11" i="13"/>
  <c r="BL10" i="13"/>
  <c r="AB10" i="13"/>
  <c r="S10" i="13"/>
  <c r="J10" i="13"/>
  <c r="BL9" i="13"/>
  <c r="AB9" i="13"/>
  <c r="S9" i="13"/>
  <c r="J9" i="13"/>
  <c r="BL8" i="13"/>
  <c r="AB8" i="13"/>
  <c r="S8" i="13"/>
  <c r="J8" i="13"/>
  <c r="BL7" i="13"/>
  <c r="AB7" i="13"/>
  <c r="S7" i="13"/>
  <c r="J7" i="13"/>
  <c r="BL6" i="13"/>
  <c r="AB6" i="13"/>
  <c r="S6" i="13"/>
  <c r="J6" i="13"/>
  <c r="BL5" i="13"/>
  <c r="AB5" i="13"/>
  <c r="S5" i="13"/>
  <c r="J5" i="13"/>
  <c r="BL4" i="13"/>
  <c r="AB4" i="13"/>
  <c r="S4" i="13"/>
  <c r="J4" i="13"/>
  <c r="J71" i="12"/>
  <c r="J70" i="12"/>
  <c r="BL69" i="12"/>
  <c r="AB69" i="12"/>
  <c r="S69" i="12"/>
  <c r="J69" i="12"/>
  <c r="BL68" i="12"/>
  <c r="AB68" i="12"/>
  <c r="S68" i="12"/>
  <c r="J68" i="12"/>
  <c r="BL67" i="12"/>
  <c r="AB67" i="12"/>
  <c r="S67" i="12"/>
  <c r="J67" i="12"/>
  <c r="BL66" i="12"/>
  <c r="AB66" i="12"/>
  <c r="S66" i="12"/>
  <c r="J66" i="12"/>
  <c r="BL65" i="12"/>
  <c r="AB65" i="12"/>
  <c r="S65" i="12"/>
  <c r="J65" i="12"/>
  <c r="BL64" i="12"/>
  <c r="AB64" i="12"/>
  <c r="S64" i="12"/>
  <c r="J64" i="12"/>
  <c r="BL63" i="12"/>
  <c r="AB63" i="12"/>
  <c r="S63" i="12"/>
  <c r="J63" i="12"/>
  <c r="BL62" i="12"/>
  <c r="AB62" i="12"/>
  <c r="S62" i="12"/>
  <c r="J62" i="12"/>
  <c r="BL61" i="12"/>
  <c r="AB61" i="12"/>
  <c r="S61" i="12"/>
  <c r="J61" i="12"/>
  <c r="BL60" i="12"/>
  <c r="AB60" i="12"/>
  <c r="S60" i="12"/>
  <c r="J60" i="12"/>
  <c r="BL59" i="12"/>
  <c r="AB59" i="12"/>
  <c r="S59" i="12"/>
  <c r="J59" i="12"/>
  <c r="BL58" i="12"/>
  <c r="AB58" i="12"/>
  <c r="S58" i="12"/>
  <c r="J58" i="12"/>
  <c r="BL57" i="12"/>
  <c r="AB57" i="12"/>
  <c r="S57" i="12"/>
  <c r="J57" i="12"/>
  <c r="BL56" i="12"/>
  <c r="AB56" i="12"/>
  <c r="S56" i="12"/>
  <c r="J56" i="12"/>
  <c r="BL55" i="12"/>
  <c r="AB55" i="12"/>
  <c r="S55" i="12"/>
  <c r="J55" i="12"/>
  <c r="BL54" i="12"/>
  <c r="AB54" i="12"/>
  <c r="S54" i="12"/>
  <c r="J54" i="12"/>
  <c r="BL53" i="12"/>
  <c r="AB53" i="12"/>
  <c r="S53" i="12"/>
  <c r="J53" i="12"/>
  <c r="BL52" i="12"/>
  <c r="AB52" i="12"/>
  <c r="S52" i="12"/>
  <c r="J52" i="12"/>
  <c r="BL51" i="12"/>
  <c r="AB51" i="12"/>
  <c r="S51" i="12"/>
  <c r="J51" i="12"/>
  <c r="BL50" i="12"/>
  <c r="AB50" i="12"/>
  <c r="S50" i="12"/>
  <c r="J50" i="12"/>
  <c r="BL49" i="12"/>
  <c r="AB49" i="12"/>
  <c r="S49" i="12"/>
  <c r="J49" i="12"/>
  <c r="BL48" i="12"/>
  <c r="AB48" i="12"/>
  <c r="S48" i="12"/>
  <c r="J48" i="12"/>
  <c r="BL47" i="12"/>
  <c r="AB47" i="12"/>
  <c r="S47" i="12"/>
  <c r="J47" i="12"/>
  <c r="BL46" i="12"/>
  <c r="AB46" i="12"/>
  <c r="S46" i="12"/>
  <c r="J46" i="12"/>
  <c r="BL45" i="12"/>
  <c r="AB45" i="12"/>
  <c r="S45" i="12"/>
  <c r="J45" i="12"/>
  <c r="BL44" i="12"/>
  <c r="AB44" i="12"/>
  <c r="S44" i="12"/>
  <c r="J44" i="12"/>
  <c r="BL43" i="12"/>
  <c r="AB43" i="12"/>
  <c r="S43" i="12"/>
  <c r="J43" i="12"/>
  <c r="BL42" i="12"/>
  <c r="AB42" i="12"/>
  <c r="S42" i="12"/>
  <c r="J42" i="12"/>
  <c r="BL41" i="12"/>
  <c r="AB41" i="12"/>
  <c r="S41" i="12"/>
  <c r="J41" i="12"/>
  <c r="BL40" i="12"/>
  <c r="AB40" i="12"/>
  <c r="S40" i="12"/>
  <c r="J40" i="12"/>
  <c r="BL39" i="12"/>
  <c r="AB39" i="12"/>
  <c r="S39" i="12"/>
  <c r="J39" i="12"/>
  <c r="BL38" i="12"/>
  <c r="AB38" i="12"/>
  <c r="S38" i="12"/>
  <c r="J38" i="12"/>
  <c r="BL37" i="12"/>
  <c r="AB37" i="12"/>
  <c r="S37" i="12"/>
  <c r="J37" i="12"/>
  <c r="BL36" i="12"/>
  <c r="AB36" i="12"/>
  <c r="S36" i="12"/>
  <c r="J36" i="12"/>
  <c r="BL35" i="12"/>
  <c r="AB35" i="12"/>
  <c r="S35" i="12"/>
  <c r="J35" i="12"/>
  <c r="BL34" i="12"/>
  <c r="AB34" i="12"/>
  <c r="S34" i="12"/>
  <c r="J34" i="12"/>
  <c r="BL33" i="12"/>
  <c r="AB33" i="12"/>
  <c r="S33" i="12"/>
  <c r="J33" i="12"/>
  <c r="BL32" i="12"/>
  <c r="AB32" i="12"/>
  <c r="S32" i="12"/>
  <c r="J32" i="12"/>
  <c r="BL31" i="12"/>
  <c r="AB31" i="12"/>
  <c r="S31" i="12"/>
  <c r="J31" i="12"/>
  <c r="BL30" i="12"/>
  <c r="AB30" i="12"/>
  <c r="S30" i="12"/>
  <c r="J30" i="12"/>
  <c r="BL29" i="12"/>
  <c r="AB29" i="12"/>
  <c r="S29" i="12"/>
  <c r="J29" i="12"/>
  <c r="BL28" i="12"/>
  <c r="AB28" i="12"/>
  <c r="S28" i="12"/>
  <c r="J28" i="12"/>
  <c r="BL27" i="12"/>
  <c r="AB27" i="12"/>
  <c r="S27" i="12"/>
  <c r="J27" i="12"/>
  <c r="BL26" i="12"/>
  <c r="AB26" i="12"/>
  <c r="S26" i="12"/>
  <c r="J26" i="12"/>
  <c r="BL25" i="12"/>
  <c r="AB25" i="12"/>
  <c r="S25" i="12"/>
  <c r="J25" i="12"/>
  <c r="BL24" i="12"/>
  <c r="AB24" i="12"/>
  <c r="S24" i="12"/>
  <c r="J24" i="12"/>
  <c r="BL23" i="12"/>
  <c r="AB23" i="12"/>
  <c r="S23" i="12"/>
  <c r="J23" i="12"/>
  <c r="BL22" i="12"/>
  <c r="AB22" i="12"/>
  <c r="S22" i="12"/>
  <c r="J22" i="12"/>
  <c r="BL21" i="12"/>
  <c r="AB21" i="12"/>
  <c r="S21" i="12"/>
  <c r="J21" i="12"/>
  <c r="BL20" i="12"/>
  <c r="AB20" i="12"/>
  <c r="S20" i="12"/>
  <c r="J20" i="12"/>
  <c r="BL19" i="12"/>
  <c r="AB19" i="12"/>
  <c r="S19" i="12"/>
  <c r="J19" i="12"/>
  <c r="BL18" i="12"/>
  <c r="AB18" i="12"/>
  <c r="S18" i="12"/>
  <c r="J18" i="12"/>
  <c r="BL17" i="12"/>
  <c r="AB17" i="12"/>
  <c r="S17" i="12"/>
  <c r="J17" i="12"/>
  <c r="BL16" i="12"/>
  <c r="AB16" i="12"/>
  <c r="S16" i="12"/>
  <c r="J16" i="12"/>
  <c r="BL15" i="12"/>
  <c r="AB15" i="12"/>
  <c r="S15" i="12"/>
  <c r="J15" i="12"/>
  <c r="BL14" i="12"/>
  <c r="AB14" i="12"/>
  <c r="S14" i="12"/>
  <c r="J14" i="12"/>
  <c r="BL13" i="12"/>
  <c r="AB13" i="12"/>
  <c r="S13" i="12"/>
  <c r="J13" i="12"/>
  <c r="BL12" i="12"/>
  <c r="AB12" i="12"/>
  <c r="S12" i="12"/>
  <c r="J12" i="12"/>
  <c r="BL11" i="12"/>
  <c r="AB11" i="12"/>
  <c r="S11" i="12"/>
  <c r="J11" i="12"/>
  <c r="BL10" i="12"/>
  <c r="AB10" i="12"/>
  <c r="S10" i="12"/>
  <c r="J10" i="12"/>
  <c r="BL9" i="12"/>
  <c r="AB9" i="12"/>
  <c r="S9" i="12"/>
  <c r="J9" i="12"/>
  <c r="BL8" i="12"/>
  <c r="AB8" i="12"/>
  <c r="S8" i="12"/>
  <c r="J8" i="12"/>
  <c r="BL7" i="12"/>
  <c r="AB7" i="12"/>
  <c r="S7" i="12"/>
  <c r="J7" i="12"/>
  <c r="BL6" i="12"/>
  <c r="AB6" i="12"/>
  <c r="S6" i="12"/>
  <c r="J6" i="12"/>
  <c r="BL5" i="12"/>
  <c r="AB5" i="12"/>
  <c r="S5" i="12"/>
  <c r="J5" i="12"/>
  <c r="BL4" i="12"/>
  <c r="AB4" i="12"/>
  <c r="S4" i="12"/>
  <c r="J4" i="12"/>
  <c r="J4" i="10"/>
  <c r="S4" i="10"/>
  <c r="BL4" i="10"/>
  <c r="J5" i="10"/>
  <c r="S5" i="10"/>
  <c r="BL5" i="10"/>
  <c r="J6" i="10"/>
  <c r="S6" i="10"/>
  <c r="BL6" i="10"/>
  <c r="J7" i="10"/>
  <c r="S7" i="10"/>
  <c r="BL7" i="10"/>
  <c r="J8" i="10"/>
  <c r="S8" i="10"/>
  <c r="BL8" i="10"/>
  <c r="J9" i="10"/>
  <c r="S9" i="10"/>
  <c r="BL9" i="10"/>
  <c r="J10" i="10"/>
  <c r="S10" i="10"/>
  <c r="BL10" i="10"/>
  <c r="J11" i="10"/>
  <c r="S11" i="10"/>
  <c r="BL11" i="10"/>
  <c r="J12" i="10"/>
  <c r="S12" i="10"/>
  <c r="BL12" i="10"/>
  <c r="J13" i="10"/>
  <c r="S13" i="10"/>
  <c r="BL13" i="10"/>
  <c r="J14" i="10"/>
  <c r="S14" i="10"/>
  <c r="BL14" i="10"/>
  <c r="J15" i="10"/>
  <c r="S15" i="10"/>
  <c r="BL15" i="10"/>
  <c r="J16" i="10"/>
  <c r="S16" i="10"/>
  <c r="BL16" i="10"/>
  <c r="J17" i="10"/>
  <c r="S17" i="10"/>
  <c r="BL17" i="10"/>
  <c r="J18" i="10"/>
  <c r="S18" i="10"/>
  <c r="BL18" i="10"/>
  <c r="J19" i="10"/>
  <c r="S19" i="10"/>
  <c r="BL19" i="10"/>
  <c r="J20" i="10"/>
  <c r="S20" i="10"/>
  <c r="BL20" i="10"/>
  <c r="J21" i="10"/>
  <c r="S21" i="10"/>
  <c r="BL21" i="10"/>
  <c r="J22" i="10"/>
  <c r="S22" i="10"/>
  <c r="BL22" i="10"/>
  <c r="J23" i="10"/>
  <c r="S23" i="10"/>
  <c r="BL23" i="10"/>
  <c r="J24" i="10"/>
  <c r="S24" i="10"/>
  <c r="BL24" i="10"/>
  <c r="J25" i="10"/>
  <c r="S25" i="10"/>
  <c r="BL25" i="10"/>
  <c r="J26" i="10"/>
  <c r="S26" i="10"/>
  <c r="BL26" i="10"/>
  <c r="J27" i="10"/>
  <c r="S27" i="10"/>
  <c r="BL27" i="10"/>
  <c r="J28" i="10"/>
  <c r="S28" i="10"/>
  <c r="BL28" i="10"/>
  <c r="J29" i="10"/>
  <c r="S29" i="10"/>
  <c r="BL29" i="10"/>
  <c r="J30" i="10"/>
  <c r="S30" i="10"/>
  <c r="BL30" i="10"/>
  <c r="J31" i="10"/>
  <c r="S31" i="10"/>
  <c r="BL31" i="10"/>
  <c r="J32" i="10"/>
  <c r="S32" i="10"/>
  <c r="BL32" i="10"/>
  <c r="J33" i="10"/>
  <c r="S33" i="10"/>
  <c r="BL33" i="10"/>
  <c r="J34" i="10"/>
  <c r="S34" i="10"/>
  <c r="BL34" i="10"/>
  <c r="J35" i="10"/>
  <c r="S35" i="10"/>
  <c r="BL35" i="10"/>
  <c r="J36" i="10"/>
  <c r="S36" i="10"/>
  <c r="BL36" i="10"/>
  <c r="J37" i="10"/>
  <c r="S37" i="10"/>
  <c r="BL37" i="10"/>
  <c r="J38" i="10"/>
  <c r="S38" i="10"/>
  <c r="BL38" i="10"/>
  <c r="J39" i="10"/>
  <c r="S39" i="10"/>
  <c r="BL39" i="10"/>
  <c r="J40" i="10"/>
  <c r="S40" i="10"/>
  <c r="BL40" i="10"/>
  <c r="J41" i="10"/>
  <c r="S41" i="10"/>
  <c r="BL41" i="10"/>
  <c r="J42" i="10"/>
  <c r="S42" i="10"/>
  <c r="BL42" i="10"/>
  <c r="J43" i="10"/>
  <c r="S43" i="10"/>
  <c r="BL43" i="10"/>
  <c r="J44" i="10"/>
  <c r="S44" i="10"/>
  <c r="BL44" i="10"/>
  <c r="J45" i="10"/>
  <c r="S45" i="10"/>
  <c r="BL45" i="10"/>
  <c r="J46" i="10"/>
  <c r="S46" i="10"/>
  <c r="BL46" i="10"/>
  <c r="J47" i="10"/>
  <c r="S47" i="10"/>
  <c r="BL47" i="10"/>
  <c r="J48" i="10"/>
  <c r="S48" i="10"/>
  <c r="BL48" i="10"/>
  <c r="J49" i="10"/>
  <c r="S49" i="10"/>
  <c r="BL49" i="10"/>
  <c r="J50" i="10"/>
  <c r="S50" i="10"/>
  <c r="BL50" i="10"/>
  <c r="J51" i="10"/>
  <c r="S51" i="10"/>
  <c r="BL51" i="10"/>
  <c r="J52" i="10"/>
  <c r="S52" i="10"/>
  <c r="BL52" i="10"/>
  <c r="J53" i="10"/>
  <c r="S53" i="10"/>
  <c r="BL53" i="10"/>
  <c r="J54" i="10"/>
  <c r="S54" i="10"/>
  <c r="BL54" i="10"/>
  <c r="J55" i="10"/>
  <c r="S55" i="10"/>
  <c r="BL55" i="10"/>
  <c r="J56" i="10"/>
  <c r="S56" i="10"/>
  <c r="BL56" i="10"/>
  <c r="J57" i="10"/>
  <c r="S57" i="10"/>
  <c r="BL57" i="10"/>
  <c r="J58" i="10"/>
  <c r="S58" i="10"/>
  <c r="BL58" i="10"/>
  <c r="J59" i="10"/>
  <c r="S59" i="10"/>
  <c r="BL59" i="10"/>
  <c r="J60" i="10"/>
  <c r="S60" i="10"/>
  <c r="BL60" i="10"/>
  <c r="J61" i="10"/>
  <c r="S61" i="10"/>
  <c r="BL61" i="10"/>
  <c r="J62" i="10"/>
  <c r="S62" i="10"/>
  <c r="BL62" i="10"/>
  <c r="J63" i="10"/>
  <c r="S63" i="10"/>
  <c r="BL63" i="10"/>
  <c r="J64" i="10"/>
  <c r="S64" i="10"/>
  <c r="BL64" i="10"/>
  <c r="J65" i="10"/>
  <c r="S65" i="10"/>
  <c r="BL65" i="10"/>
  <c r="J66" i="10"/>
  <c r="S66" i="10"/>
  <c r="BL66" i="10"/>
  <c r="J67" i="10"/>
  <c r="S67" i="10"/>
  <c r="BL67" i="10"/>
  <c r="J68" i="10"/>
  <c r="S68" i="10"/>
  <c r="BL68" i="10"/>
  <c r="J69" i="10"/>
  <c r="S69" i="10"/>
  <c r="BL69" i="10"/>
  <c r="J70" i="10"/>
  <c r="S70" i="10"/>
  <c r="BL70" i="10"/>
  <c r="J71" i="10"/>
  <c r="S71" i="10"/>
  <c r="BL71" i="10"/>
  <c r="BU71" i="9"/>
  <c r="BL71" i="9"/>
  <c r="BC71" i="9"/>
  <c r="AT71" i="9"/>
  <c r="AK71" i="9"/>
  <c r="AB71" i="9"/>
  <c r="S71" i="9"/>
  <c r="J71" i="9"/>
  <c r="BU70" i="9"/>
  <c r="BL70" i="9"/>
  <c r="BC70" i="9"/>
  <c r="AT70" i="9"/>
  <c r="AK70" i="9"/>
  <c r="AB70" i="9"/>
  <c r="S70" i="9"/>
  <c r="J70" i="9"/>
  <c r="BU69" i="9"/>
  <c r="BL69" i="9"/>
  <c r="BC69" i="9"/>
  <c r="AT69" i="9"/>
  <c r="AK69" i="9"/>
  <c r="AB69" i="9"/>
  <c r="S69" i="9"/>
  <c r="J69" i="9"/>
  <c r="BU68" i="9"/>
  <c r="BL68" i="9"/>
  <c r="BC68" i="9"/>
  <c r="AT68" i="9"/>
  <c r="AK68" i="9"/>
  <c r="AB68" i="9"/>
  <c r="S68" i="9"/>
  <c r="J68" i="9"/>
  <c r="BU67" i="9"/>
  <c r="BL67" i="9"/>
  <c r="BC67" i="9"/>
  <c r="AT67" i="9"/>
  <c r="AK67" i="9"/>
  <c r="AB67" i="9"/>
  <c r="S67" i="9"/>
  <c r="J67" i="9"/>
  <c r="BU66" i="9"/>
  <c r="BL66" i="9"/>
  <c r="BC66" i="9"/>
  <c r="AT66" i="9"/>
  <c r="AK66" i="9"/>
  <c r="AB66" i="9"/>
  <c r="S66" i="9"/>
  <c r="J66" i="9"/>
  <c r="BU65" i="9"/>
  <c r="BL65" i="9"/>
  <c r="BC65" i="9"/>
  <c r="AT65" i="9"/>
  <c r="AK65" i="9"/>
  <c r="AB65" i="9"/>
  <c r="S65" i="9"/>
  <c r="J65" i="9"/>
  <c r="BU64" i="9"/>
  <c r="BL64" i="9"/>
  <c r="BC64" i="9"/>
  <c r="AT64" i="9"/>
  <c r="AK64" i="9"/>
  <c r="AB64" i="9"/>
  <c r="S64" i="9"/>
  <c r="J64" i="9"/>
  <c r="BU63" i="9"/>
  <c r="BL63" i="9"/>
  <c r="BC63" i="9"/>
  <c r="AT63" i="9"/>
  <c r="AK63" i="9"/>
  <c r="AB63" i="9"/>
  <c r="S63" i="9"/>
  <c r="J63" i="9"/>
  <c r="BU62" i="9"/>
  <c r="BL62" i="9"/>
  <c r="BC62" i="9"/>
  <c r="AT62" i="9"/>
  <c r="AK62" i="9"/>
  <c r="AB62" i="9"/>
  <c r="S62" i="9"/>
  <c r="J62" i="9"/>
  <c r="BU61" i="9"/>
  <c r="BL61" i="9"/>
  <c r="BC61" i="9"/>
  <c r="AT61" i="9"/>
  <c r="AK61" i="9"/>
  <c r="AB61" i="9"/>
  <c r="S61" i="9"/>
  <c r="J61" i="9"/>
  <c r="BU60" i="9"/>
  <c r="BL60" i="9"/>
  <c r="BC60" i="9"/>
  <c r="AT60" i="9"/>
  <c r="AK60" i="9"/>
  <c r="AB60" i="9"/>
  <c r="S60" i="9"/>
  <c r="J60" i="9"/>
  <c r="BU59" i="9"/>
  <c r="BL59" i="9"/>
  <c r="BC59" i="9"/>
  <c r="AT59" i="9"/>
  <c r="AK59" i="9"/>
  <c r="AB59" i="9"/>
  <c r="S59" i="9"/>
  <c r="J59" i="9"/>
  <c r="BU58" i="9"/>
  <c r="BL58" i="9"/>
  <c r="BC58" i="9"/>
  <c r="AT58" i="9"/>
  <c r="AK58" i="9"/>
  <c r="AB58" i="9"/>
  <c r="S58" i="9"/>
  <c r="J58" i="9"/>
  <c r="BU57" i="9"/>
  <c r="BL57" i="9"/>
  <c r="BC57" i="9"/>
  <c r="AT57" i="9"/>
  <c r="AK57" i="9"/>
  <c r="AB57" i="9"/>
  <c r="S57" i="9"/>
  <c r="J57" i="9"/>
  <c r="BU56" i="9"/>
  <c r="BL56" i="9"/>
  <c r="BC56" i="9"/>
  <c r="AT56" i="9"/>
  <c r="AK56" i="9"/>
  <c r="AB56" i="9"/>
  <c r="S56" i="9"/>
  <c r="J56" i="9"/>
  <c r="BU55" i="9"/>
  <c r="BL55" i="9"/>
  <c r="BC55" i="9"/>
  <c r="AT55" i="9"/>
  <c r="AK55" i="9"/>
  <c r="AB55" i="9"/>
  <c r="S55" i="9"/>
  <c r="J55" i="9"/>
  <c r="BU54" i="9"/>
  <c r="BL54" i="9"/>
  <c r="BC54" i="9"/>
  <c r="AT54" i="9"/>
  <c r="AK54" i="9"/>
  <c r="AB54" i="9"/>
  <c r="S54" i="9"/>
  <c r="J54" i="9"/>
  <c r="BU53" i="9"/>
  <c r="BL53" i="9"/>
  <c r="BC53" i="9"/>
  <c r="AT53" i="9"/>
  <c r="AK53" i="9"/>
  <c r="AB53" i="9"/>
  <c r="S53" i="9"/>
  <c r="J53" i="9"/>
  <c r="BU52" i="9"/>
  <c r="BL52" i="9"/>
  <c r="BC52" i="9"/>
  <c r="AT52" i="9"/>
  <c r="AK52" i="9"/>
  <c r="AB52" i="9"/>
  <c r="S52" i="9"/>
  <c r="J52" i="9"/>
  <c r="BU51" i="9"/>
  <c r="BL51" i="9"/>
  <c r="BC51" i="9"/>
  <c r="AT51" i="9"/>
  <c r="AK51" i="9"/>
  <c r="AB51" i="9"/>
  <c r="S51" i="9"/>
  <c r="J51" i="9"/>
  <c r="BU50" i="9"/>
  <c r="BL50" i="9"/>
  <c r="BC50" i="9"/>
  <c r="AT50" i="9"/>
  <c r="AK50" i="9"/>
  <c r="AB50" i="9"/>
  <c r="S50" i="9"/>
  <c r="J50" i="9"/>
  <c r="BU49" i="9"/>
  <c r="BL49" i="9"/>
  <c r="BC49" i="9"/>
  <c r="AT49" i="9"/>
  <c r="AK49" i="9"/>
  <c r="AB49" i="9"/>
  <c r="S49" i="9"/>
  <c r="J49" i="9"/>
  <c r="BU48" i="9"/>
  <c r="BL48" i="9"/>
  <c r="BC48" i="9"/>
  <c r="AT48" i="9"/>
  <c r="AK48" i="9"/>
  <c r="AB48" i="9"/>
  <c r="S48" i="9"/>
  <c r="J48" i="9"/>
  <c r="BU47" i="9"/>
  <c r="BL47" i="9"/>
  <c r="BC47" i="9"/>
  <c r="AT47" i="9"/>
  <c r="AK47" i="9"/>
  <c r="AB47" i="9"/>
  <c r="S47" i="9"/>
  <c r="J47" i="9"/>
  <c r="BU46" i="9"/>
  <c r="BL46" i="9"/>
  <c r="BC46" i="9"/>
  <c r="AT46" i="9"/>
  <c r="AK46" i="9"/>
  <c r="AB46" i="9"/>
  <c r="S46" i="9"/>
  <c r="J46" i="9"/>
  <c r="BU45" i="9"/>
  <c r="BL45" i="9"/>
  <c r="BC45" i="9"/>
  <c r="AT45" i="9"/>
  <c r="AK45" i="9"/>
  <c r="AB45" i="9"/>
  <c r="S45" i="9"/>
  <c r="J45" i="9"/>
  <c r="BU44" i="9"/>
  <c r="BL44" i="9"/>
  <c r="BC44" i="9"/>
  <c r="AT44" i="9"/>
  <c r="AK44" i="9"/>
  <c r="AB44" i="9"/>
  <c r="S44" i="9"/>
  <c r="J44" i="9"/>
  <c r="BU43" i="9"/>
  <c r="BL43" i="9"/>
  <c r="BC43" i="9"/>
  <c r="AT43" i="9"/>
  <c r="AK43" i="9"/>
  <c r="AB43" i="9"/>
  <c r="S43" i="9"/>
  <c r="J43" i="9"/>
  <c r="BU42" i="9"/>
  <c r="BL42" i="9"/>
  <c r="BC42" i="9"/>
  <c r="AT42" i="9"/>
  <c r="AK42" i="9"/>
  <c r="AB42" i="9"/>
  <c r="S42" i="9"/>
  <c r="J42" i="9"/>
  <c r="BU41" i="9"/>
  <c r="BL41" i="9"/>
  <c r="BC41" i="9"/>
  <c r="AT41" i="9"/>
  <c r="AK41" i="9"/>
  <c r="AB41" i="9"/>
  <c r="S41" i="9"/>
  <c r="J41" i="9"/>
  <c r="BU40" i="9"/>
  <c r="BL40" i="9"/>
  <c r="BC40" i="9"/>
  <c r="AT40" i="9"/>
  <c r="AK40" i="9"/>
  <c r="AB40" i="9"/>
  <c r="S40" i="9"/>
  <c r="J40" i="9"/>
  <c r="BU39" i="9"/>
  <c r="BL39" i="9"/>
  <c r="BC39" i="9"/>
  <c r="AT39" i="9"/>
  <c r="AK39" i="9"/>
  <c r="AB39" i="9"/>
  <c r="S39" i="9"/>
  <c r="J39" i="9"/>
  <c r="BU38" i="9"/>
  <c r="BL38" i="9"/>
  <c r="BC38" i="9"/>
  <c r="AT38" i="9"/>
  <c r="AK38" i="9"/>
  <c r="AB38" i="9"/>
  <c r="S38" i="9"/>
  <c r="J38" i="9"/>
  <c r="BU37" i="9"/>
  <c r="BL37" i="9"/>
  <c r="BC37" i="9"/>
  <c r="AT37" i="9"/>
  <c r="AK37" i="9"/>
  <c r="AB37" i="9"/>
  <c r="S37" i="9"/>
  <c r="J37" i="9"/>
  <c r="BU36" i="9"/>
  <c r="BL36" i="9"/>
  <c r="BC36" i="9"/>
  <c r="AT36" i="9"/>
  <c r="AK36" i="9"/>
  <c r="AB36" i="9"/>
  <c r="S36" i="9"/>
  <c r="J36" i="9"/>
  <c r="BU35" i="9"/>
  <c r="BL35" i="9"/>
  <c r="BC35" i="9"/>
  <c r="AT35" i="9"/>
  <c r="AK35" i="9"/>
  <c r="AB35" i="9"/>
  <c r="S35" i="9"/>
  <c r="J35" i="9"/>
  <c r="BU34" i="9"/>
  <c r="BL34" i="9"/>
  <c r="BC34" i="9"/>
  <c r="AT34" i="9"/>
  <c r="AK34" i="9"/>
  <c r="AB34" i="9"/>
  <c r="S34" i="9"/>
  <c r="J34" i="9"/>
  <c r="BU33" i="9"/>
  <c r="BL33" i="9"/>
  <c r="BC33" i="9"/>
  <c r="AT33" i="9"/>
  <c r="AK33" i="9"/>
  <c r="AB33" i="9"/>
  <c r="S33" i="9"/>
  <c r="J33" i="9"/>
  <c r="BU32" i="9"/>
  <c r="BL32" i="9"/>
  <c r="BC32" i="9"/>
  <c r="AT32" i="9"/>
  <c r="AK32" i="9"/>
  <c r="AB32" i="9"/>
  <c r="S32" i="9"/>
  <c r="J32" i="9"/>
  <c r="BU31" i="9"/>
  <c r="BL31" i="9"/>
  <c r="BC31" i="9"/>
  <c r="AT31" i="9"/>
  <c r="AK31" i="9"/>
  <c r="AB31" i="9"/>
  <c r="S31" i="9"/>
  <c r="J31" i="9"/>
  <c r="BU30" i="9"/>
  <c r="BL30" i="9"/>
  <c r="BC30" i="9"/>
  <c r="AT30" i="9"/>
  <c r="AK30" i="9"/>
  <c r="AB30" i="9"/>
  <c r="S30" i="9"/>
  <c r="J30" i="9"/>
  <c r="BU29" i="9"/>
  <c r="BL29" i="9"/>
  <c r="BC29" i="9"/>
  <c r="AT29" i="9"/>
  <c r="AK29" i="9"/>
  <c r="AB29" i="9"/>
  <c r="S29" i="9"/>
  <c r="J29" i="9"/>
  <c r="BU28" i="9"/>
  <c r="BL28" i="9"/>
  <c r="BC28" i="9"/>
  <c r="AT28" i="9"/>
  <c r="AK28" i="9"/>
  <c r="AB28" i="9"/>
  <c r="S28" i="9"/>
  <c r="J28" i="9"/>
  <c r="BU27" i="9"/>
  <c r="BL27" i="9"/>
  <c r="BC27" i="9"/>
  <c r="AT27" i="9"/>
  <c r="AK27" i="9"/>
  <c r="AB27" i="9"/>
  <c r="S27" i="9"/>
  <c r="J27" i="9"/>
  <c r="BU26" i="9"/>
  <c r="BL26" i="9"/>
  <c r="BC26" i="9"/>
  <c r="AT26" i="9"/>
  <c r="AK26" i="9"/>
  <c r="AB26" i="9"/>
  <c r="S26" i="9"/>
  <c r="J26" i="9"/>
  <c r="BU25" i="9"/>
  <c r="BL25" i="9"/>
  <c r="BC25" i="9"/>
  <c r="AT25" i="9"/>
  <c r="AK25" i="9"/>
  <c r="AB25" i="9"/>
  <c r="S25" i="9"/>
  <c r="J25" i="9"/>
  <c r="BU24" i="9"/>
  <c r="BL24" i="9"/>
  <c r="BC24" i="9"/>
  <c r="AT24" i="9"/>
  <c r="AK24" i="9"/>
  <c r="AB24" i="9"/>
  <c r="S24" i="9"/>
  <c r="J24" i="9"/>
  <c r="BU23" i="9"/>
  <c r="BL23" i="9"/>
  <c r="BC23" i="9"/>
  <c r="AT23" i="9"/>
  <c r="AK23" i="9"/>
  <c r="AB23" i="9"/>
  <c r="S23" i="9"/>
  <c r="J23" i="9"/>
  <c r="BU22" i="9"/>
  <c r="BL22" i="9"/>
  <c r="BC22" i="9"/>
  <c r="AT22" i="9"/>
  <c r="AK22" i="9"/>
  <c r="AB22" i="9"/>
  <c r="S22" i="9"/>
  <c r="J22" i="9"/>
  <c r="BU21" i="9"/>
  <c r="BL21" i="9"/>
  <c r="BC21" i="9"/>
  <c r="AT21" i="9"/>
  <c r="AK21" i="9"/>
  <c r="AB21" i="9"/>
  <c r="S21" i="9"/>
  <c r="J21" i="9"/>
  <c r="BU20" i="9"/>
  <c r="BL20" i="9"/>
  <c r="BC20" i="9"/>
  <c r="AT20" i="9"/>
  <c r="AK20" i="9"/>
  <c r="AB20" i="9"/>
  <c r="S20" i="9"/>
  <c r="J20" i="9"/>
  <c r="BU19" i="9"/>
  <c r="BL19" i="9"/>
  <c r="BC19" i="9"/>
  <c r="AT19" i="9"/>
  <c r="AK19" i="9"/>
  <c r="AB19" i="9"/>
  <c r="S19" i="9"/>
  <c r="J19" i="9"/>
  <c r="BU18" i="9"/>
  <c r="BL18" i="9"/>
  <c r="BC18" i="9"/>
  <c r="AT18" i="9"/>
  <c r="AK18" i="9"/>
  <c r="AB18" i="9"/>
  <c r="S18" i="9"/>
  <c r="J18" i="9"/>
  <c r="BU17" i="9"/>
  <c r="BL17" i="9"/>
  <c r="BC17" i="9"/>
  <c r="AT17" i="9"/>
  <c r="AK17" i="9"/>
  <c r="AB17" i="9"/>
  <c r="S17" i="9"/>
  <c r="J17" i="9"/>
  <c r="BU16" i="9"/>
  <c r="BL16" i="9"/>
  <c r="BC16" i="9"/>
  <c r="AT16" i="9"/>
  <c r="AK16" i="9"/>
  <c r="AB16" i="9"/>
  <c r="S16" i="9"/>
  <c r="J16" i="9"/>
  <c r="BU15" i="9"/>
  <c r="BL15" i="9"/>
  <c r="BC15" i="9"/>
  <c r="AT15" i="9"/>
  <c r="AK15" i="9"/>
  <c r="AB15" i="9"/>
  <c r="S15" i="9"/>
  <c r="J15" i="9"/>
  <c r="BU14" i="9"/>
  <c r="BL14" i="9"/>
  <c r="BC14" i="9"/>
  <c r="AT14" i="9"/>
  <c r="AK14" i="9"/>
  <c r="AB14" i="9"/>
  <c r="S14" i="9"/>
  <c r="J14" i="9"/>
  <c r="BU13" i="9"/>
  <c r="BL13" i="9"/>
  <c r="BC13" i="9"/>
  <c r="AT13" i="9"/>
  <c r="AK13" i="9"/>
  <c r="AB13" i="9"/>
  <c r="S13" i="9"/>
  <c r="J13" i="9"/>
  <c r="BU12" i="9"/>
  <c r="BL12" i="9"/>
  <c r="BC12" i="9"/>
  <c r="AT12" i="9"/>
  <c r="AK12" i="9"/>
  <c r="AB12" i="9"/>
  <c r="S12" i="9"/>
  <c r="J12" i="9"/>
  <c r="BU11" i="9"/>
  <c r="BL11" i="9"/>
  <c r="BC11" i="9"/>
  <c r="AT11" i="9"/>
  <c r="AK11" i="9"/>
  <c r="AB11" i="9"/>
  <c r="S11" i="9"/>
  <c r="J11" i="9"/>
  <c r="BU10" i="9"/>
  <c r="BL10" i="9"/>
  <c r="BC10" i="9"/>
  <c r="AT10" i="9"/>
  <c r="AK10" i="9"/>
  <c r="AB10" i="9"/>
  <c r="S10" i="9"/>
  <c r="J10" i="9"/>
  <c r="BU9" i="9"/>
  <c r="BL9" i="9"/>
  <c r="BC9" i="9"/>
  <c r="AT9" i="9"/>
  <c r="AK9" i="9"/>
  <c r="AB9" i="9"/>
  <c r="S9" i="9"/>
  <c r="J9" i="9"/>
  <c r="BU8" i="9"/>
  <c r="BL8" i="9"/>
  <c r="BC8" i="9"/>
  <c r="AT8" i="9"/>
  <c r="AK8" i="9"/>
  <c r="AB8" i="9"/>
  <c r="S8" i="9"/>
  <c r="J8" i="9"/>
  <c r="BU7" i="9"/>
  <c r="BL7" i="9"/>
  <c r="BC7" i="9"/>
  <c r="AT7" i="9"/>
  <c r="AK7" i="9"/>
  <c r="AB7" i="9"/>
  <c r="S7" i="9"/>
  <c r="J7" i="9"/>
  <c r="BU6" i="9"/>
  <c r="BL6" i="9"/>
  <c r="BC6" i="9"/>
  <c r="AT6" i="9"/>
  <c r="AK6" i="9"/>
  <c r="AB6" i="9"/>
  <c r="S6" i="9"/>
  <c r="J6" i="9"/>
  <c r="BU5" i="9"/>
  <c r="BL5" i="9"/>
  <c r="BC5" i="9"/>
  <c r="AT5" i="9"/>
  <c r="AK5" i="9"/>
  <c r="AB5" i="9"/>
  <c r="S5" i="9"/>
  <c r="J5" i="9"/>
  <c r="BU4" i="9"/>
  <c r="BL4" i="9"/>
  <c r="BC4" i="9"/>
  <c r="AT4" i="9"/>
  <c r="AK4" i="9"/>
  <c r="AB4" i="9"/>
  <c r="S4" i="9"/>
  <c r="J4" i="9"/>
</calcChain>
</file>

<file path=xl/sharedStrings.xml><?xml version="1.0" encoding="utf-8"?>
<sst xmlns="http://schemas.openxmlformats.org/spreadsheetml/2006/main" count="3220" uniqueCount="100">
  <si>
    <t>Comments:</t>
  </si>
  <si>
    <t>Period</t>
  </si>
  <si>
    <t>Material</t>
  </si>
  <si>
    <t>Data [factor]</t>
  </si>
  <si>
    <t>SRC</t>
  </si>
  <si>
    <t>Geo</t>
  </si>
  <si>
    <t>Temp</t>
  </si>
  <si>
    <t>Mat</t>
  </si>
  <si>
    <t>Tech</t>
  </si>
  <si>
    <t>Rel</t>
  </si>
  <si>
    <t>Spread</t>
  </si>
  <si>
    <t>any</t>
  </si>
  <si>
    <t>LDPE</t>
  </si>
  <si>
    <t>HDPE</t>
  </si>
  <si>
    <t>PP</t>
  </si>
  <si>
    <t>PS</t>
  </si>
  <si>
    <t>EPS</t>
  </si>
  <si>
    <t>PVC</t>
  </si>
  <si>
    <t>PET</t>
  </si>
  <si>
    <t>SI of Delphine's 2018 paper, Page 10</t>
  </si>
  <si>
    <t>TEST</t>
  </si>
  <si>
    <t>Data [kt]</t>
  </si>
  <si>
    <t>Estimations based on different sources, see description in Siof Delphine's 2018 paper</t>
  </si>
  <si>
    <t>SI of Delphine's 2018 paper, Page 55</t>
  </si>
  <si>
    <t>SI of Delphine's 2018 paper, Page 54</t>
  </si>
  <si>
    <t>SI of Delphine's 2018 paper, Page 53</t>
  </si>
  <si>
    <t>SI of Delphine's 2018 paper, Page 52</t>
  </si>
  <si>
    <t>SI of Delphine's 2018 paper, Page 51</t>
  </si>
  <si>
    <t>SI of Delphine's 2018 paper, Page 50</t>
  </si>
  <si>
    <t>SI of Delphine's 2018 paper, Page 49</t>
  </si>
  <si>
    <t>SI of Delphine's 2018 paper, Page 48</t>
  </si>
  <si>
    <t>SI of Delphine's 2018 paper, Page 47</t>
  </si>
  <si>
    <t>SI of Delphine's 2018 paper, Page 46</t>
  </si>
  <si>
    <t>SI of Delphine's 2018 paper, Page 45</t>
  </si>
  <si>
    <t>SI of Delphine's 2018 paper, Page 44</t>
  </si>
  <si>
    <t>SI of Delphine's 2018 paper, Page 43</t>
  </si>
  <si>
    <t>SI of Delphine's 2018 paper, Page 42</t>
  </si>
  <si>
    <t>SI of Delphine's 2018 paper, Page 41</t>
  </si>
  <si>
    <t>SI of Delphine's 2018 paper, Page 40</t>
  </si>
  <si>
    <t>SI of Delphine's 2018 paper, Page 39</t>
  </si>
  <si>
    <t>SI of Delphine's 2018 paper, Page 38</t>
  </si>
  <si>
    <t>SI of Delphine's 2018 paper, Page 37</t>
  </si>
  <si>
    <t>SI of Delphine's 2018 paper, Page 36</t>
  </si>
  <si>
    <t>SI of Delphine's 2018 paper, Page 35</t>
  </si>
  <si>
    <t>SI of Delphine's 2018 paper, Page 34</t>
  </si>
  <si>
    <t>SI of Delphine's 2018 paper, Page 33</t>
  </si>
  <si>
    <t>SI of Delphine's 2018 paper, Page 32</t>
  </si>
  <si>
    <t>SI of Delphine's 2018 paper, Page 31</t>
  </si>
  <si>
    <t>SI of Delphine's 2018 paper, Page 30</t>
  </si>
  <si>
    <t>SI of Delphine's 2018 paper, Page 29</t>
  </si>
  <si>
    <t>SI of Delphine's 2018 paper, Page 28</t>
  </si>
  <si>
    <t>SI of Delphine's 2018 paper, Page 27</t>
  </si>
  <si>
    <t>SI of Delphine's 2018 paper, Page 26</t>
  </si>
  <si>
    <t>SI of Delphine's 2018 paper, Page 25</t>
  </si>
  <si>
    <t>SI of Delphine's 2018 paper, Page 24</t>
  </si>
  <si>
    <t>SI of Delphine's 2018 paper, Page 23</t>
  </si>
  <si>
    <t>SI of Delphine's 2018 paper, Page 22</t>
  </si>
  <si>
    <t>SI of Delphine's 2018 paper, Page 21</t>
  </si>
  <si>
    <t>SI of Delphine's 2018 paper, Page 20</t>
  </si>
  <si>
    <t>SI of Delphine's 2018 paper, Page 19</t>
  </si>
  <si>
    <t>SI of Delphine's 2018 paper, Page 18</t>
  </si>
  <si>
    <t>SI of Delphine's 2018 paper, Page 17</t>
  </si>
  <si>
    <t>SI of Delphine's 2018 paper, Page 16</t>
  </si>
  <si>
    <t>SI of Delphine's 2018 paper, Page 15</t>
  </si>
  <si>
    <t>SI of Delphine's 2018 paper, Page 14</t>
  </si>
  <si>
    <t>SI of Delphine's 2018 paper, Page 13</t>
  </si>
  <si>
    <t>SI of Delphine's 2018 paper, Page 12</t>
  </si>
  <si>
    <t>SI of Delphine's 2018 paper, Page 11</t>
  </si>
  <si>
    <t>SI of Delphine's 2018 paper, Page 9</t>
  </si>
  <si>
    <t>SI of Delphine's 2018 paper, Page 8</t>
  </si>
  <si>
    <t>SI of Delphine's 2018 paper, Page 7</t>
  </si>
  <si>
    <t>SI of Delphine's 2018 paper, Page 6</t>
  </si>
  <si>
    <t>SI of Delphine's 2018 paper, Page 5</t>
  </si>
  <si>
    <t>SI of Delphine's 2018 paper, Page 4</t>
  </si>
  <si>
    <t>SI of Delphine's 2018 paper, Page 3</t>
  </si>
  <si>
    <t>SI of Delphine's 2018 paper, Page 2</t>
  </si>
  <si>
    <t>SI of Delphine's 2018 paper, Page 1</t>
  </si>
  <si>
    <t>SI of Delphine's 2018 paper, Page 0</t>
  </si>
  <si>
    <t>Agriculture (sector) to Agricultural Films</t>
  </si>
  <si>
    <t>Agriculture (sector) to Agricultural Pipes</t>
  </si>
  <si>
    <t>SI of Delphine's 2018 paper, Page 56</t>
  </si>
  <si>
    <t>SI of Delphine's 2018 paper, Page 57</t>
  </si>
  <si>
    <t>SI of Delphine's 2018 paper, Page 58</t>
  </si>
  <si>
    <t>SI of Delphine's 2018 paper, Page 59</t>
  </si>
  <si>
    <t>SI of Delphine's 2018 paper, Page 60</t>
  </si>
  <si>
    <t>SI of Delphine's 2018 paper, Page 61</t>
  </si>
  <si>
    <t>SI of Delphine's 2018 paper, Page 62</t>
  </si>
  <si>
    <t>SI of Delphine's 2018 paper, Page 63</t>
  </si>
  <si>
    <t>SI of Delphine's 2018 paper, Page 64</t>
  </si>
  <si>
    <t>SI of Delphine's 2018 paper, Page 65</t>
  </si>
  <si>
    <t>SI of Delphine's 2018 paper, Page 66</t>
  </si>
  <si>
    <t>SI of Delphine's 2018 paper, Page 67</t>
  </si>
  <si>
    <t>SI of Delphine's 2018 paper, Page 68</t>
  </si>
  <si>
    <t>SI of Delphine's 2018 paper, Page 69</t>
  </si>
  <si>
    <t>SI of Delphine's 2018 paper, Page 70</t>
  </si>
  <si>
    <t>SI of Delphine's 2018 paper, Page 71</t>
  </si>
  <si>
    <t>SI of Delphine's 2018 paper, Page 72</t>
  </si>
  <si>
    <t>SI of Delphine's 2018 paper, Page 73</t>
  </si>
  <si>
    <t>SI of Delphine's 2018 paper, Page 74</t>
  </si>
  <si>
    <t>Agriculture (sector) to Other Agricultural 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</si>
</sst>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4"/>
      <color theme="0"/>
      <name val="Segoe UI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 tint="-0.499984740745262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sz val="12"/>
      <color theme="1"/>
      <name val="Calibri"/>
      <family val="2"/>
      <charset val="134"/>
      <scheme val="minor"/>
    </font>
    <font>
      <sz val="12"/>
      <color rgb="FFFF0000"/>
      <name val="Arial"/>
      <family val="2"/>
    </font>
    <font>
      <sz val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6" fillId="0" borderId="0"/>
    <xf numFmtId="0" fontId="20" fillId="0" borderId="0"/>
  </cellStyleXfs>
  <cellXfs count="42">
    <xf numFmtId="0" fontId="0" fillId="0" borderId="0" xfId="0"/>
    <xf numFmtId="0" fontId="3" fillId="2" borderId="0" xfId="1" applyFont="1" applyBorder="1" applyAlignment="1"/>
    <xf numFmtId="0" fontId="4" fillId="0" borderId="0" xfId="2" applyFont="1" applyFill="1" applyBorder="1" applyAlignment="1">
      <alignment vertical="center"/>
    </xf>
    <xf numFmtId="164" fontId="5" fillId="0" borderId="0" xfId="2" applyNumberFormat="1" applyFont="1" applyBorder="1"/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7" fillId="0" borderId="0" xfId="2" applyFont="1" applyBorder="1" applyAlignment="1"/>
    <xf numFmtId="0" fontId="8" fillId="3" borderId="1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 wrapText="1"/>
    </xf>
    <xf numFmtId="0" fontId="4" fillId="3" borderId="2" xfId="3" applyFont="1" applyFill="1" applyBorder="1" applyAlignment="1">
      <alignment horizontal="center" vertic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1" fillId="0" borderId="0" xfId="2"/>
    <xf numFmtId="0" fontId="9" fillId="3" borderId="4" xfId="3" applyFont="1" applyFill="1" applyBorder="1" applyAlignment="1">
      <alignment horizontal="center"/>
    </xf>
    <xf numFmtId="0" fontId="10" fillId="0" borderId="5" xfId="2" applyFont="1" applyFill="1" applyBorder="1" applyAlignment="1">
      <alignment horizontal="right" vertical="center"/>
    </xf>
    <xf numFmtId="165" fontId="5" fillId="0" borderId="6" xfId="2" applyNumberFormat="1" applyFont="1" applyBorder="1"/>
    <xf numFmtId="164" fontId="4" fillId="0" borderId="6" xfId="3" applyNumberFormat="1" applyFont="1" applyBorder="1"/>
    <xf numFmtId="0" fontId="11" fillId="0" borderId="7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5" xfId="2" applyFont="1" applyFill="1" applyBorder="1" applyAlignment="1">
      <alignment horizontal="right" vertical="center"/>
    </xf>
    <xf numFmtId="164" fontId="5" fillId="0" borderId="6" xfId="2" applyNumberFormat="1" applyFont="1" applyBorder="1"/>
    <xf numFmtId="0" fontId="14" fillId="0" borderId="5" xfId="2" applyFont="1" applyFill="1" applyBorder="1" applyAlignment="1">
      <alignment horizontal="right" vertical="center"/>
    </xf>
    <xf numFmtId="0" fontId="15" fillId="0" borderId="5" xfId="2" applyFont="1" applyFill="1" applyBorder="1" applyAlignment="1">
      <alignment horizontal="right" vertical="center"/>
    </xf>
    <xf numFmtId="164" fontId="5" fillId="4" borderId="6" xfId="2" applyNumberFormat="1" applyFont="1" applyFill="1" applyBorder="1"/>
    <xf numFmtId="164" fontId="4" fillId="4" borderId="6" xfId="3" applyNumberFormat="1" applyFont="1" applyFill="1" applyBorder="1"/>
    <xf numFmtId="0" fontId="11" fillId="4" borderId="7" xfId="3" applyFont="1" applyFill="1" applyBorder="1"/>
    <xf numFmtId="0" fontId="16" fillId="0" borderId="5" xfId="2" applyFont="1" applyFill="1" applyBorder="1" applyAlignment="1">
      <alignment horizontal="right" vertical="center"/>
    </xf>
    <xf numFmtId="0" fontId="17" fillId="0" borderId="5" xfId="2" applyFont="1" applyFill="1" applyBorder="1" applyAlignment="1">
      <alignment horizontal="right" vertical="center"/>
    </xf>
    <xf numFmtId="0" fontId="18" fillId="0" borderId="5" xfId="2" applyFont="1" applyFill="1" applyBorder="1" applyAlignment="1">
      <alignment horizontal="right" vertical="center"/>
    </xf>
    <xf numFmtId="0" fontId="19" fillId="0" borderId="5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8" fillId="3" borderId="4" xfId="2" applyFont="1" applyFill="1" applyBorder="1"/>
    <xf numFmtId="0" fontId="8" fillId="0" borderId="6" xfId="2" applyFont="1" applyBorder="1" applyAlignment="1">
      <alignment horizontal="right"/>
    </xf>
    <xf numFmtId="0" fontId="8" fillId="0" borderId="6" xfId="3" applyFont="1" applyBorder="1"/>
    <xf numFmtId="0" fontId="6" fillId="0" borderId="7" xfId="3" applyBorder="1"/>
    <xf numFmtId="0" fontId="1" fillId="0" borderId="9" xfId="2" applyBorder="1"/>
    <xf numFmtId="0" fontId="8" fillId="0" borderId="6" xfId="2" applyFont="1" applyBorder="1"/>
    <xf numFmtId="0" fontId="3" fillId="5" borderId="0" xfId="1" applyFont="1" applyFill="1" applyBorder="1" applyAlignment="1"/>
    <xf numFmtId="164" fontId="5" fillId="6" borderId="6" xfId="2" applyNumberFormat="1" applyFont="1" applyFill="1" applyBorder="1"/>
    <xf numFmtId="2" fontId="21" fillId="4" borderId="8" xfId="2" applyNumberFormat="1" applyFont="1" applyFill="1" applyBorder="1" applyAlignment="1">
      <alignment horizontal="center" vertical="center"/>
    </xf>
    <xf numFmtId="2" fontId="21" fillId="4" borderId="9" xfId="2" applyNumberFormat="1" applyFont="1" applyFill="1" applyBorder="1" applyAlignment="1">
      <alignment horizontal="center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6"/>
  <sheetViews>
    <sheetView zoomScale="85" zoomScaleNormal="85" workbookViewId="0">
      <pane xSplit="1" ySplit="3" topLeftCell="B48" activePane="bottomRight" state="frozen"/>
      <selection activeCell="L40" sqref="L40"/>
      <selection pane="topRight" activeCell="L40" sqref="L40"/>
      <selection pane="bottomLeft" activeCell="L40" sqref="L40"/>
      <selection pane="bottomRight" activeCell="S81" sqref="S81"/>
    </sheetView>
  </sheetViews>
  <sheetFormatPr defaultColWidth="0" defaultRowHeight="15.75" customHeight="1"/>
  <cols>
    <col min="1" max="1" width="11.140625" style="32" bestFit="1" customWidth="1"/>
    <col min="2" max="2" width="7.5703125" style="33" bestFit="1" customWidth="1"/>
    <col min="3" max="3" width="11.85546875" style="37" customWidth="1"/>
    <col min="4" max="4" width="5.140625" style="34" customWidth="1"/>
    <col min="5" max="9" width="5.42578125" style="35" customWidth="1"/>
    <col min="10" max="10" width="7.5703125" style="36" customWidth="1"/>
    <col min="11" max="11" width="7.5703125" style="33" bestFit="1" customWidth="1"/>
    <col min="12" max="12" width="11.85546875" style="37" customWidth="1"/>
    <col min="13" max="13" width="5.140625" style="34" customWidth="1"/>
    <col min="14" max="18" width="5.42578125" style="35" customWidth="1"/>
    <col min="19" max="19" width="7.5703125" style="36" customWidth="1"/>
    <col min="20" max="20" width="7.5703125" style="33" bestFit="1" customWidth="1"/>
    <col min="21" max="21" width="11.85546875" style="37" customWidth="1"/>
    <col min="22" max="22" width="5.140625" style="34" customWidth="1"/>
    <col min="23" max="27" width="5.42578125" style="35" customWidth="1"/>
    <col min="28" max="28" width="7.5703125" style="36" customWidth="1"/>
    <col min="29" max="29" width="7.5703125" style="33" bestFit="1" customWidth="1"/>
    <col min="30" max="30" width="11.85546875" style="37" customWidth="1"/>
    <col min="31" max="31" width="5.140625" style="34" customWidth="1"/>
    <col min="32" max="36" width="5.42578125" style="35" customWidth="1"/>
    <col min="37" max="37" width="7.5703125" style="36" customWidth="1"/>
    <col min="38" max="38" width="7.5703125" style="33" bestFit="1" customWidth="1"/>
    <col min="39" max="39" width="11.85546875" style="37" customWidth="1"/>
    <col min="40" max="40" width="5.140625" style="34" customWidth="1"/>
    <col min="41" max="45" width="5.42578125" style="35" customWidth="1"/>
    <col min="46" max="46" width="7.5703125" style="36" customWidth="1"/>
    <col min="47" max="47" width="7.5703125" style="33" bestFit="1" customWidth="1"/>
    <col min="48" max="48" width="11.85546875" style="37" customWidth="1"/>
    <col min="49" max="49" width="5.140625" style="34" customWidth="1"/>
    <col min="50" max="54" width="5.42578125" style="35" customWidth="1"/>
    <col min="55" max="55" width="7.5703125" style="36" customWidth="1"/>
    <col min="56" max="56" width="7.5703125" style="33" bestFit="1" customWidth="1"/>
    <col min="57" max="57" width="11.85546875" style="37" customWidth="1"/>
    <col min="58" max="58" width="5.140625" style="34" customWidth="1"/>
    <col min="59" max="63" width="5.42578125" style="35" customWidth="1"/>
    <col min="64" max="64" width="7.5703125" style="36" customWidth="1"/>
    <col min="65" max="65" width="7.5703125" style="33" bestFit="1" customWidth="1"/>
    <col min="66" max="66" width="11.85546875" style="37" customWidth="1"/>
    <col min="67" max="67" width="5.140625" style="34" customWidth="1"/>
    <col min="68" max="72" width="5.42578125" style="35" customWidth="1"/>
    <col min="73" max="73" width="7.5703125" style="36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78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thickTop="1">
      <c r="A4" s="14">
        <v>1950</v>
      </c>
      <c r="B4" s="15" t="s">
        <v>11</v>
      </c>
      <c r="C4" s="16"/>
      <c r="D4" s="17"/>
      <c r="E4" s="18"/>
      <c r="F4" s="18"/>
      <c r="G4" s="18"/>
      <c r="H4" s="18"/>
      <c r="I4" s="18"/>
      <c r="J4" s="19">
        <f t="shared" ref="J4:J35" si="0">SQRT((1.5*EXP(1.105*I4))^2+(1.5*EXP(1.105*(E4-1)))^2+(1.5*EXP(1.105*(F4-1)))^2+(1.5*EXP(1.105*(G4-1)))^2+(1.5*EXP(1.105*(H4-1)))^2)/100*2.45</f>
        <v>4.4081660908397297E-2</v>
      </c>
      <c r="K4" s="20" t="s">
        <v>12</v>
      </c>
      <c r="L4" s="21">
        <v>0.74070000000000003</v>
      </c>
      <c r="M4" s="17" t="s">
        <v>22</v>
      </c>
      <c r="N4" s="18">
        <v>2</v>
      </c>
      <c r="O4" s="18">
        <v>4</v>
      </c>
      <c r="P4" s="18">
        <v>1</v>
      </c>
      <c r="Q4" s="18">
        <v>1</v>
      </c>
      <c r="R4" s="18">
        <v>2</v>
      </c>
      <c r="S4" s="19">
        <f t="shared" ref="S4:S35" si="1">SQRT((1.5*EXP(1.105*R4))^2+(1.5*EXP(1.105*(N4-1)))^2+(1.5*EXP(1.105*(O4-1)))^2+(1.5*EXP(1.105*(P4-1)))^2+(1.5*EXP(1.105*(Q4-1)))^2)/100*2.45</f>
        <v>1.0725046436742278</v>
      </c>
      <c r="T4" s="22" t="s">
        <v>13</v>
      </c>
      <c r="U4" s="24">
        <v>0</v>
      </c>
      <c r="V4" s="25"/>
      <c r="W4" s="26"/>
      <c r="X4" s="26"/>
      <c r="Y4" s="26"/>
      <c r="Z4" s="26"/>
      <c r="AA4" s="26"/>
      <c r="AB4" s="40">
        <v>0</v>
      </c>
      <c r="AC4" s="23" t="s">
        <v>14</v>
      </c>
      <c r="AD4" s="24">
        <v>0</v>
      </c>
      <c r="AE4" s="25"/>
      <c r="AF4" s="26"/>
      <c r="AG4" s="26"/>
      <c r="AH4" s="26"/>
      <c r="AI4" s="26"/>
      <c r="AJ4" s="26"/>
      <c r="AK4" s="40">
        <v>0</v>
      </c>
      <c r="AL4" s="27" t="s">
        <v>15</v>
      </c>
      <c r="AM4" s="24">
        <v>0</v>
      </c>
      <c r="AN4" s="25"/>
      <c r="AO4" s="26"/>
      <c r="AP4" s="26"/>
      <c r="AQ4" s="26"/>
      <c r="AR4" s="26"/>
      <c r="AS4" s="26"/>
      <c r="AT4" s="40">
        <v>0</v>
      </c>
      <c r="AU4" s="28" t="s">
        <v>16</v>
      </c>
      <c r="AV4" s="24">
        <v>0</v>
      </c>
      <c r="AW4" s="25"/>
      <c r="AX4" s="26"/>
      <c r="AY4" s="26"/>
      <c r="AZ4" s="26"/>
      <c r="BA4" s="26"/>
      <c r="BB4" s="26"/>
      <c r="BC4" s="40">
        <v>0</v>
      </c>
      <c r="BD4" s="29" t="s">
        <v>17</v>
      </c>
      <c r="BE4" s="21">
        <v>0.3596491228070175</v>
      </c>
      <c r="BF4" s="17" t="s">
        <v>23</v>
      </c>
      <c r="BG4" s="18">
        <v>2</v>
      </c>
      <c r="BH4" s="18">
        <v>4</v>
      </c>
      <c r="BI4" s="18">
        <v>1</v>
      </c>
      <c r="BJ4" s="18">
        <v>1</v>
      </c>
      <c r="BK4" s="18">
        <v>2</v>
      </c>
      <c r="BL4" s="19">
        <f t="shared" ref="BL4:BL35" si="2">SQRT((1.5*EXP(1.105*BK4))^2+(1.5*EXP(1.105*(BG4-1)))^2+(1.5*EXP(1.105*(BH4-1)))^2+(1.5*EXP(1.105*(BI4-1)))^2+(1.5*EXP(1.105*(BJ4-1)))^2)/100*2.45</f>
        <v>1.0725046436742278</v>
      </c>
      <c r="BM4" s="30" t="s">
        <v>18</v>
      </c>
      <c r="BN4" s="24">
        <v>0</v>
      </c>
      <c r="BO4" s="25"/>
      <c r="BP4" s="26"/>
      <c r="BQ4" s="26"/>
      <c r="BR4" s="26"/>
      <c r="BS4" s="26"/>
      <c r="BT4" s="26"/>
      <c r="BU4" s="40">
        <v>0</v>
      </c>
    </row>
    <row r="5" spans="1:73" ht="15">
      <c r="A5" s="14">
        <v>1951</v>
      </c>
      <c r="B5" s="15" t="s">
        <v>11</v>
      </c>
      <c r="C5" s="16"/>
      <c r="D5" s="17"/>
      <c r="E5" s="18"/>
      <c r="F5" s="18"/>
      <c r="G5" s="18"/>
      <c r="H5" s="18"/>
      <c r="I5" s="18"/>
      <c r="J5" s="31">
        <f t="shared" si="0"/>
        <v>4.4081660908397297E-2</v>
      </c>
      <c r="K5" s="20" t="s">
        <v>12</v>
      </c>
      <c r="L5" s="21">
        <v>0.74070000000000003</v>
      </c>
      <c r="M5" s="17" t="s">
        <v>22</v>
      </c>
      <c r="N5" s="18">
        <v>2</v>
      </c>
      <c r="O5" s="18">
        <v>4</v>
      </c>
      <c r="P5" s="18">
        <v>1</v>
      </c>
      <c r="Q5" s="18">
        <v>1</v>
      </c>
      <c r="R5" s="18">
        <v>2</v>
      </c>
      <c r="S5" s="31">
        <f t="shared" si="1"/>
        <v>1.0725046436742278</v>
      </c>
      <c r="T5" s="22" t="s">
        <v>13</v>
      </c>
      <c r="U5" s="24">
        <v>0</v>
      </c>
      <c r="V5" s="25"/>
      <c r="W5" s="26"/>
      <c r="X5" s="26"/>
      <c r="Y5" s="26"/>
      <c r="Z5" s="26"/>
      <c r="AA5" s="26"/>
      <c r="AB5" s="41">
        <v>0</v>
      </c>
      <c r="AC5" s="23" t="s">
        <v>14</v>
      </c>
      <c r="AD5" s="24">
        <v>0</v>
      </c>
      <c r="AE5" s="25"/>
      <c r="AF5" s="26"/>
      <c r="AG5" s="26"/>
      <c r="AH5" s="26"/>
      <c r="AI5" s="26"/>
      <c r="AJ5" s="26"/>
      <c r="AK5" s="41">
        <v>0</v>
      </c>
      <c r="AL5" s="27" t="s">
        <v>15</v>
      </c>
      <c r="AM5" s="24">
        <v>0</v>
      </c>
      <c r="AN5" s="25"/>
      <c r="AO5" s="26"/>
      <c r="AP5" s="26"/>
      <c r="AQ5" s="26"/>
      <c r="AR5" s="26"/>
      <c r="AS5" s="26"/>
      <c r="AT5" s="41">
        <v>0</v>
      </c>
      <c r="AU5" s="28" t="s">
        <v>16</v>
      </c>
      <c r="AV5" s="24">
        <v>0</v>
      </c>
      <c r="AW5" s="25"/>
      <c r="AX5" s="26"/>
      <c r="AY5" s="26"/>
      <c r="AZ5" s="26"/>
      <c r="BA5" s="26"/>
      <c r="BB5" s="26"/>
      <c r="BC5" s="41">
        <v>0</v>
      </c>
      <c r="BD5" s="29" t="s">
        <v>17</v>
      </c>
      <c r="BE5" s="21">
        <v>0.3596491228070175</v>
      </c>
      <c r="BF5" s="17" t="s">
        <v>24</v>
      </c>
      <c r="BG5" s="18">
        <v>2</v>
      </c>
      <c r="BH5" s="18">
        <v>4</v>
      </c>
      <c r="BI5" s="18">
        <v>1</v>
      </c>
      <c r="BJ5" s="18">
        <v>1</v>
      </c>
      <c r="BK5" s="18">
        <v>2</v>
      </c>
      <c r="BL5" s="31">
        <f t="shared" si="2"/>
        <v>1.0725046436742278</v>
      </c>
      <c r="BM5" s="30" t="s">
        <v>18</v>
      </c>
      <c r="BN5" s="24">
        <v>0</v>
      </c>
      <c r="BO5" s="25"/>
      <c r="BP5" s="26"/>
      <c r="BQ5" s="26"/>
      <c r="BR5" s="26"/>
      <c r="BS5" s="26"/>
      <c r="BT5" s="26"/>
      <c r="BU5" s="41">
        <v>0</v>
      </c>
    </row>
    <row r="6" spans="1:73" ht="15">
      <c r="A6" s="14">
        <v>1952</v>
      </c>
      <c r="B6" s="15" t="s">
        <v>11</v>
      </c>
      <c r="C6" s="16"/>
      <c r="D6" s="17"/>
      <c r="E6" s="18"/>
      <c r="F6" s="18"/>
      <c r="G6" s="18"/>
      <c r="H6" s="18"/>
      <c r="I6" s="18"/>
      <c r="J6" s="31">
        <f t="shared" si="0"/>
        <v>4.4081660908397297E-2</v>
      </c>
      <c r="K6" s="20" t="s">
        <v>12</v>
      </c>
      <c r="L6" s="21">
        <v>0.74070000000000003</v>
      </c>
      <c r="M6" s="17" t="s">
        <v>22</v>
      </c>
      <c r="N6" s="18">
        <v>2</v>
      </c>
      <c r="O6" s="18">
        <v>4</v>
      </c>
      <c r="P6" s="18">
        <v>1</v>
      </c>
      <c r="Q6" s="18">
        <v>1</v>
      </c>
      <c r="R6" s="18">
        <v>2</v>
      </c>
      <c r="S6" s="31">
        <f t="shared" si="1"/>
        <v>1.0725046436742278</v>
      </c>
      <c r="T6" s="22" t="s">
        <v>13</v>
      </c>
      <c r="U6" s="24">
        <v>0</v>
      </c>
      <c r="V6" s="25"/>
      <c r="W6" s="26"/>
      <c r="X6" s="26"/>
      <c r="Y6" s="26"/>
      <c r="Z6" s="26"/>
      <c r="AA6" s="26"/>
      <c r="AB6" s="41">
        <v>0</v>
      </c>
      <c r="AC6" s="23" t="s">
        <v>14</v>
      </c>
      <c r="AD6" s="24">
        <v>0</v>
      </c>
      <c r="AE6" s="25"/>
      <c r="AF6" s="26"/>
      <c r="AG6" s="26"/>
      <c r="AH6" s="26"/>
      <c r="AI6" s="26"/>
      <c r="AJ6" s="26"/>
      <c r="AK6" s="41">
        <v>0</v>
      </c>
      <c r="AL6" s="27" t="s">
        <v>15</v>
      </c>
      <c r="AM6" s="24">
        <v>0</v>
      </c>
      <c r="AN6" s="25"/>
      <c r="AO6" s="26"/>
      <c r="AP6" s="26"/>
      <c r="AQ6" s="26"/>
      <c r="AR6" s="26"/>
      <c r="AS6" s="26"/>
      <c r="AT6" s="41">
        <v>0</v>
      </c>
      <c r="AU6" s="28" t="s">
        <v>16</v>
      </c>
      <c r="AV6" s="24">
        <v>0</v>
      </c>
      <c r="AW6" s="25"/>
      <c r="AX6" s="26"/>
      <c r="AY6" s="26"/>
      <c r="AZ6" s="26"/>
      <c r="BA6" s="26"/>
      <c r="BB6" s="26"/>
      <c r="BC6" s="41">
        <v>0</v>
      </c>
      <c r="BD6" s="29" t="s">
        <v>17</v>
      </c>
      <c r="BE6" s="21">
        <v>0.3596491228070175</v>
      </c>
      <c r="BF6" s="17" t="s">
        <v>25</v>
      </c>
      <c r="BG6" s="18">
        <v>2</v>
      </c>
      <c r="BH6" s="18">
        <v>4</v>
      </c>
      <c r="BI6" s="18">
        <v>1</v>
      </c>
      <c r="BJ6" s="18">
        <v>1</v>
      </c>
      <c r="BK6" s="18">
        <v>2</v>
      </c>
      <c r="BL6" s="31">
        <f t="shared" si="2"/>
        <v>1.0725046436742278</v>
      </c>
      <c r="BM6" s="30" t="s">
        <v>18</v>
      </c>
      <c r="BN6" s="24">
        <v>0</v>
      </c>
      <c r="BO6" s="25"/>
      <c r="BP6" s="26"/>
      <c r="BQ6" s="26"/>
      <c r="BR6" s="26"/>
      <c r="BS6" s="26"/>
      <c r="BT6" s="26"/>
      <c r="BU6" s="41">
        <v>0</v>
      </c>
    </row>
    <row r="7" spans="1:73" ht="15">
      <c r="A7" s="14">
        <v>1953</v>
      </c>
      <c r="B7" s="15" t="s">
        <v>11</v>
      </c>
      <c r="C7" s="16"/>
      <c r="D7" s="17"/>
      <c r="E7" s="18"/>
      <c r="F7" s="18"/>
      <c r="G7" s="18"/>
      <c r="H7" s="18"/>
      <c r="I7" s="18"/>
      <c r="J7" s="31">
        <f t="shared" si="0"/>
        <v>4.4081660908397297E-2</v>
      </c>
      <c r="K7" s="20" t="s">
        <v>12</v>
      </c>
      <c r="L7" s="21">
        <v>0.74070000000000003</v>
      </c>
      <c r="M7" s="17" t="s">
        <v>22</v>
      </c>
      <c r="N7" s="18">
        <v>2</v>
      </c>
      <c r="O7" s="18">
        <v>4</v>
      </c>
      <c r="P7" s="18">
        <v>1</v>
      </c>
      <c r="Q7" s="18">
        <v>1</v>
      </c>
      <c r="R7" s="18">
        <v>2</v>
      </c>
      <c r="S7" s="31">
        <f t="shared" si="1"/>
        <v>1.0725046436742278</v>
      </c>
      <c r="T7" s="22" t="s">
        <v>13</v>
      </c>
      <c r="U7" s="24">
        <v>0</v>
      </c>
      <c r="V7" s="25"/>
      <c r="W7" s="26"/>
      <c r="X7" s="26"/>
      <c r="Y7" s="26"/>
      <c r="Z7" s="26"/>
      <c r="AA7" s="26"/>
      <c r="AB7" s="41">
        <v>0</v>
      </c>
      <c r="AC7" s="23" t="s">
        <v>14</v>
      </c>
      <c r="AD7" s="24">
        <v>0</v>
      </c>
      <c r="AE7" s="25"/>
      <c r="AF7" s="26"/>
      <c r="AG7" s="26"/>
      <c r="AH7" s="26"/>
      <c r="AI7" s="26"/>
      <c r="AJ7" s="26"/>
      <c r="AK7" s="41">
        <v>0</v>
      </c>
      <c r="AL7" s="27" t="s">
        <v>15</v>
      </c>
      <c r="AM7" s="24">
        <v>0</v>
      </c>
      <c r="AN7" s="25"/>
      <c r="AO7" s="26"/>
      <c r="AP7" s="26"/>
      <c r="AQ7" s="26"/>
      <c r="AR7" s="26"/>
      <c r="AS7" s="26"/>
      <c r="AT7" s="41">
        <v>0</v>
      </c>
      <c r="AU7" s="28" t="s">
        <v>16</v>
      </c>
      <c r="AV7" s="24">
        <v>0</v>
      </c>
      <c r="AW7" s="25"/>
      <c r="AX7" s="26"/>
      <c r="AY7" s="26"/>
      <c r="AZ7" s="26"/>
      <c r="BA7" s="26"/>
      <c r="BB7" s="26"/>
      <c r="BC7" s="41">
        <v>0</v>
      </c>
      <c r="BD7" s="29" t="s">
        <v>17</v>
      </c>
      <c r="BE7" s="21">
        <v>0.3596491228070175</v>
      </c>
      <c r="BF7" s="17" t="s">
        <v>26</v>
      </c>
      <c r="BG7" s="18">
        <v>2</v>
      </c>
      <c r="BH7" s="18">
        <v>4</v>
      </c>
      <c r="BI7" s="18">
        <v>1</v>
      </c>
      <c r="BJ7" s="18">
        <v>1</v>
      </c>
      <c r="BK7" s="18">
        <v>2</v>
      </c>
      <c r="BL7" s="31">
        <f t="shared" si="2"/>
        <v>1.0725046436742278</v>
      </c>
      <c r="BM7" s="30" t="s">
        <v>18</v>
      </c>
      <c r="BN7" s="24">
        <v>0</v>
      </c>
      <c r="BO7" s="25"/>
      <c r="BP7" s="26"/>
      <c r="BQ7" s="26"/>
      <c r="BR7" s="26"/>
      <c r="BS7" s="26"/>
      <c r="BT7" s="26"/>
      <c r="BU7" s="41">
        <v>0</v>
      </c>
    </row>
    <row r="8" spans="1:73" ht="15">
      <c r="A8" s="14">
        <v>1954</v>
      </c>
      <c r="B8" s="15" t="s">
        <v>11</v>
      </c>
      <c r="C8" s="16"/>
      <c r="D8" s="17"/>
      <c r="E8" s="18"/>
      <c r="F8" s="18"/>
      <c r="G8" s="18"/>
      <c r="H8" s="18"/>
      <c r="I8" s="18"/>
      <c r="J8" s="31">
        <f t="shared" si="0"/>
        <v>4.4081660908397297E-2</v>
      </c>
      <c r="K8" s="20" t="s">
        <v>12</v>
      </c>
      <c r="L8" s="21">
        <v>0.74070000000000003</v>
      </c>
      <c r="M8" s="17" t="s">
        <v>22</v>
      </c>
      <c r="N8" s="18">
        <v>2</v>
      </c>
      <c r="O8" s="18">
        <v>4</v>
      </c>
      <c r="P8" s="18">
        <v>1</v>
      </c>
      <c r="Q8" s="18">
        <v>1</v>
      </c>
      <c r="R8" s="18">
        <v>2</v>
      </c>
      <c r="S8" s="31">
        <f t="shared" si="1"/>
        <v>1.0725046436742278</v>
      </c>
      <c r="T8" s="22" t="s">
        <v>13</v>
      </c>
      <c r="U8" s="24">
        <v>0</v>
      </c>
      <c r="V8" s="25"/>
      <c r="W8" s="26"/>
      <c r="X8" s="26"/>
      <c r="Y8" s="26"/>
      <c r="Z8" s="26"/>
      <c r="AA8" s="26"/>
      <c r="AB8" s="41">
        <v>0</v>
      </c>
      <c r="AC8" s="23" t="s">
        <v>14</v>
      </c>
      <c r="AD8" s="24">
        <v>0</v>
      </c>
      <c r="AE8" s="25"/>
      <c r="AF8" s="26"/>
      <c r="AG8" s="26"/>
      <c r="AH8" s="26"/>
      <c r="AI8" s="26"/>
      <c r="AJ8" s="26"/>
      <c r="AK8" s="41">
        <v>0</v>
      </c>
      <c r="AL8" s="27" t="s">
        <v>15</v>
      </c>
      <c r="AM8" s="24">
        <v>0</v>
      </c>
      <c r="AN8" s="25"/>
      <c r="AO8" s="26"/>
      <c r="AP8" s="26"/>
      <c r="AQ8" s="26"/>
      <c r="AR8" s="26"/>
      <c r="AS8" s="26"/>
      <c r="AT8" s="41">
        <v>0</v>
      </c>
      <c r="AU8" s="28" t="s">
        <v>16</v>
      </c>
      <c r="AV8" s="24">
        <v>0</v>
      </c>
      <c r="AW8" s="25"/>
      <c r="AX8" s="26"/>
      <c r="AY8" s="26"/>
      <c r="AZ8" s="26"/>
      <c r="BA8" s="26"/>
      <c r="BB8" s="26"/>
      <c r="BC8" s="41">
        <v>0</v>
      </c>
      <c r="BD8" s="29" t="s">
        <v>17</v>
      </c>
      <c r="BE8" s="21">
        <v>0.3596491228070175</v>
      </c>
      <c r="BF8" s="17" t="s">
        <v>27</v>
      </c>
      <c r="BG8" s="18">
        <v>2</v>
      </c>
      <c r="BH8" s="18">
        <v>4</v>
      </c>
      <c r="BI8" s="18">
        <v>1</v>
      </c>
      <c r="BJ8" s="18">
        <v>1</v>
      </c>
      <c r="BK8" s="18">
        <v>2</v>
      </c>
      <c r="BL8" s="31">
        <f t="shared" si="2"/>
        <v>1.0725046436742278</v>
      </c>
      <c r="BM8" s="30" t="s">
        <v>18</v>
      </c>
      <c r="BN8" s="24">
        <v>0</v>
      </c>
      <c r="BO8" s="25"/>
      <c r="BP8" s="26"/>
      <c r="BQ8" s="26"/>
      <c r="BR8" s="26"/>
      <c r="BS8" s="26"/>
      <c r="BT8" s="26"/>
      <c r="BU8" s="41">
        <v>0</v>
      </c>
    </row>
    <row r="9" spans="1:73" ht="15">
      <c r="A9" s="14">
        <v>1955</v>
      </c>
      <c r="B9" s="15" t="s">
        <v>11</v>
      </c>
      <c r="C9" s="16"/>
      <c r="D9" s="17"/>
      <c r="E9" s="18"/>
      <c r="F9" s="18"/>
      <c r="G9" s="18"/>
      <c r="H9" s="18"/>
      <c r="I9" s="18"/>
      <c r="J9" s="31">
        <f t="shared" si="0"/>
        <v>4.4081660908397297E-2</v>
      </c>
      <c r="K9" s="20" t="s">
        <v>12</v>
      </c>
      <c r="L9" s="21">
        <v>0.74070000000000003</v>
      </c>
      <c r="M9" s="17" t="s">
        <v>22</v>
      </c>
      <c r="N9" s="18">
        <v>2</v>
      </c>
      <c r="O9" s="18">
        <v>4</v>
      </c>
      <c r="P9" s="18">
        <v>1</v>
      </c>
      <c r="Q9" s="18">
        <v>1</v>
      </c>
      <c r="R9" s="18">
        <v>2</v>
      </c>
      <c r="S9" s="31">
        <f t="shared" si="1"/>
        <v>1.0725046436742278</v>
      </c>
      <c r="T9" s="22" t="s">
        <v>13</v>
      </c>
      <c r="U9" s="24">
        <v>0</v>
      </c>
      <c r="V9" s="25"/>
      <c r="W9" s="26"/>
      <c r="X9" s="26"/>
      <c r="Y9" s="26"/>
      <c r="Z9" s="26"/>
      <c r="AA9" s="26"/>
      <c r="AB9" s="41">
        <v>0</v>
      </c>
      <c r="AC9" s="23" t="s">
        <v>14</v>
      </c>
      <c r="AD9" s="24">
        <v>0</v>
      </c>
      <c r="AE9" s="25"/>
      <c r="AF9" s="26"/>
      <c r="AG9" s="26"/>
      <c r="AH9" s="26"/>
      <c r="AI9" s="26"/>
      <c r="AJ9" s="26"/>
      <c r="AK9" s="41">
        <v>0</v>
      </c>
      <c r="AL9" s="27" t="s">
        <v>15</v>
      </c>
      <c r="AM9" s="24">
        <v>0</v>
      </c>
      <c r="AN9" s="25"/>
      <c r="AO9" s="26"/>
      <c r="AP9" s="26"/>
      <c r="AQ9" s="26"/>
      <c r="AR9" s="26"/>
      <c r="AS9" s="26"/>
      <c r="AT9" s="41">
        <v>0</v>
      </c>
      <c r="AU9" s="28" t="s">
        <v>16</v>
      </c>
      <c r="AV9" s="24">
        <v>0</v>
      </c>
      <c r="AW9" s="25"/>
      <c r="AX9" s="26"/>
      <c r="AY9" s="26"/>
      <c r="AZ9" s="26"/>
      <c r="BA9" s="26"/>
      <c r="BB9" s="26"/>
      <c r="BC9" s="41">
        <v>0</v>
      </c>
      <c r="BD9" s="29" t="s">
        <v>17</v>
      </c>
      <c r="BE9" s="21">
        <v>0.3596491228070175</v>
      </c>
      <c r="BF9" s="17" t="s">
        <v>28</v>
      </c>
      <c r="BG9" s="18">
        <v>2</v>
      </c>
      <c r="BH9" s="18">
        <v>4</v>
      </c>
      <c r="BI9" s="18">
        <v>1</v>
      </c>
      <c r="BJ9" s="18">
        <v>1</v>
      </c>
      <c r="BK9" s="18">
        <v>2</v>
      </c>
      <c r="BL9" s="31">
        <f t="shared" si="2"/>
        <v>1.0725046436742278</v>
      </c>
      <c r="BM9" s="30" t="s">
        <v>18</v>
      </c>
      <c r="BN9" s="24">
        <v>0</v>
      </c>
      <c r="BO9" s="25"/>
      <c r="BP9" s="26"/>
      <c r="BQ9" s="26"/>
      <c r="BR9" s="26"/>
      <c r="BS9" s="26"/>
      <c r="BT9" s="26"/>
      <c r="BU9" s="41">
        <v>0</v>
      </c>
    </row>
    <row r="10" spans="1:73" ht="15">
      <c r="A10" s="14">
        <v>1956</v>
      </c>
      <c r="B10" s="15" t="s">
        <v>11</v>
      </c>
      <c r="C10" s="16"/>
      <c r="D10" s="17"/>
      <c r="E10" s="18"/>
      <c r="F10" s="18"/>
      <c r="G10" s="18"/>
      <c r="H10" s="18"/>
      <c r="I10" s="18"/>
      <c r="J10" s="31">
        <f t="shared" si="0"/>
        <v>4.4081660908397297E-2</v>
      </c>
      <c r="K10" s="20" t="s">
        <v>12</v>
      </c>
      <c r="L10" s="21">
        <v>0.74070000000000003</v>
      </c>
      <c r="M10" s="17" t="s">
        <v>22</v>
      </c>
      <c r="N10" s="18">
        <v>2</v>
      </c>
      <c r="O10" s="18">
        <v>4</v>
      </c>
      <c r="P10" s="18">
        <v>1</v>
      </c>
      <c r="Q10" s="18">
        <v>1</v>
      </c>
      <c r="R10" s="18">
        <v>2</v>
      </c>
      <c r="S10" s="31">
        <f t="shared" si="1"/>
        <v>1.0725046436742278</v>
      </c>
      <c r="T10" s="22" t="s">
        <v>13</v>
      </c>
      <c r="U10" s="24">
        <v>0</v>
      </c>
      <c r="V10" s="25"/>
      <c r="W10" s="26"/>
      <c r="X10" s="26"/>
      <c r="Y10" s="26"/>
      <c r="Z10" s="26"/>
      <c r="AA10" s="26"/>
      <c r="AB10" s="41">
        <v>0</v>
      </c>
      <c r="AC10" s="23" t="s">
        <v>14</v>
      </c>
      <c r="AD10" s="24">
        <v>0</v>
      </c>
      <c r="AE10" s="25"/>
      <c r="AF10" s="26"/>
      <c r="AG10" s="26"/>
      <c r="AH10" s="26"/>
      <c r="AI10" s="26"/>
      <c r="AJ10" s="26"/>
      <c r="AK10" s="41">
        <v>0</v>
      </c>
      <c r="AL10" s="27" t="s">
        <v>15</v>
      </c>
      <c r="AM10" s="24">
        <v>0</v>
      </c>
      <c r="AN10" s="25"/>
      <c r="AO10" s="26"/>
      <c r="AP10" s="26"/>
      <c r="AQ10" s="26"/>
      <c r="AR10" s="26"/>
      <c r="AS10" s="26"/>
      <c r="AT10" s="41">
        <v>0</v>
      </c>
      <c r="AU10" s="28" t="s">
        <v>16</v>
      </c>
      <c r="AV10" s="24">
        <v>0</v>
      </c>
      <c r="AW10" s="25"/>
      <c r="AX10" s="26"/>
      <c r="AY10" s="26"/>
      <c r="AZ10" s="26"/>
      <c r="BA10" s="26"/>
      <c r="BB10" s="26"/>
      <c r="BC10" s="41">
        <v>0</v>
      </c>
      <c r="BD10" s="29" t="s">
        <v>17</v>
      </c>
      <c r="BE10" s="21">
        <v>0.3596491228070175</v>
      </c>
      <c r="BF10" s="17" t="s">
        <v>29</v>
      </c>
      <c r="BG10" s="18">
        <v>2</v>
      </c>
      <c r="BH10" s="18">
        <v>4</v>
      </c>
      <c r="BI10" s="18">
        <v>1</v>
      </c>
      <c r="BJ10" s="18">
        <v>1</v>
      </c>
      <c r="BK10" s="18">
        <v>2</v>
      </c>
      <c r="BL10" s="31">
        <f t="shared" si="2"/>
        <v>1.0725046436742278</v>
      </c>
      <c r="BM10" s="30" t="s">
        <v>18</v>
      </c>
      <c r="BN10" s="24">
        <v>0</v>
      </c>
      <c r="BO10" s="25"/>
      <c r="BP10" s="26"/>
      <c r="BQ10" s="26"/>
      <c r="BR10" s="26"/>
      <c r="BS10" s="26"/>
      <c r="BT10" s="26"/>
      <c r="BU10" s="41">
        <v>0</v>
      </c>
    </row>
    <row r="11" spans="1:73" ht="15">
      <c r="A11" s="14">
        <v>1957</v>
      </c>
      <c r="B11" s="15" t="s">
        <v>11</v>
      </c>
      <c r="C11" s="16"/>
      <c r="D11" s="17"/>
      <c r="E11" s="18"/>
      <c r="F11" s="18"/>
      <c r="G11" s="18"/>
      <c r="H11" s="18"/>
      <c r="I11" s="18"/>
      <c r="J11" s="31">
        <f t="shared" si="0"/>
        <v>4.4081660908397297E-2</v>
      </c>
      <c r="K11" s="20" t="s">
        <v>12</v>
      </c>
      <c r="L11" s="21">
        <v>0.74070000000000003</v>
      </c>
      <c r="M11" s="17" t="s">
        <v>22</v>
      </c>
      <c r="N11" s="18">
        <v>2</v>
      </c>
      <c r="O11" s="18">
        <v>4</v>
      </c>
      <c r="P11" s="18">
        <v>1</v>
      </c>
      <c r="Q11" s="18">
        <v>1</v>
      </c>
      <c r="R11" s="18">
        <v>2</v>
      </c>
      <c r="S11" s="31">
        <f t="shared" si="1"/>
        <v>1.0725046436742278</v>
      </c>
      <c r="T11" s="22" t="s">
        <v>13</v>
      </c>
      <c r="U11" s="24">
        <v>0</v>
      </c>
      <c r="V11" s="25"/>
      <c r="W11" s="26"/>
      <c r="X11" s="26"/>
      <c r="Y11" s="26"/>
      <c r="Z11" s="26"/>
      <c r="AA11" s="26"/>
      <c r="AB11" s="41">
        <v>0</v>
      </c>
      <c r="AC11" s="23" t="s">
        <v>14</v>
      </c>
      <c r="AD11" s="24">
        <v>0</v>
      </c>
      <c r="AE11" s="25"/>
      <c r="AF11" s="26"/>
      <c r="AG11" s="26"/>
      <c r="AH11" s="26"/>
      <c r="AI11" s="26"/>
      <c r="AJ11" s="26"/>
      <c r="AK11" s="41">
        <v>0</v>
      </c>
      <c r="AL11" s="27" t="s">
        <v>15</v>
      </c>
      <c r="AM11" s="24">
        <v>0</v>
      </c>
      <c r="AN11" s="25"/>
      <c r="AO11" s="26"/>
      <c r="AP11" s="26"/>
      <c r="AQ11" s="26"/>
      <c r="AR11" s="26"/>
      <c r="AS11" s="26"/>
      <c r="AT11" s="41">
        <v>0</v>
      </c>
      <c r="AU11" s="28" t="s">
        <v>16</v>
      </c>
      <c r="AV11" s="24">
        <v>0</v>
      </c>
      <c r="AW11" s="25"/>
      <c r="AX11" s="26"/>
      <c r="AY11" s="26"/>
      <c r="AZ11" s="26"/>
      <c r="BA11" s="26"/>
      <c r="BB11" s="26"/>
      <c r="BC11" s="41">
        <v>0</v>
      </c>
      <c r="BD11" s="29" t="s">
        <v>17</v>
      </c>
      <c r="BE11" s="21">
        <v>0.3596491228070175</v>
      </c>
      <c r="BF11" s="17" t="s">
        <v>30</v>
      </c>
      <c r="BG11" s="18">
        <v>2</v>
      </c>
      <c r="BH11" s="18">
        <v>4</v>
      </c>
      <c r="BI11" s="18">
        <v>1</v>
      </c>
      <c r="BJ11" s="18">
        <v>1</v>
      </c>
      <c r="BK11" s="18">
        <v>2</v>
      </c>
      <c r="BL11" s="31">
        <f t="shared" si="2"/>
        <v>1.0725046436742278</v>
      </c>
      <c r="BM11" s="30" t="s">
        <v>18</v>
      </c>
      <c r="BN11" s="24">
        <v>0</v>
      </c>
      <c r="BO11" s="25"/>
      <c r="BP11" s="26"/>
      <c r="BQ11" s="26"/>
      <c r="BR11" s="26"/>
      <c r="BS11" s="26"/>
      <c r="BT11" s="26"/>
      <c r="BU11" s="41">
        <v>0</v>
      </c>
    </row>
    <row r="12" spans="1:73" ht="15">
      <c r="A12" s="14">
        <v>1958</v>
      </c>
      <c r="B12" s="15" t="s">
        <v>11</v>
      </c>
      <c r="C12" s="16"/>
      <c r="D12" s="17"/>
      <c r="E12" s="18"/>
      <c r="F12" s="18"/>
      <c r="G12" s="18"/>
      <c r="H12" s="18"/>
      <c r="I12" s="18"/>
      <c r="J12" s="31">
        <f t="shared" si="0"/>
        <v>4.4081660908397297E-2</v>
      </c>
      <c r="K12" s="20" t="s">
        <v>12</v>
      </c>
      <c r="L12" s="21">
        <v>0.74070000000000003</v>
      </c>
      <c r="M12" s="17" t="s">
        <v>22</v>
      </c>
      <c r="N12" s="18">
        <v>2</v>
      </c>
      <c r="O12" s="18">
        <v>4</v>
      </c>
      <c r="P12" s="18">
        <v>1</v>
      </c>
      <c r="Q12" s="18">
        <v>1</v>
      </c>
      <c r="R12" s="18">
        <v>2</v>
      </c>
      <c r="S12" s="31">
        <f t="shared" si="1"/>
        <v>1.0725046436742278</v>
      </c>
      <c r="T12" s="22" t="s">
        <v>13</v>
      </c>
      <c r="U12" s="24">
        <v>0</v>
      </c>
      <c r="V12" s="25"/>
      <c r="W12" s="26"/>
      <c r="X12" s="26"/>
      <c r="Y12" s="26"/>
      <c r="Z12" s="26"/>
      <c r="AA12" s="26"/>
      <c r="AB12" s="41">
        <v>0</v>
      </c>
      <c r="AC12" s="23" t="s">
        <v>14</v>
      </c>
      <c r="AD12" s="24">
        <v>0</v>
      </c>
      <c r="AE12" s="25"/>
      <c r="AF12" s="26"/>
      <c r="AG12" s="26"/>
      <c r="AH12" s="26"/>
      <c r="AI12" s="26"/>
      <c r="AJ12" s="26"/>
      <c r="AK12" s="41">
        <v>0</v>
      </c>
      <c r="AL12" s="27" t="s">
        <v>15</v>
      </c>
      <c r="AM12" s="24">
        <v>0</v>
      </c>
      <c r="AN12" s="25"/>
      <c r="AO12" s="26"/>
      <c r="AP12" s="26"/>
      <c r="AQ12" s="26"/>
      <c r="AR12" s="26"/>
      <c r="AS12" s="26"/>
      <c r="AT12" s="41">
        <v>0</v>
      </c>
      <c r="AU12" s="28" t="s">
        <v>16</v>
      </c>
      <c r="AV12" s="24">
        <v>0</v>
      </c>
      <c r="AW12" s="25"/>
      <c r="AX12" s="26"/>
      <c r="AY12" s="26"/>
      <c r="AZ12" s="26"/>
      <c r="BA12" s="26"/>
      <c r="BB12" s="26"/>
      <c r="BC12" s="41">
        <v>0</v>
      </c>
      <c r="BD12" s="29" t="s">
        <v>17</v>
      </c>
      <c r="BE12" s="21">
        <v>0.3596491228070175</v>
      </c>
      <c r="BF12" s="17" t="s">
        <v>31</v>
      </c>
      <c r="BG12" s="18">
        <v>2</v>
      </c>
      <c r="BH12" s="18">
        <v>4</v>
      </c>
      <c r="BI12" s="18">
        <v>1</v>
      </c>
      <c r="BJ12" s="18">
        <v>1</v>
      </c>
      <c r="BK12" s="18">
        <v>2</v>
      </c>
      <c r="BL12" s="31">
        <f t="shared" si="2"/>
        <v>1.0725046436742278</v>
      </c>
      <c r="BM12" s="30" t="s">
        <v>18</v>
      </c>
      <c r="BN12" s="24">
        <v>0</v>
      </c>
      <c r="BO12" s="25"/>
      <c r="BP12" s="26"/>
      <c r="BQ12" s="26"/>
      <c r="BR12" s="26"/>
      <c r="BS12" s="26"/>
      <c r="BT12" s="26"/>
      <c r="BU12" s="41">
        <v>0</v>
      </c>
    </row>
    <row r="13" spans="1:73" ht="15">
      <c r="A13" s="14">
        <v>1959</v>
      </c>
      <c r="B13" s="15" t="s">
        <v>11</v>
      </c>
      <c r="C13" s="16"/>
      <c r="D13" s="17"/>
      <c r="E13" s="18"/>
      <c r="F13" s="18"/>
      <c r="G13" s="18"/>
      <c r="H13" s="18"/>
      <c r="I13" s="18"/>
      <c r="J13" s="31">
        <f t="shared" si="0"/>
        <v>4.4081660908397297E-2</v>
      </c>
      <c r="K13" s="20" t="s">
        <v>12</v>
      </c>
      <c r="L13" s="21">
        <v>0.74070000000000003</v>
      </c>
      <c r="M13" s="17" t="s">
        <v>22</v>
      </c>
      <c r="N13" s="18">
        <v>2</v>
      </c>
      <c r="O13" s="18">
        <v>4</v>
      </c>
      <c r="P13" s="18">
        <v>1</v>
      </c>
      <c r="Q13" s="18">
        <v>1</v>
      </c>
      <c r="R13" s="18">
        <v>2</v>
      </c>
      <c r="S13" s="31">
        <f t="shared" si="1"/>
        <v>1.0725046436742278</v>
      </c>
      <c r="T13" s="22" t="s">
        <v>13</v>
      </c>
      <c r="U13" s="24">
        <v>0</v>
      </c>
      <c r="V13" s="25"/>
      <c r="W13" s="26"/>
      <c r="X13" s="26"/>
      <c r="Y13" s="26"/>
      <c r="Z13" s="26"/>
      <c r="AA13" s="26"/>
      <c r="AB13" s="41">
        <v>0</v>
      </c>
      <c r="AC13" s="23" t="s">
        <v>14</v>
      </c>
      <c r="AD13" s="24">
        <v>0</v>
      </c>
      <c r="AE13" s="25"/>
      <c r="AF13" s="26"/>
      <c r="AG13" s="26"/>
      <c r="AH13" s="26"/>
      <c r="AI13" s="26"/>
      <c r="AJ13" s="26"/>
      <c r="AK13" s="41">
        <v>0</v>
      </c>
      <c r="AL13" s="27" t="s">
        <v>15</v>
      </c>
      <c r="AM13" s="24">
        <v>0</v>
      </c>
      <c r="AN13" s="25"/>
      <c r="AO13" s="26"/>
      <c r="AP13" s="26"/>
      <c r="AQ13" s="26"/>
      <c r="AR13" s="26"/>
      <c r="AS13" s="26"/>
      <c r="AT13" s="41">
        <v>0</v>
      </c>
      <c r="AU13" s="28" t="s">
        <v>16</v>
      </c>
      <c r="AV13" s="24">
        <v>0</v>
      </c>
      <c r="AW13" s="25"/>
      <c r="AX13" s="26"/>
      <c r="AY13" s="26"/>
      <c r="AZ13" s="26"/>
      <c r="BA13" s="26"/>
      <c r="BB13" s="26"/>
      <c r="BC13" s="41">
        <v>0</v>
      </c>
      <c r="BD13" s="29" t="s">
        <v>17</v>
      </c>
      <c r="BE13" s="21">
        <v>0.3596491228070175</v>
      </c>
      <c r="BF13" s="17" t="s">
        <v>32</v>
      </c>
      <c r="BG13" s="18">
        <v>2</v>
      </c>
      <c r="BH13" s="18">
        <v>4</v>
      </c>
      <c r="BI13" s="18">
        <v>1</v>
      </c>
      <c r="BJ13" s="18">
        <v>1</v>
      </c>
      <c r="BK13" s="18">
        <v>2</v>
      </c>
      <c r="BL13" s="31">
        <f t="shared" si="2"/>
        <v>1.0725046436742278</v>
      </c>
      <c r="BM13" s="30" t="s">
        <v>18</v>
      </c>
      <c r="BN13" s="24">
        <v>0</v>
      </c>
      <c r="BO13" s="25"/>
      <c r="BP13" s="26"/>
      <c r="BQ13" s="26"/>
      <c r="BR13" s="26"/>
      <c r="BS13" s="26"/>
      <c r="BT13" s="26"/>
      <c r="BU13" s="41">
        <v>0</v>
      </c>
    </row>
    <row r="14" spans="1:73" ht="15">
      <c r="A14" s="14">
        <v>1960</v>
      </c>
      <c r="B14" s="15" t="s">
        <v>11</v>
      </c>
      <c r="C14" s="16"/>
      <c r="D14" s="17"/>
      <c r="E14" s="18"/>
      <c r="F14" s="18"/>
      <c r="G14" s="18"/>
      <c r="H14" s="18"/>
      <c r="I14" s="18"/>
      <c r="J14" s="31">
        <f t="shared" si="0"/>
        <v>4.4081660908397297E-2</v>
      </c>
      <c r="K14" s="20" t="s">
        <v>12</v>
      </c>
      <c r="L14" s="21">
        <v>0.74070000000000003</v>
      </c>
      <c r="M14" s="17" t="s">
        <v>22</v>
      </c>
      <c r="N14" s="18">
        <v>2</v>
      </c>
      <c r="O14" s="18">
        <v>4</v>
      </c>
      <c r="P14" s="18">
        <v>1</v>
      </c>
      <c r="Q14" s="18">
        <v>1</v>
      </c>
      <c r="R14" s="18">
        <v>2</v>
      </c>
      <c r="S14" s="31">
        <f t="shared" si="1"/>
        <v>1.0725046436742278</v>
      </c>
      <c r="T14" s="22" t="s">
        <v>13</v>
      </c>
      <c r="U14" s="24">
        <v>0</v>
      </c>
      <c r="V14" s="25"/>
      <c r="W14" s="26"/>
      <c r="X14" s="26"/>
      <c r="Y14" s="26"/>
      <c r="Z14" s="26"/>
      <c r="AA14" s="26"/>
      <c r="AB14" s="41">
        <v>0</v>
      </c>
      <c r="AC14" s="23" t="s">
        <v>14</v>
      </c>
      <c r="AD14" s="24">
        <v>0</v>
      </c>
      <c r="AE14" s="25"/>
      <c r="AF14" s="26"/>
      <c r="AG14" s="26"/>
      <c r="AH14" s="26"/>
      <c r="AI14" s="26"/>
      <c r="AJ14" s="26"/>
      <c r="AK14" s="41">
        <v>0</v>
      </c>
      <c r="AL14" s="27" t="s">
        <v>15</v>
      </c>
      <c r="AM14" s="24">
        <v>0</v>
      </c>
      <c r="AN14" s="25"/>
      <c r="AO14" s="26"/>
      <c r="AP14" s="26"/>
      <c r="AQ14" s="26"/>
      <c r="AR14" s="26"/>
      <c r="AS14" s="26"/>
      <c r="AT14" s="41">
        <v>0</v>
      </c>
      <c r="AU14" s="28" t="s">
        <v>16</v>
      </c>
      <c r="AV14" s="24">
        <v>0</v>
      </c>
      <c r="AW14" s="25"/>
      <c r="AX14" s="26"/>
      <c r="AY14" s="26"/>
      <c r="AZ14" s="26"/>
      <c r="BA14" s="26"/>
      <c r="BB14" s="26"/>
      <c r="BC14" s="41">
        <v>0</v>
      </c>
      <c r="BD14" s="29" t="s">
        <v>17</v>
      </c>
      <c r="BE14" s="21">
        <v>0.3596491228070175</v>
      </c>
      <c r="BF14" s="17" t="s">
        <v>33</v>
      </c>
      <c r="BG14" s="18">
        <v>2</v>
      </c>
      <c r="BH14" s="18">
        <v>4</v>
      </c>
      <c r="BI14" s="18">
        <v>1</v>
      </c>
      <c r="BJ14" s="18">
        <v>1</v>
      </c>
      <c r="BK14" s="18">
        <v>2</v>
      </c>
      <c r="BL14" s="31">
        <f t="shared" si="2"/>
        <v>1.0725046436742278</v>
      </c>
      <c r="BM14" s="30" t="s">
        <v>18</v>
      </c>
      <c r="BN14" s="24">
        <v>0</v>
      </c>
      <c r="BO14" s="25"/>
      <c r="BP14" s="26"/>
      <c r="BQ14" s="26"/>
      <c r="BR14" s="26"/>
      <c r="BS14" s="26"/>
      <c r="BT14" s="26"/>
      <c r="BU14" s="41">
        <v>0</v>
      </c>
    </row>
    <row r="15" spans="1:73" ht="15">
      <c r="A15" s="14">
        <v>1961</v>
      </c>
      <c r="B15" s="15" t="s">
        <v>11</v>
      </c>
      <c r="C15" s="16"/>
      <c r="D15" s="17"/>
      <c r="E15" s="18"/>
      <c r="F15" s="18"/>
      <c r="G15" s="18"/>
      <c r="H15" s="18"/>
      <c r="I15" s="18"/>
      <c r="J15" s="31">
        <f t="shared" si="0"/>
        <v>4.4081660908397297E-2</v>
      </c>
      <c r="K15" s="20" t="s">
        <v>12</v>
      </c>
      <c r="L15" s="21">
        <v>0.74070000000000003</v>
      </c>
      <c r="M15" s="17" t="s">
        <v>22</v>
      </c>
      <c r="N15" s="18">
        <v>2</v>
      </c>
      <c r="O15" s="18">
        <v>4</v>
      </c>
      <c r="P15" s="18">
        <v>1</v>
      </c>
      <c r="Q15" s="18">
        <v>1</v>
      </c>
      <c r="R15" s="18">
        <v>2</v>
      </c>
      <c r="S15" s="31">
        <f t="shared" si="1"/>
        <v>1.0725046436742278</v>
      </c>
      <c r="T15" s="22" t="s">
        <v>13</v>
      </c>
      <c r="U15" s="24">
        <v>0</v>
      </c>
      <c r="V15" s="25"/>
      <c r="W15" s="26"/>
      <c r="X15" s="26"/>
      <c r="Y15" s="26"/>
      <c r="Z15" s="26"/>
      <c r="AA15" s="26"/>
      <c r="AB15" s="41">
        <v>0</v>
      </c>
      <c r="AC15" s="23" t="s">
        <v>14</v>
      </c>
      <c r="AD15" s="24">
        <v>0</v>
      </c>
      <c r="AE15" s="25"/>
      <c r="AF15" s="26"/>
      <c r="AG15" s="26"/>
      <c r="AH15" s="26"/>
      <c r="AI15" s="26"/>
      <c r="AJ15" s="26"/>
      <c r="AK15" s="41">
        <v>0</v>
      </c>
      <c r="AL15" s="27" t="s">
        <v>15</v>
      </c>
      <c r="AM15" s="24">
        <v>0</v>
      </c>
      <c r="AN15" s="25"/>
      <c r="AO15" s="26"/>
      <c r="AP15" s="26"/>
      <c r="AQ15" s="26"/>
      <c r="AR15" s="26"/>
      <c r="AS15" s="26"/>
      <c r="AT15" s="41">
        <v>0</v>
      </c>
      <c r="AU15" s="28" t="s">
        <v>16</v>
      </c>
      <c r="AV15" s="24">
        <v>0</v>
      </c>
      <c r="AW15" s="25"/>
      <c r="AX15" s="26"/>
      <c r="AY15" s="26"/>
      <c r="AZ15" s="26"/>
      <c r="BA15" s="26"/>
      <c r="BB15" s="26"/>
      <c r="BC15" s="41">
        <v>0</v>
      </c>
      <c r="BD15" s="29" t="s">
        <v>17</v>
      </c>
      <c r="BE15" s="21">
        <v>0.3596491228070175</v>
      </c>
      <c r="BF15" s="17" t="s">
        <v>34</v>
      </c>
      <c r="BG15" s="18">
        <v>2</v>
      </c>
      <c r="BH15" s="18">
        <v>4</v>
      </c>
      <c r="BI15" s="18">
        <v>1</v>
      </c>
      <c r="BJ15" s="18">
        <v>1</v>
      </c>
      <c r="BK15" s="18">
        <v>2</v>
      </c>
      <c r="BL15" s="31">
        <f t="shared" si="2"/>
        <v>1.0725046436742278</v>
      </c>
      <c r="BM15" s="30" t="s">
        <v>18</v>
      </c>
      <c r="BN15" s="24">
        <v>0</v>
      </c>
      <c r="BO15" s="25"/>
      <c r="BP15" s="26"/>
      <c r="BQ15" s="26"/>
      <c r="BR15" s="26"/>
      <c r="BS15" s="26"/>
      <c r="BT15" s="26"/>
      <c r="BU15" s="41">
        <v>0</v>
      </c>
    </row>
    <row r="16" spans="1:73" ht="15">
      <c r="A16" s="14">
        <v>1962</v>
      </c>
      <c r="B16" s="15" t="s">
        <v>11</v>
      </c>
      <c r="C16" s="16"/>
      <c r="D16" s="17"/>
      <c r="E16" s="18"/>
      <c r="F16" s="18"/>
      <c r="G16" s="18"/>
      <c r="H16" s="18"/>
      <c r="I16" s="18"/>
      <c r="J16" s="31">
        <f t="shared" si="0"/>
        <v>4.4081660908397297E-2</v>
      </c>
      <c r="K16" s="20" t="s">
        <v>12</v>
      </c>
      <c r="L16" s="21">
        <v>0.74070000000000003</v>
      </c>
      <c r="M16" s="17" t="s">
        <v>22</v>
      </c>
      <c r="N16" s="18">
        <v>2</v>
      </c>
      <c r="O16" s="18">
        <v>4</v>
      </c>
      <c r="P16" s="18">
        <v>1</v>
      </c>
      <c r="Q16" s="18">
        <v>1</v>
      </c>
      <c r="R16" s="18">
        <v>2</v>
      </c>
      <c r="S16" s="31">
        <f t="shared" si="1"/>
        <v>1.0725046436742278</v>
      </c>
      <c r="T16" s="22" t="s">
        <v>13</v>
      </c>
      <c r="U16" s="24">
        <v>0</v>
      </c>
      <c r="V16" s="25"/>
      <c r="W16" s="26"/>
      <c r="X16" s="26"/>
      <c r="Y16" s="26"/>
      <c r="Z16" s="26"/>
      <c r="AA16" s="26"/>
      <c r="AB16" s="41">
        <v>0</v>
      </c>
      <c r="AC16" s="23" t="s">
        <v>14</v>
      </c>
      <c r="AD16" s="24">
        <v>0</v>
      </c>
      <c r="AE16" s="25"/>
      <c r="AF16" s="26"/>
      <c r="AG16" s="26"/>
      <c r="AH16" s="26"/>
      <c r="AI16" s="26"/>
      <c r="AJ16" s="26"/>
      <c r="AK16" s="41">
        <v>0</v>
      </c>
      <c r="AL16" s="27" t="s">
        <v>15</v>
      </c>
      <c r="AM16" s="24">
        <v>0</v>
      </c>
      <c r="AN16" s="25"/>
      <c r="AO16" s="26"/>
      <c r="AP16" s="26"/>
      <c r="AQ16" s="26"/>
      <c r="AR16" s="26"/>
      <c r="AS16" s="26"/>
      <c r="AT16" s="41">
        <v>0</v>
      </c>
      <c r="AU16" s="28" t="s">
        <v>16</v>
      </c>
      <c r="AV16" s="24">
        <v>0</v>
      </c>
      <c r="AW16" s="25"/>
      <c r="AX16" s="26"/>
      <c r="AY16" s="26"/>
      <c r="AZ16" s="26"/>
      <c r="BA16" s="26"/>
      <c r="BB16" s="26"/>
      <c r="BC16" s="41">
        <v>0</v>
      </c>
      <c r="BD16" s="29" t="s">
        <v>17</v>
      </c>
      <c r="BE16" s="21">
        <v>0.3596491228070175</v>
      </c>
      <c r="BF16" s="17" t="s">
        <v>35</v>
      </c>
      <c r="BG16" s="18">
        <v>2</v>
      </c>
      <c r="BH16" s="18">
        <v>4</v>
      </c>
      <c r="BI16" s="18">
        <v>1</v>
      </c>
      <c r="BJ16" s="18">
        <v>1</v>
      </c>
      <c r="BK16" s="18">
        <v>2</v>
      </c>
      <c r="BL16" s="31">
        <f t="shared" si="2"/>
        <v>1.0725046436742278</v>
      </c>
      <c r="BM16" s="30" t="s">
        <v>18</v>
      </c>
      <c r="BN16" s="24">
        <v>0</v>
      </c>
      <c r="BO16" s="25"/>
      <c r="BP16" s="26"/>
      <c r="BQ16" s="26"/>
      <c r="BR16" s="26"/>
      <c r="BS16" s="26"/>
      <c r="BT16" s="26"/>
      <c r="BU16" s="41">
        <v>0</v>
      </c>
    </row>
    <row r="17" spans="1:73" ht="15">
      <c r="A17" s="14">
        <v>1963</v>
      </c>
      <c r="B17" s="15" t="s">
        <v>11</v>
      </c>
      <c r="C17" s="16"/>
      <c r="D17" s="17"/>
      <c r="E17" s="18"/>
      <c r="F17" s="18"/>
      <c r="G17" s="18"/>
      <c r="H17" s="18"/>
      <c r="I17" s="18"/>
      <c r="J17" s="31">
        <f t="shared" si="0"/>
        <v>4.4081660908397297E-2</v>
      </c>
      <c r="K17" s="20" t="s">
        <v>12</v>
      </c>
      <c r="L17" s="21">
        <v>0.74070000000000003</v>
      </c>
      <c r="M17" s="17" t="s">
        <v>22</v>
      </c>
      <c r="N17" s="18">
        <v>2</v>
      </c>
      <c r="O17" s="18">
        <v>4</v>
      </c>
      <c r="P17" s="18">
        <v>1</v>
      </c>
      <c r="Q17" s="18">
        <v>1</v>
      </c>
      <c r="R17" s="18">
        <v>2</v>
      </c>
      <c r="S17" s="31">
        <f t="shared" si="1"/>
        <v>1.0725046436742278</v>
      </c>
      <c r="T17" s="22" t="s">
        <v>13</v>
      </c>
      <c r="U17" s="24">
        <v>0</v>
      </c>
      <c r="V17" s="25"/>
      <c r="W17" s="26"/>
      <c r="X17" s="26"/>
      <c r="Y17" s="26"/>
      <c r="Z17" s="26"/>
      <c r="AA17" s="26"/>
      <c r="AB17" s="41">
        <v>0</v>
      </c>
      <c r="AC17" s="23" t="s">
        <v>14</v>
      </c>
      <c r="AD17" s="24">
        <v>0</v>
      </c>
      <c r="AE17" s="25"/>
      <c r="AF17" s="26"/>
      <c r="AG17" s="26"/>
      <c r="AH17" s="26"/>
      <c r="AI17" s="26"/>
      <c r="AJ17" s="26"/>
      <c r="AK17" s="41">
        <v>0</v>
      </c>
      <c r="AL17" s="27" t="s">
        <v>15</v>
      </c>
      <c r="AM17" s="24">
        <v>0</v>
      </c>
      <c r="AN17" s="25"/>
      <c r="AO17" s="26"/>
      <c r="AP17" s="26"/>
      <c r="AQ17" s="26"/>
      <c r="AR17" s="26"/>
      <c r="AS17" s="26"/>
      <c r="AT17" s="41">
        <v>0</v>
      </c>
      <c r="AU17" s="28" t="s">
        <v>16</v>
      </c>
      <c r="AV17" s="24">
        <v>0</v>
      </c>
      <c r="AW17" s="25"/>
      <c r="AX17" s="26"/>
      <c r="AY17" s="26"/>
      <c r="AZ17" s="26"/>
      <c r="BA17" s="26"/>
      <c r="BB17" s="26"/>
      <c r="BC17" s="41">
        <v>0</v>
      </c>
      <c r="BD17" s="29" t="s">
        <v>17</v>
      </c>
      <c r="BE17" s="21">
        <v>0.3596491228070175</v>
      </c>
      <c r="BF17" s="17" t="s">
        <v>36</v>
      </c>
      <c r="BG17" s="18">
        <v>2</v>
      </c>
      <c r="BH17" s="18">
        <v>4</v>
      </c>
      <c r="BI17" s="18">
        <v>1</v>
      </c>
      <c r="BJ17" s="18">
        <v>1</v>
      </c>
      <c r="BK17" s="18">
        <v>2</v>
      </c>
      <c r="BL17" s="31">
        <f t="shared" si="2"/>
        <v>1.0725046436742278</v>
      </c>
      <c r="BM17" s="30" t="s">
        <v>18</v>
      </c>
      <c r="BN17" s="24">
        <v>0</v>
      </c>
      <c r="BO17" s="25"/>
      <c r="BP17" s="26"/>
      <c r="BQ17" s="26"/>
      <c r="BR17" s="26"/>
      <c r="BS17" s="26"/>
      <c r="BT17" s="26"/>
      <c r="BU17" s="41">
        <v>0</v>
      </c>
    </row>
    <row r="18" spans="1:73" ht="15">
      <c r="A18" s="14">
        <v>1964</v>
      </c>
      <c r="B18" s="15" t="s">
        <v>11</v>
      </c>
      <c r="C18" s="16"/>
      <c r="D18" s="17"/>
      <c r="E18" s="18"/>
      <c r="F18" s="18"/>
      <c r="G18" s="18"/>
      <c r="H18" s="18"/>
      <c r="I18" s="18"/>
      <c r="J18" s="31">
        <f t="shared" si="0"/>
        <v>4.4081660908397297E-2</v>
      </c>
      <c r="K18" s="20" t="s">
        <v>12</v>
      </c>
      <c r="L18" s="21">
        <v>0.74070000000000003</v>
      </c>
      <c r="M18" s="17" t="s">
        <v>22</v>
      </c>
      <c r="N18" s="18">
        <v>2</v>
      </c>
      <c r="O18" s="18">
        <v>4</v>
      </c>
      <c r="P18" s="18">
        <v>1</v>
      </c>
      <c r="Q18" s="18">
        <v>1</v>
      </c>
      <c r="R18" s="18">
        <v>2</v>
      </c>
      <c r="S18" s="31">
        <f t="shared" si="1"/>
        <v>1.0725046436742278</v>
      </c>
      <c r="T18" s="22" t="s">
        <v>13</v>
      </c>
      <c r="U18" s="24">
        <v>0</v>
      </c>
      <c r="V18" s="25"/>
      <c r="W18" s="26"/>
      <c r="X18" s="26"/>
      <c r="Y18" s="26"/>
      <c r="Z18" s="26"/>
      <c r="AA18" s="26"/>
      <c r="AB18" s="41">
        <v>0</v>
      </c>
      <c r="AC18" s="23" t="s">
        <v>14</v>
      </c>
      <c r="AD18" s="24">
        <v>0</v>
      </c>
      <c r="AE18" s="25"/>
      <c r="AF18" s="26"/>
      <c r="AG18" s="26"/>
      <c r="AH18" s="26"/>
      <c r="AI18" s="26"/>
      <c r="AJ18" s="26"/>
      <c r="AK18" s="41">
        <v>0</v>
      </c>
      <c r="AL18" s="27" t="s">
        <v>15</v>
      </c>
      <c r="AM18" s="24">
        <v>0</v>
      </c>
      <c r="AN18" s="25"/>
      <c r="AO18" s="26"/>
      <c r="AP18" s="26"/>
      <c r="AQ18" s="26"/>
      <c r="AR18" s="26"/>
      <c r="AS18" s="26"/>
      <c r="AT18" s="41">
        <v>0</v>
      </c>
      <c r="AU18" s="28" t="s">
        <v>16</v>
      </c>
      <c r="AV18" s="24">
        <v>0</v>
      </c>
      <c r="AW18" s="25"/>
      <c r="AX18" s="26"/>
      <c r="AY18" s="26"/>
      <c r="AZ18" s="26"/>
      <c r="BA18" s="26"/>
      <c r="BB18" s="26"/>
      <c r="BC18" s="41">
        <v>0</v>
      </c>
      <c r="BD18" s="29" t="s">
        <v>17</v>
      </c>
      <c r="BE18" s="21">
        <v>0.3596491228070175</v>
      </c>
      <c r="BF18" s="17" t="s">
        <v>37</v>
      </c>
      <c r="BG18" s="18">
        <v>2</v>
      </c>
      <c r="BH18" s="18">
        <v>4</v>
      </c>
      <c r="BI18" s="18">
        <v>1</v>
      </c>
      <c r="BJ18" s="18">
        <v>1</v>
      </c>
      <c r="BK18" s="18">
        <v>2</v>
      </c>
      <c r="BL18" s="31">
        <f t="shared" si="2"/>
        <v>1.0725046436742278</v>
      </c>
      <c r="BM18" s="30" t="s">
        <v>18</v>
      </c>
      <c r="BN18" s="24">
        <v>0</v>
      </c>
      <c r="BO18" s="25"/>
      <c r="BP18" s="26"/>
      <c r="BQ18" s="26"/>
      <c r="BR18" s="26"/>
      <c r="BS18" s="26"/>
      <c r="BT18" s="26"/>
      <c r="BU18" s="41">
        <v>0</v>
      </c>
    </row>
    <row r="19" spans="1:73" ht="15">
      <c r="A19" s="14">
        <v>1965</v>
      </c>
      <c r="B19" s="15" t="s">
        <v>11</v>
      </c>
      <c r="C19" s="16"/>
      <c r="D19" s="17"/>
      <c r="E19" s="18"/>
      <c r="F19" s="18"/>
      <c r="G19" s="18"/>
      <c r="H19" s="18"/>
      <c r="I19" s="18"/>
      <c r="J19" s="31">
        <f t="shared" si="0"/>
        <v>4.4081660908397297E-2</v>
      </c>
      <c r="K19" s="20" t="s">
        <v>12</v>
      </c>
      <c r="L19" s="21">
        <v>0.74070000000000003</v>
      </c>
      <c r="M19" s="17" t="s">
        <v>22</v>
      </c>
      <c r="N19" s="18">
        <v>2</v>
      </c>
      <c r="O19" s="18">
        <v>4</v>
      </c>
      <c r="P19" s="18">
        <v>1</v>
      </c>
      <c r="Q19" s="18">
        <v>1</v>
      </c>
      <c r="R19" s="18">
        <v>2</v>
      </c>
      <c r="S19" s="31">
        <f t="shared" si="1"/>
        <v>1.0725046436742278</v>
      </c>
      <c r="T19" s="22" t="s">
        <v>13</v>
      </c>
      <c r="U19" s="24">
        <v>0</v>
      </c>
      <c r="V19" s="25"/>
      <c r="W19" s="26"/>
      <c r="X19" s="26"/>
      <c r="Y19" s="26"/>
      <c r="Z19" s="26"/>
      <c r="AA19" s="26"/>
      <c r="AB19" s="41">
        <v>0</v>
      </c>
      <c r="AC19" s="23" t="s">
        <v>14</v>
      </c>
      <c r="AD19" s="24">
        <v>0</v>
      </c>
      <c r="AE19" s="25"/>
      <c r="AF19" s="26"/>
      <c r="AG19" s="26"/>
      <c r="AH19" s="26"/>
      <c r="AI19" s="26"/>
      <c r="AJ19" s="26"/>
      <c r="AK19" s="41">
        <v>0</v>
      </c>
      <c r="AL19" s="27" t="s">
        <v>15</v>
      </c>
      <c r="AM19" s="24">
        <v>0</v>
      </c>
      <c r="AN19" s="25"/>
      <c r="AO19" s="26"/>
      <c r="AP19" s="26"/>
      <c r="AQ19" s="26"/>
      <c r="AR19" s="26"/>
      <c r="AS19" s="26"/>
      <c r="AT19" s="41">
        <v>0</v>
      </c>
      <c r="AU19" s="28" t="s">
        <v>16</v>
      </c>
      <c r="AV19" s="24">
        <v>0</v>
      </c>
      <c r="AW19" s="25"/>
      <c r="AX19" s="26"/>
      <c r="AY19" s="26"/>
      <c r="AZ19" s="26"/>
      <c r="BA19" s="26"/>
      <c r="BB19" s="26"/>
      <c r="BC19" s="41">
        <v>0</v>
      </c>
      <c r="BD19" s="29" t="s">
        <v>17</v>
      </c>
      <c r="BE19" s="21">
        <v>0.3596491228070175</v>
      </c>
      <c r="BF19" s="17" t="s">
        <v>38</v>
      </c>
      <c r="BG19" s="18">
        <v>2</v>
      </c>
      <c r="BH19" s="18">
        <v>4</v>
      </c>
      <c r="BI19" s="18">
        <v>1</v>
      </c>
      <c r="BJ19" s="18">
        <v>1</v>
      </c>
      <c r="BK19" s="18">
        <v>2</v>
      </c>
      <c r="BL19" s="31">
        <f t="shared" si="2"/>
        <v>1.0725046436742278</v>
      </c>
      <c r="BM19" s="30" t="s">
        <v>18</v>
      </c>
      <c r="BN19" s="24">
        <v>0</v>
      </c>
      <c r="BO19" s="25"/>
      <c r="BP19" s="26"/>
      <c r="BQ19" s="26"/>
      <c r="BR19" s="26"/>
      <c r="BS19" s="26"/>
      <c r="BT19" s="26"/>
      <c r="BU19" s="41">
        <v>0</v>
      </c>
    </row>
    <row r="20" spans="1:73" ht="15">
      <c r="A20" s="14">
        <v>1966</v>
      </c>
      <c r="B20" s="15" t="s">
        <v>11</v>
      </c>
      <c r="C20" s="16"/>
      <c r="D20" s="17"/>
      <c r="E20" s="18"/>
      <c r="F20" s="18"/>
      <c r="G20" s="18"/>
      <c r="H20" s="18"/>
      <c r="I20" s="18"/>
      <c r="J20" s="31">
        <f t="shared" si="0"/>
        <v>4.4081660908397297E-2</v>
      </c>
      <c r="K20" s="20" t="s">
        <v>12</v>
      </c>
      <c r="L20" s="21">
        <v>0.74070000000000003</v>
      </c>
      <c r="M20" s="17" t="s">
        <v>22</v>
      </c>
      <c r="N20" s="18">
        <v>2</v>
      </c>
      <c r="O20" s="18">
        <v>4</v>
      </c>
      <c r="P20" s="18">
        <v>1</v>
      </c>
      <c r="Q20" s="18">
        <v>1</v>
      </c>
      <c r="R20" s="18">
        <v>2</v>
      </c>
      <c r="S20" s="31">
        <f t="shared" si="1"/>
        <v>1.0725046436742278</v>
      </c>
      <c r="T20" s="22" t="s">
        <v>13</v>
      </c>
      <c r="U20" s="24">
        <v>0</v>
      </c>
      <c r="V20" s="25"/>
      <c r="W20" s="26"/>
      <c r="X20" s="26"/>
      <c r="Y20" s="26"/>
      <c r="Z20" s="26"/>
      <c r="AA20" s="26"/>
      <c r="AB20" s="41">
        <v>0</v>
      </c>
      <c r="AC20" s="23" t="s">
        <v>14</v>
      </c>
      <c r="AD20" s="24">
        <v>0</v>
      </c>
      <c r="AE20" s="25"/>
      <c r="AF20" s="26"/>
      <c r="AG20" s="26"/>
      <c r="AH20" s="26"/>
      <c r="AI20" s="26"/>
      <c r="AJ20" s="26"/>
      <c r="AK20" s="41">
        <v>0</v>
      </c>
      <c r="AL20" s="27" t="s">
        <v>15</v>
      </c>
      <c r="AM20" s="24">
        <v>0</v>
      </c>
      <c r="AN20" s="25"/>
      <c r="AO20" s="26"/>
      <c r="AP20" s="26"/>
      <c r="AQ20" s="26"/>
      <c r="AR20" s="26"/>
      <c r="AS20" s="26"/>
      <c r="AT20" s="41">
        <v>0</v>
      </c>
      <c r="AU20" s="28" t="s">
        <v>16</v>
      </c>
      <c r="AV20" s="24">
        <v>0</v>
      </c>
      <c r="AW20" s="25"/>
      <c r="AX20" s="26"/>
      <c r="AY20" s="26"/>
      <c r="AZ20" s="26"/>
      <c r="BA20" s="26"/>
      <c r="BB20" s="26"/>
      <c r="BC20" s="41">
        <v>0</v>
      </c>
      <c r="BD20" s="29" t="s">
        <v>17</v>
      </c>
      <c r="BE20" s="21">
        <v>0.3596491228070175</v>
      </c>
      <c r="BF20" s="17" t="s">
        <v>39</v>
      </c>
      <c r="BG20" s="18">
        <v>2</v>
      </c>
      <c r="BH20" s="18">
        <v>4</v>
      </c>
      <c r="BI20" s="18">
        <v>1</v>
      </c>
      <c r="BJ20" s="18">
        <v>1</v>
      </c>
      <c r="BK20" s="18">
        <v>2</v>
      </c>
      <c r="BL20" s="31">
        <f t="shared" si="2"/>
        <v>1.0725046436742278</v>
      </c>
      <c r="BM20" s="30" t="s">
        <v>18</v>
      </c>
      <c r="BN20" s="24">
        <v>0</v>
      </c>
      <c r="BO20" s="25"/>
      <c r="BP20" s="26"/>
      <c r="BQ20" s="26"/>
      <c r="BR20" s="26"/>
      <c r="BS20" s="26"/>
      <c r="BT20" s="26"/>
      <c r="BU20" s="41">
        <v>0</v>
      </c>
    </row>
    <row r="21" spans="1:73" ht="15">
      <c r="A21" s="14">
        <v>1967</v>
      </c>
      <c r="B21" s="15" t="s">
        <v>11</v>
      </c>
      <c r="C21" s="16"/>
      <c r="D21" s="17"/>
      <c r="E21" s="18"/>
      <c r="F21" s="18"/>
      <c r="G21" s="18"/>
      <c r="H21" s="18"/>
      <c r="I21" s="18"/>
      <c r="J21" s="31">
        <f t="shared" si="0"/>
        <v>4.4081660908397297E-2</v>
      </c>
      <c r="K21" s="20" t="s">
        <v>12</v>
      </c>
      <c r="L21" s="21">
        <v>0.74070000000000003</v>
      </c>
      <c r="M21" s="17" t="s">
        <v>22</v>
      </c>
      <c r="N21" s="18">
        <v>2</v>
      </c>
      <c r="O21" s="18">
        <v>4</v>
      </c>
      <c r="P21" s="18">
        <v>1</v>
      </c>
      <c r="Q21" s="18">
        <v>1</v>
      </c>
      <c r="R21" s="18">
        <v>2</v>
      </c>
      <c r="S21" s="31">
        <f t="shared" si="1"/>
        <v>1.0725046436742278</v>
      </c>
      <c r="T21" s="22" t="s">
        <v>13</v>
      </c>
      <c r="U21" s="24">
        <v>0</v>
      </c>
      <c r="V21" s="25"/>
      <c r="W21" s="26"/>
      <c r="X21" s="26"/>
      <c r="Y21" s="26"/>
      <c r="Z21" s="26"/>
      <c r="AA21" s="26"/>
      <c r="AB21" s="41">
        <v>0</v>
      </c>
      <c r="AC21" s="23" t="s">
        <v>14</v>
      </c>
      <c r="AD21" s="24">
        <v>0</v>
      </c>
      <c r="AE21" s="25"/>
      <c r="AF21" s="26"/>
      <c r="AG21" s="26"/>
      <c r="AH21" s="26"/>
      <c r="AI21" s="26"/>
      <c r="AJ21" s="26"/>
      <c r="AK21" s="41">
        <v>0</v>
      </c>
      <c r="AL21" s="27" t="s">
        <v>15</v>
      </c>
      <c r="AM21" s="24">
        <v>0</v>
      </c>
      <c r="AN21" s="25"/>
      <c r="AO21" s="26"/>
      <c r="AP21" s="26"/>
      <c r="AQ21" s="26"/>
      <c r="AR21" s="26"/>
      <c r="AS21" s="26"/>
      <c r="AT21" s="41">
        <v>0</v>
      </c>
      <c r="AU21" s="28" t="s">
        <v>16</v>
      </c>
      <c r="AV21" s="24">
        <v>0</v>
      </c>
      <c r="AW21" s="25"/>
      <c r="AX21" s="26"/>
      <c r="AY21" s="26"/>
      <c r="AZ21" s="26"/>
      <c r="BA21" s="26"/>
      <c r="BB21" s="26"/>
      <c r="BC21" s="41">
        <v>0</v>
      </c>
      <c r="BD21" s="29" t="s">
        <v>17</v>
      </c>
      <c r="BE21" s="21">
        <v>0.3596491228070175</v>
      </c>
      <c r="BF21" s="17" t="s">
        <v>40</v>
      </c>
      <c r="BG21" s="18">
        <v>2</v>
      </c>
      <c r="BH21" s="18">
        <v>4</v>
      </c>
      <c r="BI21" s="18">
        <v>1</v>
      </c>
      <c r="BJ21" s="18">
        <v>1</v>
      </c>
      <c r="BK21" s="18">
        <v>2</v>
      </c>
      <c r="BL21" s="31">
        <f t="shared" si="2"/>
        <v>1.0725046436742278</v>
      </c>
      <c r="BM21" s="30" t="s">
        <v>18</v>
      </c>
      <c r="BN21" s="24">
        <v>0</v>
      </c>
      <c r="BO21" s="25"/>
      <c r="BP21" s="26"/>
      <c r="BQ21" s="26"/>
      <c r="BR21" s="26"/>
      <c r="BS21" s="26"/>
      <c r="BT21" s="26"/>
      <c r="BU21" s="41">
        <v>0</v>
      </c>
    </row>
    <row r="22" spans="1:73" ht="15">
      <c r="A22" s="14">
        <v>1968</v>
      </c>
      <c r="B22" s="15" t="s">
        <v>11</v>
      </c>
      <c r="C22" s="16"/>
      <c r="D22" s="17"/>
      <c r="E22" s="18"/>
      <c r="F22" s="18"/>
      <c r="G22" s="18"/>
      <c r="H22" s="18"/>
      <c r="I22" s="18"/>
      <c r="J22" s="31">
        <f t="shared" si="0"/>
        <v>4.4081660908397297E-2</v>
      </c>
      <c r="K22" s="20" t="s">
        <v>12</v>
      </c>
      <c r="L22" s="21">
        <v>0.74070000000000003</v>
      </c>
      <c r="M22" s="17" t="s">
        <v>22</v>
      </c>
      <c r="N22" s="18">
        <v>2</v>
      </c>
      <c r="O22" s="18">
        <v>4</v>
      </c>
      <c r="P22" s="18">
        <v>1</v>
      </c>
      <c r="Q22" s="18">
        <v>1</v>
      </c>
      <c r="R22" s="18">
        <v>2</v>
      </c>
      <c r="S22" s="31">
        <f t="shared" si="1"/>
        <v>1.0725046436742278</v>
      </c>
      <c r="T22" s="22" t="s">
        <v>13</v>
      </c>
      <c r="U22" s="24">
        <v>0</v>
      </c>
      <c r="V22" s="25"/>
      <c r="W22" s="26"/>
      <c r="X22" s="26"/>
      <c r="Y22" s="26"/>
      <c r="Z22" s="26"/>
      <c r="AA22" s="26"/>
      <c r="AB22" s="41">
        <v>0</v>
      </c>
      <c r="AC22" s="23" t="s">
        <v>14</v>
      </c>
      <c r="AD22" s="24">
        <v>0</v>
      </c>
      <c r="AE22" s="25"/>
      <c r="AF22" s="26"/>
      <c r="AG22" s="26"/>
      <c r="AH22" s="26"/>
      <c r="AI22" s="26"/>
      <c r="AJ22" s="26"/>
      <c r="AK22" s="41">
        <v>0</v>
      </c>
      <c r="AL22" s="27" t="s">
        <v>15</v>
      </c>
      <c r="AM22" s="24">
        <v>0</v>
      </c>
      <c r="AN22" s="25"/>
      <c r="AO22" s="26"/>
      <c r="AP22" s="26"/>
      <c r="AQ22" s="26"/>
      <c r="AR22" s="26"/>
      <c r="AS22" s="26"/>
      <c r="AT22" s="41">
        <v>0</v>
      </c>
      <c r="AU22" s="28" t="s">
        <v>16</v>
      </c>
      <c r="AV22" s="24">
        <v>0</v>
      </c>
      <c r="AW22" s="25"/>
      <c r="AX22" s="26"/>
      <c r="AY22" s="26"/>
      <c r="AZ22" s="26"/>
      <c r="BA22" s="26"/>
      <c r="BB22" s="26"/>
      <c r="BC22" s="41">
        <v>0</v>
      </c>
      <c r="BD22" s="29" t="s">
        <v>17</v>
      </c>
      <c r="BE22" s="21">
        <v>0.3596491228070175</v>
      </c>
      <c r="BF22" s="17" t="s">
        <v>41</v>
      </c>
      <c r="BG22" s="18">
        <v>2</v>
      </c>
      <c r="BH22" s="18">
        <v>4</v>
      </c>
      <c r="BI22" s="18">
        <v>1</v>
      </c>
      <c r="BJ22" s="18">
        <v>1</v>
      </c>
      <c r="BK22" s="18">
        <v>2</v>
      </c>
      <c r="BL22" s="31">
        <f t="shared" si="2"/>
        <v>1.0725046436742278</v>
      </c>
      <c r="BM22" s="30" t="s">
        <v>18</v>
      </c>
      <c r="BN22" s="24">
        <v>0</v>
      </c>
      <c r="BO22" s="25"/>
      <c r="BP22" s="26"/>
      <c r="BQ22" s="26"/>
      <c r="BR22" s="26"/>
      <c r="BS22" s="26"/>
      <c r="BT22" s="26"/>
      <c r="BU22" s="41">
        <v>0</v>
      </c>
    </row>
    <row r="23" spans="1:73" ht="15">
      <c r="A23" s="14">
        <v>1969</v>
      </c>
      <c r="B23" s="15" t="s">
        <v>11</v>
      </c>
      <c r="C23" s="16"/>
      <c r="D23" s="17"/>
      <c r="E23" s="18"/>
      <c r="F23" s="18"/>
      <c r="G23" s="18"/>
      <c r="H23" s="18"/>
      <c r="I23" s="18"/>
      <c r="J23" s="31">
        <f t="shared" si="0"/>
        <v>4.4081660908397297E-2</v>
      </c>
      <c r="K23" s="20" t="s">
        <v>12</v>
      </c>
      <c r="L23" s="21">
        <v>0.74070000000000003</v>
      </c>
      <c r="M23" s="17" t="s">
        <v>22</v>
      </c>
      <c r="N23" s="18">
        <v>2</v>
      </c>
      <c r="O23" s="18">
        <v>4</v>
      </c>
      <c r="P23" s="18">
        <v>1</v>
      </c>
      <c r="Q23" s="18">
        <v>1</v>
      </c>
      <c r="R23" s="18">
        <v>2</v>
      </c>
      <c r="S23" s="31">
        <f t="shared" si="1"/>
        <v>1.0725046436742278</v>
      </c>
      <c r="T23" s="22" t="s">
        <v>13</v>
      </c>
      <c r="U23" s="24">
        <v>0</v>
      </c>
      <c r="V23" s="25"/>
      <c r="W23" s="26"/>
      <c r="X23" s="26"/>
      <c r="Y23" s="26"/>
      <c r="Z23" s="26"/>
      <c r="AA23" s="26"/>
      <c r="AB23" s="41">
        <v>0</v>
      </c>
      <c r="AC23" s="23" t="s">
        <v>14</v>
      </c>
      <c r="AD23" s="24">
        <v>0</v>
      </c>
      <c r="AE23" s="25"/>
      <c r="AF23" s="26"/>
      <c r="AG23" s="26"/>
      <c r="AH23" s="26"/>
      <c r="AI23" s="26"/>
      <c r="AJ23" s="26"/>
      <c r="AK23" s="41">
        <v>0</v>
      </c>
      <c r="AL23" s="27" t="s">
        <v>15</v>
      </c>
      <c r="AM23" s="24">
        <v>0</v>
      </c>
      <c r="AN23" s="25"/>
      <c r="AO23" s="26"/>
      <c r="AP23" s="26"/>
      <c r="AQ23" s="26"/>
      <c r="AR23" s="26"/>
      <c r="AS23" s="26"/>
      <c r="AT23" s="41">
        <v>0</v>
      </c>
      <c r="AU23" s="28" t="s">
        <v>16</v>
      </c>
      <c r="AV23" s="24">
        <v>0</v>
      </c>
      <c r="AW23" s="25"/>
      <c r="AX23" s="26"/>
      <c r="AY23" s="26"/>
      <c r="AZ23" s="26"/>
      <c r="BA23" s="26"/>
      <c r="BB23" s="26"/>
      <c r="BC23" s="41">
        <v>0</v>
      </c>
      <c r="BD23" s="29" t="s">
        <v>17</v>
      </c>
      <c r="BE23" s="21">
        <v>0.3596491228070175</v>
      </c>
      <c r="BF23" s="17" t="s">
        <v>42</v>
      </c>
      <c r="BG23" s="18">
        <v>2</v>
      </c>
      <c r="BH23" s="18">
        <v>4</v>
      </c>
      <c r="BI23" s="18">
        <v>1</v>
      </c>
      <c r="BJ23" s="18">
        <v>1</v>
      </c>
      <c r="BK23" s="18">
        <v>2</v>
      </c>
      <c r="BL23" s="31">
        <f t="shared" si="2"/>
        <v>1.0725046436742278</v>
      </c>
      <c r="BM23" s="30" t="s">
        <v>18</v>
      </c>
      <c r="BN23" s="24">
        <v>0</v>
      </c>
      <c r="BO23" s="25"/>
      <c r="BP23" s="26"/>
      <c r="BQ23" s="26"/>
      <c r="BR23" s="26"/>
      <c r="BS23" s="26"/>
      <c r="BT23" s="26"/>
      <c r="BU23" s="41">
        <v>0</v>
      </c>
    </row>
    <row r="24" spans="1:73" ht="15">
      <c r="A24" s="14">
        <v>1970</v>
      </c>
      <c r="B24" s="15" t="s">
        <v>11</v>
      </c>
      <c r="C24" s="16"/>
      <c r="D24" s="17"/>
      <c r="E24" s="18"/>
      <c r="F24" s="18"/>
      <c r="G24" s="18"/>
      <c r="H24" s="18"/>
      <c r="I24" s="18"/>
      <c r="J24" s="31">
        <f t="shared" si="0"/>
        <v>4.4081660908397297E-2</v>
      </c>
      <c r="K24" s="20" t="s">
        <v>12</v>
      </c>
      <c r="L24" s="21">
        <v>0.74070000000000003</v>
      </c>
      <c r="M24" s="17" t="s">
        <v>22</v>
      </c>
      <c r="N24" s="18">
        <v>2</v>
      </c>
      <c r="O24" s="18">
        <v>4</v>
      </c>
      <c r="P24" s="18">
        <v>1</v>
      </c>
      <c r="Q24" s="18">
        <v>1</v>
      </c>
      <c r="R24" s="18">
        <v>2</v>
      </c>
      <c r="S24" s="31">
        <f t="shared" si="1"/>
        <v>1.0725046436742278</v>
      </c>
      <c r="T24" s="22" t="s">
        <v>13</v>
      </c>
      <c r="U24" s="24">
        <v>0</v>
      </c>
      <c r="V24" s="25"/>
      <c r="W24" s="26"/>
      <c r="X24" s="26"/>
      <c r="Y24" s="26"/>
      <c r="Z24" s="26"/>
      <c r="AA24" s="26"/>
      <c r="AB24" s="41">
        <v>0</v>
      </c>
      <c r="AC24" s="23" t="s">
        <v>14</v>
      </c>
      <c r="AD24" s="24">
        <v>0</v>
      </c>
      <c r="AE24" s="25"/>
      <c r="AF24" s="26"/>
      <c r="AG24" s="26"/>
      <c r="AH24" s="26"/>
      <c r="AI24" s="26"/>
      <c r="AJ24" s="26"/>
      <c r="AK24" s="41">
        <v>0</v>
      </c>
      <c r="AL24" s="27" t="s">
        <v>15</v>
      </c>
      <c r="AM24" s="24">
        <v>0</v>
      </c>
      <c r="AN24" s="25"/>
      <c r="AO24" s="26"/>
      <c r="AP24" s="26"/>
      <c r="AQ24" s="26"/>
      <c r="AR24" s="26"/>
      <c r="AS24" s="26"/>
      <c r="AT24" s="41">
        <v>0</v>
      </c>
      <c r="AU24" s="28" t="s">
        <v>16</v>
      </c>
      <c r="AV24" s="24">
        <v>0</v>
      </c>
      <c r="AW24" s="25"/>
      <c r="AX24" s="26"/>
      <c r="AY24" s="26"/>
      <c r="AZ24" s="26"/>
      <c r="BA24" s="26"/>
      <c r="BB24" s="26"/>
      <c r="BC24" s="41">
        <v>0</v>
      </c>
      <c r="BD24" s="29" t="s">
        <v>17</v>
      </c>
      <c r="BE24" s="21">
        <v>0.3596491228070175</v>
      </c>
      <c r="BF24" s="17" t="s">
        <v>43</v>
      </c>
      <c r="BG24" s="18">
        <v>2</v>
      </c>
      <c r="BH24" s="18">
        <v>4</v>
      </c>
      <c r="BI24" s="18">
        <v>1</v>
      </c>
      <c r="BJ24" s="18">
        <v>1</v>
      </c>
      <c r="BK24" s="18">
        <v>2</v>
      </c>
      <c r="BL24" s="31">
        <f t="shared" si="2"/>
        <v>1.0725046436742278</v>
      </c>
      <c r="BM24" s="30" t="s">
        <v>18</v>
      </c>
      <c r="BN24" s="24">
        <v>0</v>
      </c>
      <c r="BO24" s="25"/>
      <c r="BP24" s="26"/>
      <c r="BQ24" s="26"/>
      <c r="BR24" s="26"/>
      <c r="BS24" s="26"/>
      <c r="BT24" s="26"/>
      <c r="BU24" s="41">
        <v>0</v>
      </c>
    </row>
    <row r="25" spans="1:73" ht="15">
      <c r="A25" s="14">
        <v>1971</v>
      </c>
      <c r="B25" s="15" t="s">
        <v>11</v>
      </c>
      <c r="C25" s="16"/>
      <c r="D25" s="17"/>
      <c r="E25" s="18"/>
      <c r="F25" s="18"/>
      <c r="G25" s="18"/>
      <c r="H25" s="18"/>
      <c r="I25" s="18"/>
      <c r="J25" s="31">
        <f t="shared" si="0"/>
        <v>4.4081660908397297E-2</v>
      </c>
      <c r="K25" s="20" t="s">
        <v>12</v>
      </c>
      <c r="L25" s="21">
        <v>0.74070000000000003</v>
      </c>
      <c r="M25" s="17" t="s">
        <v>22</v>
      </c>
      <c r="N25" s="18">
        <v>2</v>
      </c>
      <c r="O25" s="18">
        <v>4</v>
      </c>
      <c r="P25" s="18">
        <v>1</v>
      </c>
      <c r="Q25" s="18">
        <v>1</v>
      </c>
      <c r="R25" s="18">
        <v>2</v>
      </c>
      <c r="S25" s="31">
        <f t="shared" si="1"/>
        <v>1.0725046436742278</v>
      </c>
      <c r="T25" s="22" t="s">
        <v>13</v>
      </c>
      <c r="U25" s="24">
        <v>0</v>
      </c>
      <c r="V25" s="25"/>
      <c r="W25" s="26"/>
      <c r="X25" s="26"/>
      <c r="Y25" s="26"/>
      <c r="Z25" s="26"/>
      <c r="AA25" s="26"/>
      <c r="AB25" s="41">
        <v>0</v>
      </c>
      <c r="AC25" s="23" t="s">
        <v>14</v>
      </c>
      <c r="AD25" s="24">
        <v>0</v>
      </c>
      <c r="AE25" s="25"/>
      <c r="AF25" s="26"/>
      <c r="AG25" s="26"/>
      <c r="AH25" s="26"/>
      <c r="AI25" s="26"/>
      <c r="AJ25" s="26"/>
      <c r="AK25" s="41">
        <v>0</v>
      </c>
      <c r="AL25" s="27" t="s">
        <v>15</v>
      </c>
      <c r="AM25" s="24">
        <v>0</v>
      </c>
      <c r="AN25" s="25"/>
      <c r="AO25" s="26"/>
      <c r="AP25" s="26"/>
      <c r="AQ25" s="26"/>
      <c r="AR25" s="26"/>
      <c r="AS25" s="26"/>
      <c r="AT25" s="41">
        <v>0</v>
      </c>
      <c r="AU25" s="28" t="s">
        <v>16</v>
      </c>
      <c r="AV25" s="24">
        <v>0</v>
      </c>
      <c r="AW25" s="25"/>
      <c r="AX25" s="26"/>
      <c r="AY25" s="26"/>
      <c r="AZ25" s="26"/>
      <c r="BA25" s="26"/>
      <c r="BB25" s="26"/>
      <c r="BC25" s="41">
        <v>0</v>
      </c>
      <c r="BD25" s="29" t="s">
        <v>17</v>
      </c>
      <c r="BE25" s="21">
        <v>0.3596491228070175</v>
      </c>
      <c r="BF25" s="17" t="s">
        <v>44</v>
      </c>
      <c r="BG25" s="18">
        <v>2</v>
      </c>
      <c r="BH25" s="18">
        <v>4</v>
      </c>
      <c r="BI25" s="18">
        <v>1</v>
      </c>
      <c r="BJ25" s="18">
        <v>1</v>
      </c>
      <c r="BK25" s="18">
        <v>2</v>
      </c>
      <c r="BL25" s="31">
        <f t="shared" si="2"/>
        <v>1.0725046436742278</v>
      </c>
      <c r="BM25" s="30" t="s">
        <v>18</v>
      </c>
      <c r="BN25" s="24">
        <v>0</v>
      </c>
      <c r="BO25" s="25"/>
      <c r="BP25" s="26"/>
      <c r="BQ25" s="26"/>
      <c r="BR25" s="26"/>
      <c r="BS25" s="26"/>
      <c r="BT25" s="26"/>
      <c r="BU25" s="41">
        <v>0</v>
      </c>
    </row>
    <row r="26" spans="1:73" ht="15">
      <c r="A26" s="14">
        <v>1972</v>
      </c>
      <c r="B26" s="15" t="s">
        <v>11</v>
      </c>
      <c r="C26" s="16"/>
      <c r="D26" s="17"/>
      <c r="E26" s="18"/>
      <c r="F26" s="18"/>
      <c r="G26" s="18"/>
      <c r="H26" s="18"/>
      <c r="I26" s="18"/>
      <c r="J26" s="31">
        <f t="shared" si="0"/>
        <v>4.4081660908397297E-2</v>
      </c>
      <c r="K26" s="20" t="s">
        <v>12</v>
      </c>
      <c r="L26" s="21">
        <v>0.74070000000000003</v>
      </c>
      <c r="M26" s="17" t="s">
        <v>22</v>
      </c>
      <c r="N26" s="18">
        <v>2</v>
      </c>
      <c r="O26" s="18">
        <v>4</v>
      </c>
      <c r="P26" s="18">
        <v>1</v>
      </c>
      <c r="Q26" s="18">
        <v>1</v>
      </c>
      <c r="R26" s="18">
        <v>2</v>
      </c>
      <c r="S26" s="31">
        <f t="shared" si="1"/>
        <v>1.0725046436742278</v>
      </c>
      <c r="T26" s="22" t="s">
        <v>13</v>
      </c>
      <c r="U26" s="24">
        <v>0</v>
      </c>
      <c r="V26" s="25"/>
      <c r="W26" s="26"/>
      <c r="X26" s="26"/>
      <c r="Y26" s="26"/>
      <c r="Z26" s="26"/>
      <c r="AA26" s="26"/>
      <c r="AB26" s="41">
        <v>0</v>
      </c>
      <c r="AC26" s="23" t="s">
        <v>14</v>
      </c>
      <c r="AD26" s="24">
        <v>0</v>
      </c>
      <c r="AE26" s="25"/>
      <c r="AF26" s="26"/>
      <c r="AG26" s="26"/>
      <c r="AH26" s="26"/>
      <c r="AI26" s="26"/>
      <c r="AJ26" s="26"/>
      <c r="AK26" s="41">
        <v>0</v>
      </c>
      <c r="AL26" s="27" t="s">
        <v>15</v>
      </c>
      <c r="AM26" s="24">
        <v>0</v>
      </c>
      <c r="AN26" s="25"/>
      <c r="AO26" s="26"/>
      <c r="AP26" s="26"/>
      <c r="AQ26" s="26"/>
      <c r="AR26" s="26"/>
      <c r="AS26" s="26"/>
      <c r="AT26" s="41">
        <v>0</v>
      </c>
      <c r="AU26" s="28" t="s">
        <v>16</v>
      </c>
      <c r="AV26" s="24">
        <v>0</v>
      </c>
      <c r="AW26" s="25"/>
      <c r="AX26" s="26"/>
      <c r="AY26" s="26"/>
      <c r="AZ26" s="26"/>
      <c r="BA26" s="26"/>
      <c r="BB26" s="26"/>
      <c r="BC26" s="41">
        <v>0</v>
      </c>
      <c r="BD26" s="29" t="s">
        <v>17</v>
      </c>
      <c r="BE26" s="21">
        <v>0.3596491228070175</v>
      </c>
      <c r="BF26" s="17" t="s">
        <v>45</v>
      </c>
      <c r="BG26" s="18">
        <v>2</v>
      </c>
      <c r="BH26" s="18">
        <v>4</v>
      </c>
      <c r="BI26" s="18">
        <v>1</v>
      </c>
      <c r="BJ26" s="18">
        <v>1</v>
      </c>
      <c r="BK26" s="18">
        <v>2</v>
      </c>
      <c r="BL26" s="31">
        <f t="shared" si="2"/>
        <v>1.0725046436742278</v>
      </c>
      <c r="BM26" s="30" t="s">
        <v>18</v>
      </c>
      <c r="BN26" s="24">
        <v>0</v>
      </c>
      <c r="BO26" s="25"/>
      <c r="BP26" s="26"/>
      <c r="BQ26" s="26"/>
      <c r="BR26" s="26"/>
      <c r="BS26" s="26"/>
      <c r="BT26" s="26"/>
      <c r="BU26" s="41">
        <v>0</v>
      </c>
    </row>
    <row r="27" spans="1:73" ht="15">
      <c r="A27" s="14">
        <v>1973</v>
      </c>
      <c r="B27" s="15" t="s">
        <v>11</v>
      </c>
      <c r="C27" s="16"/>
      <c r="D27" s="17"/>
      <c r="E27" s="18"/>
      <c r="F27" s="18"/>
      <c r="G27" s="18"/>
      <c r="H27" s="18"/>
      <c r="I27" s="18"/>
      <c r="J27" s="31">
        <f t="shared" si="0"/>
        <v>4.4081660908397297E-2</v>
      </c>
      <c r="K27" s="20" t="s">
        <v>12</v>
      </c>
      <c r="L27" s="21">
        <v>0.74070000000000003</v>
      </c>
      <c r="M27" s="17" t="s">
        <v>22</v>
      </c>
      <c r="N27" s="18">
        <v>2</v>
      </c>
      <c r="O27" s="18">
        <v>4</v>
      </c>
      <c r="P27" s="18">
        <v>1</v>
      </c>
      <c r="Q27" s="18">
        <v>1</v>
      </c>
      <c r="R27" s="18">
        <v>2</v>
      </c>
      <c r="S27" s="31">
        <f t="shared" si="1"/>
        <v>1.0725046436742278</v>
      </c>
      <c r="T27" s="22" t="s">
        <v>13</v>
      </c>
      <c r="U27" s="24">
        <v>0</v>
      </c>
      <c r="V27" s="25"/>
      <c r="W27" s="26"/>
      <c r="X27" s="26"/>
      <c r="Y27" s="26"/>
      <c r="Z27" s="26"/>
      <c r="AA27" s="26"/>
      <c r="AB27" s="41">
        <v>0</v>
      </c>
      <c r="AC27" s="23" t="s">
        <v>14</v>
      </c>
      <c r="AD27" s="24">
        <v>0</v>
      </c>
      <c r="AE27" s="25"/>
      <c r="AF27" s="26"/>
      <c r="AG27" s="26"/>
      <c r="AH27" s="26"/>
      <c r="AI27" s="26"/>
      <c r="AJ27" s="26"/>
      <c r="AK27" s="41">
        <v>0</v>
      </c>
      <c r="AL27" s="27" t="s">
        <v>15</v>
      </c>
      <c r="AM27" s="24">
        <v>0</v>
      </c>
      <c r="AN27" s="25"/>
      <c r="AO27" s="26"/>
      <c r="AP27" s="26"/>
      <c r="AQ27" s="26"/>
      <c r="AR27" s="26"/>
      <c r="AS27" s="26"/>
      <c r="AT27" s="41">
        <v>0</v>
      </c>
      <c r="AU27" s="28" t="s">
        <v>16</v>
      </c>
      <c r="AV27" s="24">
        <v>0</v>
      </c>
      <c r="AW27" s="25"/>
      <c r="AX27" s="26"/>
      <c r="AY27" s="26"/>
      <c r="AZ27" s="26"/>
      <c r="BA27" s="26"/>
      <c r="BB27" s="26"/>
      <c r="BC27" s="41">
        <v>0</v>
      </c>
      <c r="BD27" s="29" t="s">
        <v>17</v>
      </c>
      <c r="BE27" s="21">
        <v>0.3596491228070175</v>
      </c>
      <c r="BF27" s="17" t="s">
        <v>46</v>
      </c>
      <c r="BG27" s="18">
        <v>2</v>
      </c>
      <c r="BH27" s="18">
        <v>4</v>
      </c>
      <c r="BI27" s="18">
        <v>1</v>
      </c>
      <c r="BJ27" s="18">
        <v>1</v>
      </c>
      <c r="BK27" s="18">
        <v>2</v>
      </c>
      <c r="BL27" s="31">
        <f t="shared" si="2"/>
        <v>1.0725046436742278</v>
      </c>
      <c r="BM27" s="30" t="s">
        <v>18</v>
      </c>
      <c r="BN27" s="24">
        <v>0</v>
      </c>
      <c r="BO27" s="25"/>
      <c r="BP27" s="26"/>
      <c r="BQ27" s="26"/>
      <c r="BR27" s="26"/>
      <c r="BS27" s="26"/>
      <c r="BT27" s="26"/>
      <c r="BU27" s="41">
        <v>0</v>
      </c>
    </row>
    <row r="28" spans="1:73" ht="15">
      <c r="A28" s="14">
        <v>1974</v>
      </c>
      <c r="B28" s="15" t="s">
        <v>11</v>
      </c>
      <c r="C28" s="16"/>
      <c r="D28" s="17"/>
      <c r="E28" s="18"/>
      <c r="F28" s="18"/>
      <c r="G28" s="18"/>
      <c r="H28" s="18"/>
      <c r="I28" s="18"/>
      <c r="J28" s="31">
        <f t="shared" si="0"/>
        <v>4.4081660908397297E-2</v>
      </c>
      <c r="K28" s="20" t="s">
        <v>12</v>
      </c>
      <c r="L28" s="21">
        <v>0.74070000000000003</v>
      </c>
      <c r="M28" s="17" t="s">
        <v>22</v>
      </c>
      <c r="N28" s="18">
        <v>2</v>
      </c>
      <c r="O28" s="18">
        <v>4</v>
      </c>
      <c r="P28" s="18">
        <v>1</v>
      </c>
      <c r="Q28" s="18">
        <v>1</v>
      </c>
      <c r="R28" s="18">
        <v>2</v>
      </c>
      <c r="S28" s="31">
        <f t="shared" si="1"/>
        <v>1.0725046436742278</v>
      </c>
      <c r="T28" s="22" t="s">
        <v>13</v>
      </c>
      <c r="U28" s="24">
        <v>0</v>
      </c>
      <c r="V28" s="25"/>
      <c r="W28" s="26"/>
      <c r="X28" s="26"/>
      <c r="Y28" s="26"/>
      <c r="Z28" s="26"/>
      <c r="AA28" s="26"/>
      <c r="AB28" s="41">
        <v>0</v>
      </c>
      <c r="AC28" s="23" t="s">
        <v>14</v>
      </c>
      <c r="AD28" s="24">
        <v>0</v>
      </c>
      <c r="AE28" s="25"/>
      <c r="AF28" s="26"/>
      <c r="AG28" s="26"/>
      <c r="AH28" s="26"/>
      <c r="AI28" s="26"/>
      <c r="AJ28" s="26"/>
      <c r="AK28" s="41">
        <v>0</v>
      </c>
      <c r="AL28" s="27" t="s">
        <v>15</v>
      </c>
      <c r="AM28" s="24">
        <v>0</v>
      </c>
      <c r="AN28" s="25"/>
      <c r="AO28" s="26"/>
      <c r="AP28" s="26"/>
      <c r="AQ28" s="26"/>
      <c r="AR28" s="26"/>
      <c r="AS28" s="26"/>
      <c r="AT28" s="41">
        <v>0</v>
      </c>
      <c r="AU28" s="28" t="s">
        <v>16</v>
      </c>
      <c r="AV28" s="24">
        <v>0</v>
      </c>
      <c r="AW28" s="25"/>
      <c r="AX28" s="26"/>
      <c r="AY28" s="26"/>
      <c r="AZ28" s="26"/>
      <c r="BA28" s="26"/>
      <c r="BB28" s="26"/>
      <c r="BC28" s="41">
        <v>0</v>
      </c>
      <c r="BD28" s="29" t="s">
        <v>17</v>
      </c>
      <c r="BE28" s="21">
        <v>0.3596491228070175</v>
      </c>
      <c r="BF28" s="17" t="s">
        <v>47</v>
      </c>
      <c r="BG28" s="18">
        <v>2</v>
      </c>
      <c r="BH28" s="18">
        <v>4</v>
      </c>
      <c r="BI28" s="18">
        <v>1</v>
      </c>
      <c r="BJ28" s="18">
        <v>1</v>
      </c>
      <c r="BK28" s="18">
        <v>2</v>
      </c>
      <c r="BL28" s="31">
        <f t="shared" si="2"/>
        <v>1.0725046436742278</v>
      </c>
      <c r="BM28" s="30" t="s">
        <v>18</v>
      </c>
      <c r="BN28" s="24">
        <v>0</v>
      </c>
      <c r="BO28" s="25"/>
      <c r="BP28" s="26"/>
      <c r="BQ28" s="26"/>
      <c r="BR28" s="26"/>
      <c r="BS28" s="26"/>
      <c r="BT28" s="26"/>
      <c r="BU28" s="41">
        <v>0</v>
      </c>
    </row>
    <row r="29" spans="1:73" ht="15">
      <c r="A29" s="14">
        <v>1975</v>
      </c>
      <c r="B29" s="15" t="s">
        <v>11</v>
      </c>
      <c r="C29" s="16"/>
      <c r="D29" s="17"/>
      <c r="E29" s="18"/>
      <c r="F29" s="18"/>
      <c r="G29" s="18"/>
      <c r="H29" s="18"/>
      <c r="I29" s="18"/>
      <c r="J29" s="31">
        <f t="shared" si="0"/>
        <v>4.4081660908397297E-2</v>
      </c>
      <c r="K29" s="20" t="s">
        <v>12</v>
      </c>
      <c r="L29" s="21">
        <v>0.74070000000000003</v>
      </c>
      <c r="M29" s="17" t="s">
        <v>22</v>
      </c>
      <c r="N29" s="18">
        <v>2</v>
      </c>
      <c r="O29" s="18">
        <v>4</v>
      </c>
      <c r="P29" s="18">
        <v>1</v>
      </c>
      <c r="Q29" s="18">
        <v>1</v>
      </c>
      <c r="R29" s="18">
        <v>2</v>
      </c>
      <c r="S29" s="31">
        <f t="shared" si="1"/>
        <v>1.0725046436742278</v>
      </c>
      <c r="T29" s="22" t="s">
        <v>13</v>
      </c>
      <c r="U29" s="24">
        <v>0</v>
      </c>
      <c r="V29" s="25"/>
      <c r="W29" s="26"/>
      <c r="X29" s="26"/>
      <c r="Y29" s="26"/>
      <c r="Z29" s="26"/>
      <c r="AA29" s="26"/>
      <c r="AB29" s="41">
        <v>0</v>
      </c>
      <c r="AC29" s="23" t="s">
        <v>14</v>
      </c>
      <c r="AD29" s="24">
        <v>0</v>
      </c>
      <c r="AE29" s="25"/>
      <c r="AF29" s="26"/>
      <c r="AG29" s="26"/>
      <c r="AH29" s="26"/>
      <c r="AI29" s="26"/>
      <c r="AJ29" s="26"/>
      <c r="AK29" s="41">
        <v>0</v>
      </c>
      <c r="AL29" s="27" t="s">
        <v>15</v>
      </c>
      <c r="AM29" s="24">
        <v>0</v>
      </c>
      <c r="AN29" s="25"/>
      <c r="AO29" s="26"/>
      <c r="AP29" s="26"/>
      <c r="AQ29" s="26"/>
      <c r="AR29" s="26"/>
      <c r="AS29" s="26"/>
      <c r="AT29" s="41">
        <v>0</v>
      </c>
      <c r="AU29" s="28" t="s">
        <v>16</v>
      </c>
      <c r="AV29" s="24">
        <v>0</v>
      </c>
      <c r="AW29" s="25"/>
      <c r="AX29" s="26"/>
      <c r="AY29" s="26"/>
      <c r="AZ29" s="26"/>
      <c r="BA29" s="26"/>
      <c r="BB29" s="26"/>
      <c r="BC29" s="41">
        <v>0</v>
      </c>
      <c r="BD29" s="29" t="s">
        <v>17</v>
      </c>
      <c r="BE29" s="21">
        <v>0.3596491228070175</v>
      </c>
      <c r="BF29" s="17" t="s">
        <v>48</v>
      </c>
      <c r="BG29" s="18">
        <v>2</v>
      </c>
      <c r="BH29" s="18">
        <v>4</v>
      </c>
      <c r="BI29" s="18">
        <v>1</v>
      </c>
      <c r="BJ29" s="18">
        <v>1</v>
      </c>
      <c r="BK29" s="18">
        <v>2</v>
      </c>
      <c r="BL29" s="31">
        <f t="shared" si="2"/>
        <v>1.0725046436742278</v>
      </c>
      <c r="BM29" s="30" t="s">
        <v>18</v>
      </c>
      <c r="BN29" s="24">
        <v>0</v>
      </c>
      <c r="BO29" s="25"/>
      <c r="BP29" s="26"/>
      <c r="BQ29" s="26"/>
      <c r="BR29" s="26"/>
      <c r="BS29" s="26"/>
      <c r="BT29" s="26"/>
      <c r="BU29" s="41">
        <v>0</v>
      </c>
    </row>
    <row r="30" spans="1:73" ht="15">
      <c r="A30" s="14">
        <v>1976</v>
      </c>
      <c r="B30" s="15" t="s">
        <v>11</v>
      </c>
      <c r="C30" s="16"/>
      <c r="D30" s="17"/>
      <c r="E30" s="18"/>
      <c r="F30" s="18"/>
      <c r="G30" s="18"/>
      <c r="H30" s="18"/>
      <c r="I30" s="18"/>
      <c r="J30" s="31">
        <f t="shared" si="0"/>
        <v>4.4081660908397297E-2</v>
      </c>
      <c r="K30" s="20" t="s">
        <v>12</v>
      </c>
      <c r="L30" s="21">
        <v>0.74070000000000003</v>
      </c>
      <c r="M30" s="17" t="s">
        <v>22</v>
      </c>
      <c r="N30" s="18">
        <v>2</v>
      </c>
      <c r="O30" s="18">
        <v>4</v>
      </c>
      <c r="P30" s="18">
        <v>1</v>
      </c>
      <c r="Q30" s="18">
        <v>1</v>
      </c>
      <c r="R30" s="18">
        <v>2</v>
      </c>
      <c r="S30" s="31">
        <f t="shared" si="1"/>
        <v>1.0725046436742278</v>
      </c>
      <c r="T30" s="22" t="s">
        <v>13</v>
      </c>
      <c r="U30" s="24">
        <v>0</v>
      </c>
      <c r="V30" s="25"/>
      <c r="W30" s="26"/>
      <c r="X30" s="26"/>
      <c r="Y30" s="26"/>
      <c r="Z30" s="26"/>
      <c r="AA30" s="26"/>
      <c r="AB30" s="41">
        <v>0</v>
      </c>
      <c r="AC30" s="23" t="s">
        <v>14</v>
      </c>
      <c r="AD30" s="24">
        <v>0</v>
      </c>
      <c r="AE30" s="25"/>
      <c r="AF30" s="26"/>
      <c r="AG30" s="26"/>
      <c r="AH30" s="26"/>
      <c r="AI30" s="26"/>
      <c r="AJ30" s="26"/>
      <c r="AK30" s="41">
        <v>0</v>
      </c>
      <c r="AL30" s="27" t="s">
        <v>15</v>
      </c>
      <c r="AM30" s="24">
        <v>0</v>
      </c>
      <c r="AN30" s="25"/>
      <c r="AO30" s="26"/>
      <c r="AP30" s="26"/>
      <c r="AQ30" s="26"/>
      <c r="AR30" s="26"/>
      <c r="AS30" s="26"/>
      <c r="AT30" s="41">
        <v>0</v>
      </c>
      <c r="AU30" s="28" t="s">
        <v>16</v>
      </c>
      <c r="AV30" s="24">
        <v>0</v>
      </c>
      <c r="AW30" s="25"/>
      <c r="AX30" s="26"/>
      <c r="AY30" s="26"/>
      <c r="AZ30" s="26"/>
      <c r="BA30" s="26"/>
      <c r="BB30" s="26"/>
      <c r="BC30" s="41">
        <v>0</v>
      </c>
      <c r="BD30" s="29" t="s">
        <v>17</v>
      </c>
      <c r="BE30" s="21">
        <v>0.3596491228070175</v>
      </c>
      <c r="BF30" s="17" t="s">
        <v>49</v>
      </c>
      <c r="BG30" s="18">
        <v>2</v>
      </c>
      <c r="BH30" s="18">
        <v>4</v>
      </c>
      <c r="BI30" s="18">
        <v>1</v>
      </c>
      <c r="BJ30" s="18">
        <v>1</v>
      </c>
      <c r="BK30" s="18">
        <v>2</v>
      </c>
      <c r="BL30" s="31">
        <f t="shared" si="2"/>
        <v>1.0725046436742278</v>
      </c>
      <c r="BM30" s="30" t="s">
        <v>18</v>
      </c>
      <c r="BN30" s="24">
        <v>0</v>
      </c>
      <c r="BO30" s="25"/>
      <c r="BP30" s="26"/>
      <c r="BQ30" s="26"/>
      <c r="BR30" s="26"/>
      <c r="BS30" s="26"/>
      <c r="BT30" s="26"/>
      <c r="BU30" s="41">
        <v>0</v>
      </c>
    </row>
    <row r="31" spans="1:73" ht="15">
      <c r="A31" s="14">
        <v>1977</v>
      </c>
      <c r="B31" s="15" t="s">
        <v>11</v>
      </c>
      <c r="C31" s="16"/>
      <c r="D31" s="17"/>
      <c r="E31" s="18"/>
      <c r="F31" s="18"/>
      <c r="G31" s="18"/>
      <c r="H31" s="18"/>
      <c r="I31" s="18"/>
      <c r="J31" s="31">
        <f t="shared" si="0"/>
        <v>4.4081660908397297E-2</v>
      </c>
      <c r="K31" s="20" t="s">
        <v>12</v>
      </c>
      <c r="L31" s="21">
        <v>0.74070000000000003</v>
      </c>
      <c r="M31" s="17" t="s">
        <v>22</v>
      </c>
      <c r="N31" s="18">
        <v>2</v>
      </c>
      <c r="O31" s="18">
        <v>4</v>
      </c>
      <c r="P31" s="18">
        <v>1</v>
      </c>
      <c r="Q31" s="18">
        <v>1</v>
      </c>
      <c r="R31" s="18">
        <v>2</v>
      </c>
      <c r="S31" s="31">
        <f t="shared" si="1"/>
        <v>1.0725046436742278</v>
      </c>
      <c r="T31" s="22" t="s">
        <v>13</v>
      </c>
      <c r="U31" s="24">
        <v>0</v>
      </c>
      <c r="V31" s="25"/>
      <c r="W31" s="26"/>
      <c r="X31" s="26"/>
      <c r="Y31" s="26"/>
      <c r="Z31" s="26"/>
      <c r="AA31" s="26"/>
      <c r="AB31" s="41">
        <v>0</v>
      </c>
      <c r="AC31" s="23" t="s">
        <v>14</v>
      </c>
      <c r="AD31" s="24">
        <v>0</v>
      </c>
      <c r="AE31" s="25"/>
      <c r="AF31" s="26"/>
      <c r="AG31" s="26"/>
      <c r="AH31" s="26"/>
      <c r="AI31" s="26"/>
      <c r="AJ31" s="26"/>
      <c r="AK31" s="41">
        <v>0</v>
      </c>
      <c r="AL31" s="27" t="s">
        <v>15</v>
      </c>
      <c r="AM31" s="24">
        <v>0</v>
      </c>
      <c r="AN31" s="25"/>
      <c r="AO31" s="26"/>
      <c r="AP31" s="26"/>
      <c r="AQ31" s="26"/>
      <c r="AR31" s="26"/>
      <c r="AS31" s="26"/>
      <c r="AT31" s="41">
        <v>0</v>
      </c>
      <c r="AU31" s="28" t="s">
        <v>16</v>
      </c>
      <c r="AV31" s="24">
        <v>0</v>
      </c>
      <c r="AW31" s="25"/>
      <c r="AX31" s="26"/>
      <c r="AY31" s="26"/>
      <c r="AZ31" s="26"/>
      <c r="BA31" s="26"/>
      <c r="BB31" s="26"/>
      <c r="BC31" s="41">
        <v>0</v>
      </c>
      <c r="BD31" s="29" t="s">
        <v>17</v>
      </c>
      <c r="BE31" s="21">
        <v>0.3596491228070175</v>
      </c>
      <c r="BF31" s="17" t="s">
        <v>50</v>
      </c>
      <c r="BG31" s="18">
        <v>2</v>
      </c>
      <c r="BH31" s="18">
        <v>4</v>
      </c>
      <c r="BI31" s="18">
        <v>1</v>
      </c>
      <c r="BJ31" s="18">
        <v>1</v>
      </c>
      <c r="BK31" s="18">
        <v>2</v>
      </c>
      <c r="BL31" s="31">
        <f t="shared" si="2"/>
        <v>1.0725046436742278</v>
      </c>
      <c r="BM31" s="30" t="s">
        <v>18</v>
      </c>
      <c r="BN31" s="24">
        <v>0</v>
      </c>
      <c r="BO31" s="25"/>
      <c r="BP31" s="26"/>
      <c r="BQ31" s="26"/>
      <c r="BR31" s="26"/>
      <c r="BS31" s="26"/>
      <c r="BT31" s="26"/>
      <c r="BU31" s="41">
        <v>0</v>
      </c>
    </row>
    <row r="32" spans="1:73" ht="15">
      <c r="A32" s="14">
        <v>1978</v>
      </c>
      <c r="B32" s="15" t="s">
        <v>11</v>
      </c>
      <c r="C32" s="16"/>
      <c r="D32" s="17"/>
      <c r="E32" s="18"/>
      <c r="F32" s="18"/>
      <c r="G32" s="18"/>
      <c r="H32" s="18"/>
      <c r="I32" s="18"/>
      <c r="J32" s="31">
        <f t="shared" si="0"/>
        <v>4.4081660908397297E-2</v>
      </c>
      <c r="K32" s="20" t="s">
        <v>12</v>
      </c>
      <c r="L32" s="21">
        <v>0.74070000000000003</v>
      </c>
      <c r="M32" s="17" t="s">
        <v>22</v>
      </c>
      <c r="N32" s="18">
        <v>2</v>
      </c>
      <c r="O32" s="18">
        <v>4</v>
      </c>
      <c r="P32" s="18">
        <v>1</v>
      </c>
      <c r="Q32" s="18">
        <v>1</v>
      </c>
      <c r="R32" s="18">
        <v>2</v>
      </c>
      <c r="S32" s="31">
        <f t="shared" si="1"/>
        <v>1.0725046436742278</v>
      </c>
      <c r="T32" s="22" t="s">
        <v>13</v>
      </c>
      <c r="U32" s="24">
        <v>0</v>
      </c>
      <c r="V32" s="25"/>
      <c r="W32" s="26"/>
      <c r="X32" s="26"/>
      <c r="Y32" s="26"/>
      <c r="Z32" s="26"/>
      <c r="AA32" s="26"/>
      <c r="AB32" s="41">
        <v>0</v>
      </c>
      <c r="AC32" s="23" t="s">
        <v>14</v>
      </c>
      <c r="AD32" s="24">
        <v>0</v>
      </c>
      <c r="AE32" s="25"/>
      <c r="AF32" s="26"/>
      <c r="AG32" s="26"/>
      <c r="AH32" s="26"/>
      <c r="AI32" s="26"/>
      <c r="AJ32" s="26"/>
      <c r="AK32" s="41">
        <v>0</v>
      </c>
      <c r="AL32" s="27" t="s">
        <v>15</v>
      </c>
      <c r="AM32" s="24">
        <v>0</v>
      </c>
      <c r="AN32" s="25"/>
      <c r="AO32" s="26"/>
      <c r="AP32" s="26"/>
      <c r="AQ32" s="26"/>
      <c r="AR32" s="26"/>
      <c r="AS32" s="26"/>
      <c r="AT32" s="41">
        <v>0</v>
      </c>
      <c r="AU32" s="28" t="s">
        <v>16</v>
      </c>
      <c r="AV32" s="24">
        <v>0</v>
      </c>
      <c r="AW32" s="25"/>
      <c r="AX32" s="26"/>
      <c r="AY32" s="26"/>
      <c r="AZ32" s="26"/>
      <c r="BA32" s="26"/>
      <c r="BB32" s="26"/>
      <c r="BC32" s="41">
        <v>0</v>
      </c>
      <c r="BD32" s="29" t="s">
        <v>17</v>
      </c>
      <c r="BE32" s="21">
        <v>0.3596491228070175</v>
      </c>
      <c r="BF32" s="17" t="s">
        <v>51</v>
      </c>
      <c r="BG32" s="18">
        <v>2</v>
      </c>
      <c r="BH32" s="18">
        <v>4</v>
      </c>
      <c r="BI32" s="18">
        <v>1</v>
      </c>
      <c r="BJ32" s="18">
        <v>1</v>
      </c>
      <c r="BK32" s="18">
        <v>2</v>
      </c>
      <c r="BL32" s="31">
        <f t="shared" si="2"/>
        <v>1.0725046436742278</v>
      </c>
      <c r="BM32" s="30" t="s">
        <v>18</v>
      </c>
      <c r="BN32" s="24">
        <v>0</v>
      </c>
      <c r="BO32" s="25"/>
      <c r="BP32" s="26"/>
      <c r="BQ32" s="26"/>
      <c r="BR32" s="26"/>
      <c r="BS32" s="26"/>
      <c r="BT32" s="26"/>
      <c r="BU32" s="41">
        <v>0</v>
      </c>
    </row>
    <row r="33" spans="1:73" ht="15">
      <c r="A33" s="14">
        <v>1979</v>
      </c>
      <c r="B33" s="15" t="s">
        <v>11</v>
      </c>
      <c r="C33" s="16"/>
      <c r="D33" s="17"/>
      <c r="E33" s="18"/>
      <c r="F33" s="18"/>
      <c r="G33" s="18"/>
      <c r="H33" s="18"/>
      <c r="I33" s="18"/>
      <c r="J33" s="31">
        <f t="shared" si="0"/>
        <v>4.4081660908397297E-2</v>
      </c>
      <c r="K33" s="20" t="s">
        <v>12</v>
      </c>
      <c r="L33" s="21">
        <v>0.74070000000000003</v>
      </c>
      <c r="M33" s="17" t="s">
        <v>22</v>
      </c>
      <c r="N33" s="18">
        <v>2</v>
      </c>
      <c r="O33" s="18">
        <v>4</v>
      </c>
      <c r="P33" s="18">
        <v>1</v>
      </c>
      <c r="Q33" s="18">
        <v>1</v>
      </c>
      <c r="R33" s="18">
        <v>2</v>
      </c>
      <c r="S33" s="31">
        <f t="shared" si="1"/>
        <v>1.0725046436742278</v>
      </c>
      <c r="T33" s="22" t="s">
        <v>13</v>
      </c>
      <c r="U33" s="24">
        <v>0</v>
      </c>
      <c r="V33" s="25"/>
      <c r="W33" s="26"/>
      <c r="X33" s="26"/>
      <c r="Y33" s="26"/>
      <c r="Z33" s="26"/>
      <c r="AA33" s="26"/>
      <c r="AB33" s="41">
        <v>0</v>
      </c>
      <c r="AC33" s="23" t="s">
        <v>14</v>
      </c>
      <c r="AD33" s="24">
        <v>0</v>
      </c>
      <c r="AE33" s="25"/>
      <c r="AF33" s="26"/>
      <c r="AG33" s="26"/>
      <c r="AH33" s="26"/>
      <c r="AI33" s="26"/>
      <c r="AJ33" s="26"/>
      <c r="AK33" s="41">
        <v>0</v>
      </c>
      <c r="AL33" s="27" t="s">
        <v>15</v>
      </c>
      <c r="AM33" s="24">
        <v>0</v>
      </c>
      <c r="AN33" s="25"/>
      <c r="AO33" s="26"/>
      <c r="AP33" s="26"/>
      <c r="AQ33" s="26"/>
      <c r="AR33" s="26"/>
      <c r="AS33" s="26"/>
      <c r="AT33" s="41">
        <v>0</v>
      </c>
      <c r="AU33" s="28" t="s">
        <v>16</v>
      </c>
      <c r="AV33" s="24">
        <v>0</v>
      </c>
      <c r="AW33" s="25"/>
      <c r="AX33" s="26"/>
      <c r="AY33" s="26"/>
      <c r="AZ33" s="26"/>
      <c r="BA33" s="26"/>
      <c r="BB33" s="26"/>
      <c r="BC33" s="41">
        <v>0</v>
      </c>
      <c r="BD33" s="29" t="s">
        <v>17</v>
      </c>
      <c r="BE33" s="21">
        <v>0.3596491228070175</v>
      </c>
      <c r="BF33" s="17" t="s">
        <v>52</v>
      </c>
      <c r="BG33" s="18">
        <v>2</v>
      </c>
      <c r="BH33" s="18">
        <v>4</v>
      </c>
      <c r="BI33" s="18">
        <v>1</v>
      </c>
      <c r="BJ33" s="18">
        <v>1</v>
      </c>
      <c r="BK33" s="18">
        <v>2</v>
      </c>
      <c r="BL33" s="31">
        <f t="shared" si="2"/>
        <v>1.0725046436742278</v>
      </c>
      <c r="BM33" s="30" t="s">
        <v>18</v>
      </c>
      <c r="BN33" s="24">
        <v>0</v>
      </c>
      <c r="BO33" s="25"/>
      <c r="BP33" s="26"/>
      <c r="BQ33" s="26"/>
      <c r="BR33" s="26"/>
      <c r="BS33" s="26"/>
      <c r="BT33" s="26"/>
      <c r="BU33" s="41">
        <v>0</v>
      </c>
    </row>
    <row r="34" spans="1:73" ht="15">
      <c r="A34" s="14">
        <v>1980</v>
      </c>
      <c r="B34" s="15" t="s">
        <v>11</v>
      </c>
      <c r="C34" s="16"/>
      <c r="D34" s="17"/>
      <c r="E34" s="18"/>
      <c r="F34" s="18"/>
      <c r="G34" s="18"/>
      <c r="H34" s="18"/>
      <c r="I34" s="18"/>
      <c r="J34" s="31">
        <f t="shared" si="0"/>
        <v>4.4081660908397297E-2</v>
      </c>
      <c r="K34" s="20" t="s">
        <v>12</v>
      </c>
      <c r="L34" s="21">
        <v>0.74070000000000003</v>
      </c>
      <c r="M34" s="17" t="s">
        <v>22</v>
      </c>
      <c r="N34" s="18">
        <v>2</v>
      </c>
      <c r="O34" s="18">
        <v>4</v>
      </c>
      <c r="P34" s="18">
        <v>1</v>
      </c>
      <c r="Q34" s="18">
        <v>1</v>
      </c>
      <c r="R34" s="18">
        <v>2</v>
      </c>
      <c r="S34" s="31">
        <f t="shared" si="1"/>
        <v>1.0725046436742278</v>
      </c>
      <c r="T34" s="22" t="s">
        <v>13</v>
      </c>
      <c r="U34" s="24">
        <v>0</v>
      </c>
      <c r="V34" s="25"/>
      <c r="W34" s="26"/>
      <c r="X34" s="26"/>
      <c r="Y34" s="26"/>
      <c r="Z34" s="26"/>
      <c r="AA34" s="26"/>
      <c r="AB34" s="41">
        <v>0</v>
      </c>
      <c r="AC34" s="23" t="s">
        <v>14</v>
      </c>
      <c r="AD34" s="24">
        <v>0</v>
      </c>
      <c r="AE34" s="25"/>
      <c r="AF34" s="26"/>
      <c r="AG34" s="26"/>
      <c r="AH34" s="26"/>
      <c r="AI34" s="26"/>
      <c r="AJ34" s="26"/>
      <c r="AK34" s="41">
        <v>0</v>
      </c>
      <c r="AL34" s="27" t="s">
        <v>15</v>
      </c>
      <c r="AM34" s="24">
        <v>0</v>
      </c>
      <c r="AN34" s="25"/>
      <c r="AO34" s="26"/>
      <c r="AP34" s="26"/>
      <c r="AQ34" s="26"/>
      <c r="AR34" s="26"/>
      <c r="AS34" s="26"/>
      <c r="AT34" s="41">
        <v>0</v>
      </c>
      <c r="AU34" s="28" t="s">
        <v>16</v>
      </c>
      <c r="AV34" s="24">
        <v>0</v>
      </c>
      <c r="AW34" s="25"/>
      <c r="AX34" s="26"/>
      <c r="AY34" s="26"/>
      <c r="AZ34" s="26"/>
      <c r="BA34" s="26"/>
      <c r="BB34" s="26"/>
      <c r="BC34" s="41">
        <v>0</v>
      </c>
      <c r="BD34" s="29" t="s">
        <v>17</v>
      </c>
      <c r="BE34" s="21">
        <v>0.3596491228070175</v>
      </c>
      <c r="BF34" s="17" t="s">
        <v>53</v>
      </c>
      <c r="BG34" s="18">
        <v>2</v>
      </c>
      <c r="BH34" s="18">
        <v>4</v>
      </c>
      <c r="BI34" s="18">
        <v>1</v>
      </c>
      <c r="BJ34" s="18">
        <v>1</v>
      </c>
      <c r="BK34" s="18">
        <v>2</v>
      </c>
      <c r="BL34" s="31">
        <f t="shared" si="2"/>
        <v>1.0725046436742278</v>
      </c>
      <c r="BM34" s="30" t="s">
        <v>18</v>
      </c>
      <c r="BN34" s="24">
        <v>0</v>
      </c>
      <c r="BO34" s="25"/>
      <c r="BP34" s="26"/>
      <c r="BQ34" s="26"/>
      <c r="BR34" s="26"/>
      <c r="BS34" s="26"/>
      <c r="BT34" s="26"/>
      <c r="BU34" s="41">
        <v>0</v>
      </c>
    </row>
    <row r="35" spans="1:73" ht="15">
      <c r="A35" s="14">
        <v>1981</v>
      </c>
      <c r="B35" s="15" t="s">
        <v>11</v>
      </c>
      <c r="C35" s="16"/>
      <c r="D35" s="17"/>
      <c r="E35" s="18"/>
      <c r="F35" s="18"/>
      <c r="G35" s="18"/>
      <c r="H35" s="18"/>
      <c r="I35" s="18"/>
      <c r="J35" s="31">
        <f t="shared" si="0"/>
        <v>4.4081660908397297E-2</v>
      </c>
      <c r="K35" s="20" t="s">
        <v>12</v>
      </c>
      <c r="L35" s="21">
        <v>0.74070000000000003</v>
      </c>
      <c r="M35" s="17" t="s">
        <v>22</v>
      </c>
      <c r="N35" s="18">
        <v>2</v>
      </c>
      <c r="O35" s="18">
        <v>4</v>
      </c>
      <c r="P35" s="18">
        <v>1</v>
      </c>
      <c r="Q35" s="18">
        <v>1</v>
      </c>
      <c r="R35" s="18">
        <v>2</v>
      </c>
      <c r="S35" s="31">
        <f t="shared" si="1"/>
        <v>1.0725046436742278</v>
      </c>
      <c r="T35" s="22" t="s">
        <v>13</v>
      </c>
      <c r="U35" s="24">
        <v>0</v>
      </c>
      <c r="V35" s="25"/>
      <c r="W35" s="26"/>
      <c r="X35" s="26"/>
      <c r="Y35" s="26"/>
      <c r="Z35" s="26"/>
      <c r="AA35" s="26"/>
      <c r="AB35" s="41">
        <v>0</v>
      </c>
      <c r="AC35" s="23" t="s">
        <v>14</v>
      </c>
      <c r="AD35" s="24">
        <v>0</v>
      </c>
      <c r="AE35" s="25"/>
      <c r="AF35" s="26"/>
      <c r="AG35" s="26"/>
      <c r="AH35" s="26"/>
      <c r="AI35" s="26"/>
      <c r="AJ35" s="26"/>
      <c r="AK35" s="41">
        <v>0</v>
      </c>
      <c r="AL35" s="27" t="s">
        <v>15</v>
      </c>
      <c r="AM35" s="24">
        <v>0</v>
      </c>
      <c r="AN35" s="25"/>
      <c r="AO35" s="26"/>
      <c r="AP35" s="26"/>
      <c r="AQ35" s="26"/>
      <c r="AR35" s="26"/>
      <c r="AS35" s="26"/>
      <c r="AT35" s="41">
        <v>0</v>
      </c>
      <c r="AU35" s="28" t="s">
        <v>16</v>
      </c>
      <c r="AV35" s="24">
        <v>0</v>
      </c>
      <c r="AW35" s="25"/>
      <c r="AX35" s="26"/>
      <c r="AY35" s="26"/>
      <c r="AZ35" s="26"/>
      <c r="BA35" s="26"/>
      <c r="BB35" s="26"/>
      <c r="BC35" s="41">
        <v>0</v>
      </c>
      <c r="BD35" s="29" t="s">
        <v>17</v>
      </c>
      <c r="BE35" s="21">
        <v>0.3596491228070175</v>
      </c>
      <c r="BF35" s="17" t="s">
        <v>54</v>
      </c>
      <c r="BG35" s="18">
        <v>2</v>
      </c>
      <c r="BH35" s="18">
        <v>4</v>
      </c>
      <c r="BI35" s="18">
        <v>1</v>
      </c>
      <c r="BJ35" s="18">
        <v>1</v>
      </c>
      <c r="BK35" s="18">
        <v>2</v>
      </c>
      <c r="BL35" s="31">
        <f t="shared" si="2"/>
        <v>1.0725046436742278</v>
      </c>
      <c r="BM35" s="30" t="s">
        <v>18</v>
      </c>
      <c r="BN35" s="24">
        <v>0</v>
      </c>
      <c r="BO35" s="25"/>
      <c r="BP35" s="26"/>
      <c r="BQ35" s="26"/>
      <c r="BR35" s="26"/>
      <c r="BS35" s="26"/>
      <c r="BT35" s="26"/>
      <c r="BU35" s="41">
        <v>0</v>
      </c>
    </row>
    <row r="36" spans="1:73" ht="15">
      <c r="A36" s="14">
        <v>1982</v>
      </c>
      <c r="B36" s="15" t="s">
        <v>11</v>
      </c>
      <c r="C36" s="16"/>
      <c r="D36" s="17"/>
      <c r="E36" s="18"/>
      <c r="F36" s="18"/>
      <c r="G36" s="18"/>
      <c r="H36" s="18"/>
      <c r="I36" s="18"/>
      <c r="J36" s="31">
        <f t="shared" ref="J36:J67" si="3">SQRT((1.5*EXP(1.105*I36))^2+(1.5*EXP(1.105*(E36-1)))^2+(1.5*EXP(1.105*(F36-1)))^2+(1.5*EXP(1.105*(G36-1)))^2+(1.5*EXP(1.105*(H36-1)))^2)/100*2.45</f>
        <v>4.4081660908397297E-2</v>
      </c>
      <c r="K36" s="20" t="s">
        <v>12</v>
      </c>
      <c r="L36" s="21">
        <v>0.74070000000000003</v>
      </c>
      <c r="M36" s="17" t="s">
        <v>22</v>
      </c>
      <c r="N36" s="18">
        <v>2</v>
      </c>
      <c r="O36" s="18">
        <v>4</v>
      </c>
      <c r="P36" s="18">
        <v>1</v>
      </c>
      <c r="Q36" s="18">
        <v>1</v>
      </c>
      <c r="R36" s="18">
        <v>2</v>
      </c>
      <c r="S36" s="31">
        <f t="shared" ref="S36:S67" si="4">SQRT((1.5*EXP(1.105*R36))^2+(1.5*EXP(1.105*(N36-1)))^2+(1.5*EXP(1.105*(O36-1)))^2+(1.5*EXP(1.105*(P36-1)))^2+(1.5*EXP(1.105*(Q36-1)))^2)/100*2.45</f>
        <v>1.0725046436742278</v>
      </c>
      <c r="T36" s="22" t="s">
        <v>13</v>
      </c>
      <c r="U36" s="24">
        <v>0</v>
      </c>
      <c r="V36" s="25"/>
      <c r="W36" s="26"/>
      <c r="X36" s="26"/>
      <c r="Y36" s="26"/>
      <c r="Z36" s="26"/>
      <c r="AA36" s="26"/>
      <c r="AB36" s="41">
        <v>0</v>
      </c>
      <c r="AC36" s="23" t="s">
        <v>14</v>
      </c>
      <c r="AD36" s="24">
        <v>0</v>
      </c>
      <c r="AE36" s="25"/>
      <c r="AF36" s="26"/>
      <c r="AG36" s="26"/>
      <c r="AH36" s="26"/>
      <c r="AI36" s="26"/>
      <c r="AJ36" s="26"/>
      <c r="AK36" s="41">
        <v>0</v>
      </c>
      <c r="AL36" s="27" t="s">
        <v>15</v>
      </c>
      <c r="AM36" s="24">
        <v>0</v>
      </c>
      <c r="AN36" s="25"/>
      <c r="AO36" s="26"/>
      <c r="AP36" s="26"/>
      <c r="AQ36" s="26"/>
      <c r="AR36" s="26"/>
      <c r="AS36" s="26"/>
      <c r="AT36" s="41">
        <v>0</v>
      </c>
      <c r="AU36" s="28" t="s">
        <v>16</v>
      </c>
      <c r="AV36" s="24">
        <v>0</v>
      </c>
      <c r="AW36" s="25"/>
      <c r="AX36" s="26"/>
      <c r="AY36" s="26"/>
      <c r="AZ36" s="26"/>
      <c r="BA36" s="26"/>
      <c r="BB36" s="26"/>
      <c r="BC36" s="41">
        <v>0</v>
      </c>
      <c r="BD36" s="29" t="s">
        <v>17</v>
      </c>
      <c r="BE36" s="21">
        <v>0.3596491228070175</v>
      </c>
      <c r="BF36" s="17" t="s">
        <v>55</v>
      </c>
      <c r="BG36" s="18">
        <v>2</v>
      </c>
      <c r="BH36" s="18">
        <v>4</v>
      </c>
      <c r="BI36" s="18">
        <v>1</v>
      </c>
      <c r="BJ36" s="18">
        <v>1</v>
      </c>
      <c r="BK36" s="18">
        <v>2</v>
      </c>
      <c r="BL36" s="31">
        <f t="shared" ref="BL36:BL67" si="5">SQRT((1.5*EXP(1.105*BK36))^2+(1.5*EXP(1.105*(BG36-1)))^2+(1.5*EXP(1.105*(BH36-1)))^2+(1.5*EXP(1.105*(BI36-1)))^2+(1.5*EXP(1.105*(BJ36-1)))^2)/100*2.45</f>
        <v>1.0725046436742278</v>
      </c>
      <c r="BM36" s="30" t="s">
        <v>18</v>
      </c>
      <c r="BN36" s="24">
        <v>0</v>
      </c>
      <c r="BO36" s="25"/>
      <c r="BP36" s="26"/>
      <c r="BQ36" s="26"/>
      <c r="BR36" s="26"/>
      <c r="BS36" s="26"/>
      <c r="BT36" s="26"/>
      <c r="BU36" s="41">
        <v>0</v>
      </c>
    </row>
    <row r="37" spans="1:73" ht="15">
      <c r="A37" s="14">
        <v>1983</v>
      </c>
      <c r="B37" s="15" t="s">
        <v>11</v>
      </c>
      <c r="C37" s="16"/>
      <c r="D37" s="17"/>
      <c r="E37" s="18"/>
      <c r="F37" s="18"/>
      <c r="G37" s="18"/>
      <c r="H37" s="18"/>
      <c r="I37" s="18"/>
      <c r="J37" s="31">
        <f t="shared" si="3"/>
        <v>4.4081660908397297E-2</v>
      </c>
      <c r="K37" s="20" t="s">
        <v>12</v>
      </c>
      <c r="L37" s="21">
        <v>0.74070000000000003</v>
      </c>
      <c r="M37" s="17" t="s">
        <v>22</v>
      </c>
      <c r="N37" s="18">
        <v>2</v>
      </c>
      <c r="O37" s="18">
        <v>4</v>
      </c>
      <c r="P37" s="18">
        <v>1</v>
      </c>
      <c r="Q37" s="18">
        <v>1</v>
      </c>
      <c r="R37" s="18">
        <v>2</v>
      </c>
      <c r="S37" s="31">
        <f t="shared" si="4"/>
        <v>1.0725046436742278</v>
      </c>
      <c r="T37" s="22" t="s">
        <v>13</v>
      </c>
      <c r="U37" s="24">
        <v>0</v>
      </c>
      <c r="V37" s="25"/>
      <c r="W37" s="26"/>
      <c r="X37" s="26"/>
      <c r="Y37" s="26"/>
      <c r="Z37" s="26"/>
      <c r="AA37" s="26"/>
      <c r="AB37" s="41">
        <v>0</v>
      </c>
      <c r="AC37" s="23" t="s">
        <v>14</v>
      </c>
      <c r="AD37" s="24">
        <v>0</v>
      </c>
      <c r="AE37" s="25"/>
      <c r="AF37" s="26"/>
      <c r="AG37" s="26"/>
      <c r="AH37" s="26"/>
      <c r="AI37" s="26"/>
      <c r="AJ37" s="26"/>
      <c r="AK37" s="41">
        <v>0</v>
      </c>
      <c r="AL37" s="27" t="s">
        <v>15</v>
      </c>
      <c r="AM37" s="24">
        <v>0</v>
      </c>
      <c r="AN37" s="25"/>
      <c r="AO37" s="26"/>
      <c r="AP37" s="26"/>
      <c r="AQ37" s="26"/>
      <c r="AR37" s="26"/>
      <c r="AS37" s="26"/>
      <c r="AT37" s="41">
        <v>0</v>
      </c>
      <c r="AU37" s="28" t="s">
        <v>16</v>
      </c>
      <c r="AV37" s="24">
        <v>0</v>
      </c>
      <c r="AW37" s="25"/>
      <c r="AX37" s="26"/>
      <c r="AY37" s="26"/>
      <c r="AZ37" s="26"/>
      <c r="BA37" s="26"/>
      <c r="BB37" s="26"/>
      <c r="BC37" s="41">
        <v>0</v>
      </c>
      <c r="BD37" s="29" t="s">
        <v>17</v>
      </c>
      <c r="BE37" s="21">
        <v>0.3596491228070175</v>
      </c>
      <c r="BF37" s="17" t="s">
        <v>56</v>
      </c>
      <c r="BG37" s="18">
        <v>2</v>
      </c>
      <c r="BH37" s="18">
        <v>4</v>
      </c>
      <c r="BI37" s="18">
        <v>1</v>
      </c>
      <c r="BJ37" s="18">
        <v>1</v>
      </c>
      <c r="BK37" s="18">
        <v>2</v>
      </c>
      <c r="BL37" s="31">
        <f t="shared" si="5"/>
        <v>1.0725046436742278</v>
      </c>
      <c r="BM37" s="30" t="s">
        <v>18</v>
      </c>
      <c r="BN37" s="24">
        <v>0</v>
      </c>
      <c r="BO37" s="25"/>
      <c r="BP37" s="26"/>
      <c r="BQ37" s="26"/>
      <c r="BR37" s="26"/>
      <c r="BS37" s="26"/>
      <c r="BT37" s="26"/>
      <c r="BU37" s="41">
        <v>0</v>
      </c>
    </row>
    <row r="38" spans="1:73" ht="15">
      <c r="A38" s="14">
        <v>1984</v>
      </c>
      <c r="B38" s="15" t="s">
        <v>11</v>
      </c>
      <c r="C38" s="16"/>
      <c r="D38" s="17"/>
      <c r="E38" s="18"/>
      <c r="F38" s="18"/>
      <c r="G38" s="18"/>
      <c r="H38" s="18"/>
      <c r="I38" s="18"/>
      <c r="J38" s="31">
        <f t="shared" si="3"/>
        <v>4.4081660908397297E-2</v>
      </c>
      <c r="K38" s="20" t="s">
        <v>12</v>
      </c>
      <c r="L38" s="21">
        <v>0.74070000000000003</v>
      </c>
      <c r="M38" s="17" t="s">
        <v>22</v>
      </c>
      <c r="N38" s="18">
        <v>2</v>
      </c>
      <c r="O38" s="18">
        <v>4</v>
      </c>
      <c r="P38" s="18">
        <v>1</v>
      </c>
      <c r="Q38" s="18">
        <v>1</v>
      </c>
      <c r="R38" s="18">
        <v>2</v>
      </c>
      <c r="S38" s="31">
        <f t="shared" si="4"/>
        <v>1.0725046436742278</v>
      </c>
      <c r="T38" s="22" t="s">
        <v>13</v>
      </c>
      <c r="U38" s="24">
        <v>0</v>
      </c>
      <c r="V38" s="25"/>
      <c r="W38" s="26"/>
      <c r="X38" s="26"/>
      <c r="Y38" s="26"/>
      <c r="Z38" s="26"/>
      <c r="AA38" s="26"/>
      <c r="AB38" s="41">
        <v>0</v>
      </c>
      <c r="AC38" s="23" t="s">
        <v>14</v>
      </c>
      <c r="AD38" s="24">
        <v>0</v>
      </c>
      <c r="AE38" s="25"/>
      <c r="AF38" s="26"/>
      <c r="AG38" s="26"/>
      <c r="AH38" s="26"/>
      <c r="AI38" s="26"/>
      <c r="AJ38" s="26"/>
      <c r="AK38" s="41">
        <v>0</v>
      </c>
      <c r="AL38" s="27" t="s">
        <v>15</v>
      </c>
      <c r="AM38" s="24">
        <v>0</v>
      </c>
      <c r="AN38" s="25"/>
      <c r="AO38" s="26"/>
      <c r="AP38" s="26"/>
      <c r="AQ38" s="26"/>
      <c r="AR38" s="26"/>
      <c r="AS38" s="26"/>
      <c r="AT38" s="41">
        <v>0</v>
      </c>
      <c r="AU38" s="28" t="s">
        <v>16</v>
      </c>
      <c r="AV38" s="24">
        <v>0</v>
      </c>
      <c r="AW38" s="25"/>
      <c r="AX38" s="26"/>
      <c r="AY38" s="26"/>
      <c r="AZ38" s="26"/>
      <c r="BA38" s="26"/>
      <c r="BB38" s="26"/>
      <c r="BC38" s="41">
        <v>0</v>
      </c>
      <c r="BD38" s="29" t="s">
        <v>17</v>
      </c>
      <c r="BE38" s="21">
        <v>0.3596491228070175</v>
      </c>
      <c r="BF38" s="17" t="s">
        <v>57</v>
      </c>
      <c r="BG38" s="18">
        <v>2</v>
      </c>
      <c r="BH38" s="18">
        <v>4</v>
      </c>
      <c r="BI38" s="18">
        <v>1</v>
      </c>
      <c r="BJ38" s="18">
        <v>1</v>
      </c>
      <c r="BK38" s="18">
        <v>2</v>
      </c>
      <c r="BL38" s="31">
        <f t="shared" si="5"/>
        <v>1.0725046436742278</v>
      </c>
      <c r="BM38" s="30" t="s">
        <v>18</v>
      </c>
      <c r="BN38" s="24">
        <v>0</v>
      </c>
      <c r="BO38" s="25"/>
      <c r="BP38" s="26"/>
      <c r="BQ38" s="26"/>
      <c r="BR38" s="26"/>
      <c r="BS38" s="26"/>
      <c r="BT38" s="26"/>
      <c r="BU38" s="41">
        <v>0</v>
      </c>
    </row>
    <row r="39" spans="1:73" ht="15">
      <c r="A39" s="14">
        <v>1985</v>
      </c>
      <c r="B39" s="15" t="s">
        <v>11</v>
      </c>
      <c r="C39" s="16"/>
      <c r="D39" s="17"/>
      <c r="E39" s="18"/>
      <c r="F39" s="18"/>
      <c r="G39" s="18"/>
      <c r="H39" s="18"/>
      <c r="I39" s="18"/>
      <c r="J39" s="31">
        <f t="shared" si="3"/>
        <v>4.4081660908397297E-2</v>
      </c>
      <c r="K39" s="20" t="s">
        <v>12</v>
      </c>
      <c r="L39" s="21">
        <v>0.74070000000000003</v>
      </c>
      <c r="M39" s="17" t="s">
        <v>22</v>
      </c>
      <c r="N39" s="18">
        <v>2</v>
      </c>
      <c r="O39" s="18">
        <v>4</v>
      </c>
      <c r="P39" s="18">
        <v>1</v>
      </c>
      <c r="Q39" s="18">
        <v>1</v>
      </c>
      <c r="R39" s="18">
        <v>2</v>
      </c>
      <c r="S39" s="31">
        <f t="shared" si="4"/>
        <v>1.0725046436742278</v>
      </c>
      <c r="T39" s="22" t="s">
        <v>13</v>
      </c>
      <c r="U39" s="24">
        <v>0</v>
      </c>
      <c r="V39" s="25"/>
      <c r="W39" s="26"/>
      <c r="X39" s="26"/>
      <c r="Y39" s="26"/>
      <c r="Z39" s="26"/>
      <c r="AA39" s="26"/>
      <c r="AB39" s="41">
        <v>0</v>
      </c>
      <c r="AC39" s="23" t="s">
        <v>14</v>
      </c>
      <c r="AD39" s="24">
        <v>0</v>
      </c>
      <c r="AE39" s="25"/>
      <c r="AF39" s="26"/>
      <c r="AG39" s="26"/>
      <c r="AH39" s="26"/>
      <c r="AI39" s="26"/>
      <c r="AJ39" s="26"/>
      <c r="AK39" s="41">
        <v>0</v>
      </c>
      <c r="AL39" s="27" t="s">
        <v>15</v>
      </c>
      <c r="AM39" s="24">
        <v>0</v>
      </c>
      <c r="AN39" s="25"/>
      <c r="AO39" s="26"/>
      <c r="AP39" s="26"/>
      <c r="AQ39" s="26"/>
      <c r="AR39" s="26"/>
      <c r="AS39" s="26"/>
      <c r="AT39" s="41">
        <v>0</v>
      </c>
      <c r="AU39" s="28" t="s">
        <v>16</v>
      </c>
      <c r="AV39" s="24">
        <v>0</v>
      </c>
      <c r="AW39" s="25"/>
      <c r="AX39" s="26"/>
      <c r="AY39" s="26"/>
      <c r="AZ39" s="26"/>
      <c r="BA39" s="26"/>
      <c r="BB39" s="26"/>
      <c r="BC39" s="41">
        <v>0</v>
      </c>
      <c r="BD39" s="29" t="s">
        <v>17</v>
      </c>
      <c r="BE39" s="21">
        <v>0.3596491228070175</v>
      </c>
      <c r="BF39" s="17" t="s">
        <v>58</v>
      </c>
      <c r="BG39" s="18">
        <v>2</v>
      </c>
      <c r="BH39" s="18">
        <v>4</v>
      </c>
      <c r="BI39" s="18">
        <v>1</v>
      </c>
      <c r="BJ39" s="18">
        <v>1</v>
      </c>
      <c r="BK39" s="18">
        <v>2</v>
      </c>
      <c r="BL39" s="31">
        <f t="shared" si="5"/>
        <v>1.0725046436742278</v>
      </c>
      <c r="BM39" s="30" t="s">
        <v>18</v>
      </c>
      <c r="BN39" s="24">
        <v>0</v>
      </c>
      <c r="BO39" s="25"/>
      <c r="BP39" s="26"/>
      <c r="BQ39" s="26"/>
      <c r="BR39" s="26"/>
      <c r="BS39" s="26"/>
      <c r="BT39" s="26"/>
      <c r="BU39" s="41">
        <v>0</v>
      </c>
    </row>
    <row r="40" spans="1:73" ht="15">
      <c r="A40" s="14">
        <v>1986</v>
      </c>
      <c r="B40" s="15" t="s">
        <v>11</v>
      </c>
      <c r="C40" s="16"/>
      <c r="D40" s="17"/>
      <c r="E40" s="18"/>
      <c r="F40" s="18"/>
      <c r="G40" s="18"/>
      <c r="H40" s="18"/>
      <c r="I40" s="18"/>
      <c r="J40" s="31">
        <f t="shared" si="3"/>
        <v>4.4081660908397297E-2</v>
      </c>
      <c r="K40" s="20" t="s">
        <v>12</v>
      </c>
      <c r="L40" s="21">
        <v>0.74070000000000003</v>
      </c>
      <c r="M40" s="17" t="s">
        <v>22</v>
      </c>
      <c r="N40" s="18">
        <v>2</v>
      </c>
      <c r="O40" s="18">
        <v>4</v>
      </c>
      <c r="P40" s="18">
        <v>1</v>
      </c>
      <c r="Q40" s="18">
        <v>1</v>
      </c>
      <c r="R40" s="18">
        <v>2</v>
      </c>
      <c r="S40" s="31">
        <f t="shared" si="4"/>
        <v>1.0725046436742278</v>
      </c>
      <c r="T40" s="22" t="s">
        <v>13</v>
      </c>
      <c r="U40" s="24">
        <v>0</v>
      </c>
      <c r="V40" s="25"/>
      <c r="W40" s="26"/>
      <c r="X40" s="26"/>
      <c r="Y40" s="26"/>
      <c r="Z40" s="26"/>
      <c r="AA40" s="26"/>
      <c r="AB40" s="41">
        <v>0</v>
      </c>
      <c r="AC40" s="23" t="s">
        <v>14</v>
      </c>
      <c r="AD40" s="24">
        <v>0</v>
      </c>
      <c r="AE40" s="25"/>
      <c r="AF40" s="26"/>
      <c r="AG40" s="26"/>
      <c r="AH40" s="26"/>
      <c r="AI40" s="26"/>
      <c r="AJ40" s="26"/>
      <c r="AK40" s="41">
        <v>0</v>
      </c>
      <c r="AL40" s="27" t="s">
        <v>15</v>
      </c>
      <c r="AM40" s="24">
        <v>0</v>
      </c>
      <c r="AN40" s="25"/>
      <c r="AO40" s="26"/>
      <c r="AP40" s="26"/>
      <c r="AQ40" s="26"/>
      <c r="AR40" s="26"/>
      <c r="AS40" s="26"/>
      <c r="AT40" s="41">
        <v>0</v>
      </c>
      <c r="AU40" s="28" t="s">
        <v>16</v>
      </c>
      <c r="AV40" s="24">
        <v>0</v>
      </c>
      <c r="AW40" s="25"/>
      <c r="AX40" s="26"/>
      <c r="AY40" s="26"/>
      <c r="AZ40" s="26"/>
      <c r="BA40" s="26"/>
      <c r="BB40" s="26"/>
      <c r="BC40" s="41">
        <v>0</v>
      </c>
      <c r="BD40" s="29" t="s">
        <v>17</v>
      </c>
      <c r="BE40" s="21">
        <v>0.3596491228070175</v>
      </c>
      <c r="BF40" s="17" t="s">
        <v>59</v>
      </c>
      <c r="BG40" s="18">
        <v>2</v>
      </c>
      <c r="BH40" s="18">
        <v>4</v>
      </c>
      <c r="BI40" s="18">
        <v>1</v>
      </c>
      <c r="BJ40" s="18">
        <v>1</v>
      </c>
      <c r="BK40" s="18">
        <v>2</v>
      </c>
      <c r="BL40" s="31">
        <f t="shared" si="5"/>
        <v>1.0725046436742278</v>
      </c>
      <c r="BM40" s="30" t="s">
        <v>18</v>
      </c>
      <c r="BN40" s="24">
        <v>0</v>
      </c>
      <c r="BO40" s="25"/>
      <c r="BP40" s="26"/>
      <c r="BQ40" s="26"/>
      <c r="BR40" s="26"/>
      <c r="BS40" s="26"/>
      <c r="BT40" s="26"/>
      <c r="BU40" s="41">
        <v>0</v>
      </c>
    </row>
    <row r="41" spans="1:73" ht="15">
      <c r="A41" s="14">
        <v>1987</v>
      </c>
      <c r="B41" s="15" t="s">
        <v>11</v>
      </c>
      <c r="C41" s="16"/>
      <c r="D41" s="17"/>
      <c r="E41" s="18"/>
      <c r="F41" s="18"/>
      <c r="G41" s="18"/>
      <c r="H41" s="18"/>
      <c r="I41" s="18"/>
      <c r="J41" s="31">
        <f t="shared" si="3"/>
        <v>4.4081660908397297E-2</v>
      </c>
      <c r="K41" s="20" t="s">
        <v>12</v>
      </c>
      <c r="L41" s="21">
        <v>0.74070000000000003</v>
      </c>
      <c r="M41" s="17" t="s">
        <v>22</v>
      </c>
      <c r="N41" s="18">
        <v>2</v>
      </c>
      <c r="O41" s="18">
        <v>4</v>
      </c>
      <c r="P41" s="18">
        <v>1</v>
      </c>
      <c r="Q41" s="18">
        <v>1</v>
      </c>
      <c r="R41" s="18">
        <v>2</v>
      </c>
      <c r="S41" s="31">
        <f t="shared" si="4"/>
        <v>1.0725046436742278</v>
      </c>
      <c r="T41" s="22" t="s">
        <v>13</v>
      </c>
      <c r="U41" s="24">
        <v>0</v>
      </c>
      <c r="V41" s="25"/>
      <c r="W41" s="26"/>
      <c r="X41" s="26"/>
      <c r="Y41" s="26"/>
      <c r="Z41" s="26"/>
      <c r="AA41" s="26"/>
      <c r="AB41" s="41">
        <v>0</v>
      </c>
      <c r="AC41" s="23" t="s">
        <v>14</v>
      </c>
      <c r="AD41" s="24">
        <v>0</v>
      </c>
      <c r="AE41" s="25"/>
      <c r="AF41" s="26"/>
      <c r="AG41" s="26"/>
      <c r="AH41" s="26"/>
      <c r="AI41" s="26"/>
      <c r="AJ41" s="26"/>
      <c r="AK41" s="41">
        <v>0</v>
      </c>
      <c r="AL41" s="27" t="s">
        <v>15</v>
      </c>
      <c r="AM41" s="24">
        <v>0</v>
      </c>
      <c r="AN41" s="25"/>
      <c r="AO41" s="26"/>
      <c r="AP41" s="26"/>
      <c r="AQ41" s="26"/>
      <c r="AR41" s="26"/>
      <c r="AS41" s="26"/>
      <c r="AT41" s="41">
        <v>0</v>
      </c>
      <c r="AU41" s="28" t="s">
        <v>16</v>
      </c>
      <c r="AV41" s="24">
        <v>0</v>
      </c>
      <c r="AW41" s="25"/>
      <c r="AX41" s="26"/>
      <c r="AY41" s="26"/>
      <c r="AZ41" s="26"/>
      <c r="BA41" s="26"/>
      <c r="BB41" s="26"/>
      <c r="BC41" s="41">
        <v>0</v>
      </c>
      <c r="BD41" s="29" t="s">
        <v>17</v>
      </c>
      <c r="BE41" s="21">
        <v>0.3596491228070175</v>
      </c>
      <c r="BF41" s="17" t="s">
        <v>60</v>
      </c>
      <c r="BG41" s="18">
        <v>2</v>
      </c>
      <c r="BH41" s="18">
        <v>4</v>
      </c>
      <c r="BI41" s="18">
        <v>1</v>
      </c>
      <c r="BJ41" s="18">
        <v>1</v>
      </c>
      <c r="BK41" s="18">
        <v>2</v>
      </c>
      <c r="BL41" s="31">
        <f t="shared" si="5"/>
        <v>1.0725046436742278</v>
      </c>
      <c r="BM41" s="30" t="s">
        <v>18</v>
      </c>
      <c r="BN41" s="24">
        <v>0</v>
      </c>
      <c r="BO41" s="25"/>
      <c r="BP41" s="26"/>
      <c r="BQ41" s="26"/>
      <c r="BR41" s="26"/>
      <c r="BS41" s="26"/>
      <c r="BT41" s="26"/>
      <c r="BU41" s="41">
        <v>0</v>
      </c>
    </row>
    <row r="42" spans="1:73" ht="15">
      <c r="A42" s="14">
        <v>1988</v>
      </c>
      <c r="B42" s="15" t="s">
        <v>11</v>
      </c>
      <c r="C42" s="16"/>
      <c r="D42" s="17"/>
      <c r="E42" s="18"/>
      <c r="F42" s="18"/>
      <c r="G42" s="18"/>
      <c r="H42" s="18"/>
      <c r="I42" s="18"/>
      <c r="J42" s="31">
        <f t="shared" si="3"/>
        <v>4.4081660908397297E-2</v>
      </c>
      <c r="K42" s="20" t="s">
        <v>12</v>
      </c>
      <c r="L42" s="21">
        <v>0.74070000000000003</v>
      </c>
      <c r="M42" s="17" t="s">
        <v>22</v>
      </c>
      <c r="N42" s="18">
        <v>2</v>
      </c>
      <c r="O42" s="18">
        <v>4</v>
      </c>
      <c r="P42" s="18">
        <v>1</v>
      </c>
      <c r="Q42" s="18">
        <v>1</v>
      </c>
      <c r="R42" s="18">
        <v>2</v>
      </c>
      <c r="S42" s="31">
        <f t="shared" si="4"/>
        <v>1.0725046436742278</v>
      </c>
      <c r="T42" s="22" t="s">
        <v>13</v>
      </c>
      <c r="U42" s="24">
        <v>0</v>
      </c>
      <c r="V42" s="25"/>
      <c r="W42" s="26"/>
      <c r="X42" s="26"/>
      <c r="Y42" s="26"/>
      <c r="Z42" s="26"/>
      <c r="AA42" s="26"/>
      <c r="AB42" s="41">
        <v>0</v>
      </c>
      <c r="AC42" s="23" t="s">
        <v>14</v>
      </c>
      <c r="AD42" s="24">
        <v>0</v>
      </c>
      <c r="AE42" s="25"/>
      <c r="AF42" s="26"/>
      <c r="AG42" s="26"/>
      <c r="AH42" s="26"/>
      <c r="AI42" s="26"/>
      <c r="AJ42" s="26"/>
      <c r="AK42" s="41">
        <v>0</v>
      </c>
      <c r="AL42" s="27" t="s">
        <v>15</v>
      </c>
      <c r="AM42" s="24">
        <v>0</v>
      </c>
      <c r="AN42" s="25"/>
      <c r="AO42" s="26"/>
      <c r="AP42" s="26"/>
      <c r="AQ42" s="26"/>
      <c r="AR42" s="26"/>
      <c r="AS42" s="26"/>
      <c r="AT42" s="41">
        <v>0</v>
      </c>
      <c r="AU42" s="28" t="s">
        <v>16</v>
      </c>
      <c r="AV42" s="24">
        <v>0</v>
      </c>
      <c r="AW42" s="25"/>
      <c r="AX42" s="26"/>
      <c r="AY42" s="26"/>
      <c r="AZ42" s="26"/>
      <c r="BA42" s="26"/>
      <c r="BB42" s="26"/>
      <c r="BC42" s="41">
        <v>0</v>
      </c>
      <c r="BD42" s="29" t="s">
        <v>17</v>
      </c>
      <c r="BE42" s="21">
        <v>0.3596491228070175</v>
      </c>
      <c r="BF42" s="17" t="s">
        <v>61</v>
      </c>
      <c r="BG42" s="18">
        <v>2</v>
      </c>
      <c r="BH42" s="18">
        <v>4</v>
      </c>
      <c r="BI42" s="18">
        <v>1</v>
      </c>
      <c r="BJ42" s="18">
        <v>1</v>
      </c>
      <c r="BK42" s="18">
        <v>2</v>
      </c>
      <c r="BL42" s="31">
        <f t="shared" si="5"/>
        <v>1.0725046436742278</v>
      </c>
      <c r="BM42" s="30" t="s">
        <v>18</v>
      </c>
      <c r="BN42" s="24">
        <v>0</v>
      </c>
      <c r="BO42" s="25"/>
      <c r="BP42" s="26"/>
      <c r="BQ42" s="26"/>
      <c r="BR42" s="26"/>
      <c r="BS42" s="26"/>
      <c r="BT42" s="26"/>
      <c r="BU42" s="41">
        <v>0</v>
      </c>
    </row>
    <row r="43" spans="1:73" ht="15">
      <c r="A43" s="14">
        <v>1989</v>
      </c>
      <c r="B43" s="15" t="s">
        <v>11</v>
      </c>
      <c r="C43" s="16"/>
      <c r="D43" s="17"/>
      <c r="E43" s="18"/>
      <c r="F43" s="18"/>
      <c r="G43" s="18"/>
      <c r="H43" s="18"/>
      <c r="I43" s="18"/>
      <c r="J43" s="31">
        <f t="shared" si="3"/>
        <v>4.4081660908397297E-2</v>
      </c>
      <c r="K43" s="20" t="s">
        <v>12</v>
      </c>
      <c r="L43" s="21">
        <v>0.74070000000000003</v>
      </c>
      <c r="M43" s="17" t="s">
        <v>22</v>
      </c>
      <c r="N43" s="18">
        <v>2</v>
      </c>
      <c r="O43" s="18">
        <v>4</v>
      </c>
      <c r="P43" s="18">
        <v>1</v>
      </c>
      <c r="Q43" s="18">
        <v>1</v>
      </c>
      <c r="R43" s="18">
        <v>2</v>
      </c>
      <c r="S43" s="31">
        <f t="shared" si="4"/>
        <v>1.0725046436742278</v>
      </c>
      <c r="T43" s="22" t="s">
        <v>13</v>
      </c>
      <c r="U43" s="24">
        <v>0</v>
      </c>
      <c r="V43" s="25"/>
      <c r="W43" s="26"/>
      <c r="X43" s="26"/>
      <c r="Y43" s="26"/>
      <c r="Z43" s="26"/>
      <c r="AA43" s="26"/>
      <c r="AB43" s="41">
        <v>0</v>
      </c>
      <c r="AC43" s="23" t="s">
        <v>14</v>
      </c>
      <c r="AD43" s="24">
        <v>0</v>
      </c>
      <c r="AE43" s="25"/>
      <c r="AF43" s="26"/>
      <c r="AG43" s="26"/>
      <c r="AH43" s="26"/>
      <c r="AI43" s="26"/>
      <c r="AJ43" s="26"/>
      <c r="AK43" s="41">
        <v>0</v>
      </c>
      <c r="AL43" s="27" t="s">
        <v>15</v>
      </c>
      <c r="AM43" s="24">
        <v>0</v>
      </c>
      <c r="AN43" s="25"/>
      <c r="AO43" s="26"/>
      <c r="AP43" s="26"/>
      <c r="AQ43" s="26"/>
      <c r="AR43" s="26"/>
      <c r="AS43" s="26"/>
      <c r="AT43" s="41">
        <v>0</v>
      </c>
      <c r="AU43" s="28" t="s">
        <v>16</v>
      </c>
      <c r="AV43" s="24">
        <v>0</v>
      </c>
      <c r="AW43" s="25"/>
      <c r="AX43" s="26"/>
      <c r="AY43" s="26"/>
      <c r="AZ43" s="26"/>
      <c r="BA43" s="26"/>
      <c r="BB43" s="26"/>
      <c r="BC43" s="41">
        <v>0</v>
      </c>
      <c r="BD43" s="29" t="s">
        <v>17</v>
      </c>
      <c r="BE43" s="21">
        <v>0.3596491228070175</v>
      </c>
      <c r="BF43" s="17" t="s">
        <v>62</v>
      </c>
      <c r="BG43" s="18">
        <v>2</v>
      </c>
      <c r="BH43" s="18">
        <v>4</v>
      </c>
      <c r="BI43" s="18">
        <v>1</v>
      </c>
      <c r="BJ43" s="18">
        <v>1</v>
      </c>
      <c r="BK43" s="18">
        <v>2</v>
      </c>
      <c r="BL43" s="31">
        <f t="shared" si="5"/>
        <v>1.0725046436742278</v>
      </c>
      <c r="BM43" s="30" t="s">
        <v>18</v>
      </c>
      <c r="BN43" s="24">
        <v>0</v>
      </c>
      <c r="BO43" s="25"/>
      <c r="BP43" s="26"/>
      <c r="BQ43" s="26"/>
      <c r="BR43" s="26"/>
      <c r="BS43" s="26"/>
      <c r="BT43" s="26"/>
      <c r="BU43" s="41">
        <v>0</v>
      </c>
    </row>
    <row r="44" spans="1:73" ht="15">
      <c r="A44" s="14">
        <v>1990</v>
      </c>
      <c r="B44" s="15" t="s">
        <v>11</v>
      </c>
      <c r="C44" s="16"/>
      <c r="D44" s="17"/>
      <c r="E44" s="18"/>
      <c r="F44" s="18"/>
      <c r="G44" s="18"/>
      <c r="H44" s="18"/>
      <c r="I44" s="18"/>
      <c r="J44" s="31">
        <f t="shared" si="3"/>
        <v>4.4081660908397297E-2</v>
      </c>
      <c r="K44" s="20" t="s">
        <v>12</v>
      </c>
      <c r="L44" s="21">
        <v>0.74070000000000003</v>
      </c>
      <c r="M44" s="17" t="s">
        <v>22</v>
      </c>
      <c r="N44" s="18">
        <v>2</v>
      </c>
      <c r="O44" s="18">
        <v>4</v>
      </c>
      <c r="P44" s="18">
        <v>1</v>
      </c>
      <c r="Q44" s="18">
        <v>1</v>
      </c>
      <c r="R44" s="18">
        <v>2</v>
      </c>
      <c r="S44" s="31">
        <f t="shared" si="4"/>
        <v>1.0725046436742278</v>
      </c>
      <c r="T44" s="22" t="s">
        <v>13</v>
      </c>
      <c r="U44" s="24">
        <v>0</v>
      </c>
      <c r="V44" s="25"/>
      <c r="W44" s="26"/>
      <c r="X44" s="26"/>
      <c r="Y44" s="26"/>
      <c r="Z44" s="26"/>
      <c r="AA44" s="26"/>
      <c r="AB44" s="41">
        <v>0</v>
      </c>
      <c r="AC44" s="23" t="s">
        <v>14</v>
      </c>
      <c r="AD44" s="24">
        <v>0</v>
      </c>
      <c r="AE44" s="25"/>
      <c r="AF44" s="26"/>
      <c r="AG44" s="26"/>
      <c r="AH44" s="26"/>
      <c r="AI44" s="26"/>
      <c r="AJ44" s="26"/>
      <c r="AK44" s="41">
        <v>0</v>
      </c>
      <c r="AL44" s="27" t="s">
        <v>15</v>
      </c>
      <c r="AM44" s="24">
        <v>0</v>
      </c>
      <c r="AN44" s="25"/>
      <c r="AO44" s="26"/>
      <c r="AP44" s="26"/>
      <c r="AQ44" s="26"/>
      <c r="AR44" s="26"/>
      <c r="AS44" s="26"/>
      <c r="AT44" s="41">
        <v>0</v>
      </c>
      <c r="AU44" s="28" t="s">
        <v>16</v>
      </c>
      <c r="AV44" s="24">
        <v>0</v>
      </c>
      <c r="AW44" s="25"/>
      <c r="AX44" s="26"/>
      <c r="AY44" s="26"/>
      <c r="AZ44" s="26"/>
      <c r="BA44" s="26"/>
      <c r="BB44" s="26"/>
      <c r="BC44" s="41">
        <v>0</v>
      </c>
      <c r="BD44" s="29" t="s">
        <v>17</v>
      </c>
      <c r="BE44" s="21">
        <v>0.3596491228070175</v>
      </c>
      <c r="BF44" s="17" t="s">
        <v>63</v>
      </c>
      <c r="BG44" s="18">
        <v>2</v>
      </c>
      <c r="BH44" s="18">
        <v>4</v>
      </c>
      <c r="BI44" s="18">
        <v>1</v>
      </c>
      <c r="BJ44" s="18">
        <v>1</v>
      </c>
      <c r="BK44" s="18">
        <v>2</v>
      </c>
      <c r="BL44" s="31">
        <f t="shared" si="5"/>
        <v>1.0725046436742278</v>
      </c>
      <c r="BM44" s="30" t="s">
        <v>18</v>
      </c>
      <c r="BN44" s="24">
        <v>0</v>
      </c>
      <c r="BO44" s="25"/>
      <c r="BP44" s="26"/>
      <c r="BQ44" s="26"/>
      <c r="BR44" s="26"/>
      <c r="BS44" s="26"/>
      <c r="BT44" s="26"/>
      <c r="BU44" s="41">
        <v>0</v>
      </c>
    </row>
    <row r="45" spans="1:73" ht="15">
      <c r="A45" s="14">
        <v>1991</v>
      </c>
      <c r="B45" s="15" t="s">
        <v>11</v>
      </c>
      <c r="C45" s="16"/>
      <c r="D45" s="17"/>
      <c r="E45" s="18"/>
      <c r="F45" s="18"/>
      <c r="G45" s="18"/>
      <c r="H45" s="18"/>
      <c r="I45" s="18"/>
      <c r="J45" s="31">
        <f t="shared" si="3"/>
        <v>4.4081660908397297E-2</v>
      </c>
      <c r="K45" s="20" t="s">
        <v>12</v>
      </c>
      <c r="L45" s="21">
        <v>0.74070000000000003</v>
      </c>
      <c r="M45" s="17" t="s">
        <v>22</v>
      </c>
      <c r="N45" s="18">
        <v>2</v>
      </c>
      <c r="O45" s="18">
        <v>4</v>
      </c>
      <c r="P45" s="18">
        <v>1</v>
      </c>
      <c r="Q45" s="18">
        <v>1</v>
      </c>
      <c r="R45" s="18">
        <v>2</v>
      </c>
      <c r="S45" s="31">
        <f t="shared" si="4"/>
        <v>1.0725046436742278</v>
      </c>
      <c r="T45" s="22" t="s">
        <v>13</v>
      </c>
      <c r="U45" s="24">
        <v>0</v>
      </c>
      <c r="V45" s="25"/>
      <c r="W45" s="26"/>
      <c r="X45" s="26"/>
      <c r="Y45" s="26"/>
      <c r="Z45" s="26"/>
      <c r="AA45" s="26"/>
      <c r="AB45" s="41">
        <v>0</v>
      </c>
      <c r="AC45" s="23" t="s">
        <v>14</v>
      </c>
      <c r="AD45" s="24">
        <v>0</v>
      </c>
      <c r="AE45" s="25"/>
      <c r="AF45" s="26"/>
      <c r="AG45" s="26"/>
      <c r="AH45" s="26"/>
      <c r="AI45" s="26"/>
      <c r="AJ45" s="26"/>
      <c r="AK45" s="41">
        <v>0</v>
      </c>
      <c r="AL45" s="27" t="s">
        <v>15</v>
      </c>
      <c r="AM45" s="24">
        <v>0</v>
      </c>
      <c r="AN45" s="25"/>
      <c r="AO45" s="26"/>
      <c r="AP45" s="26"/>
      <c r="AQ45" s="26"/>
      <c r="AR45" s="26"/>
      <c r="AS45" s="26"/>
      <c r="AT45" s="41">
        <v>0</v>
      </c>
      <c r="AU45" s="28" t="s">
        <v>16</v>
      </c>
      <c r="AV45" s="24">
        <v>0</v>
      </c>
      <c r="AW45" s="25"/>
      <c r="AX45" s="26"/>
      <c r="AY45" s="26"/>
      <c r="AZ45" s="26"/>
      <c r="BA45" s="26"/>
      <c r="BB45" s="26"/>
      <c r="BC45" s="41">
        <v>0</v>
      </c>
      <c r="BD45" s="29" t="s">
        <v>17</v>
      </c>
      <c r="BE45" s="21">
        <v>0.3596491228070175</v>
      </c>
      <c r="BF45" s="17" t="s">
        <v>64</v>
      </c>
      <c r="BG45" s="18">
        <v>2</v>
      </c>
      <c r="BH45" s="18">
        <v>4</v>
      </c>
      <c r="BI45" s="18">
        <v>1</v>
      </c>
      <c r="BJ45" s="18">
        <v>1</v>
      </c>
      <c r="BK45" s="18">
        <v>2</v>
      </c>
      <c r="BL45" s="31">
        <f t="shared" si="5"/>
        <v>1.0725046436742278</v>
      </c>
      <c r="BM45" s="30" t="s">
        <v>18</v>
      </c>
      <c r="BN45" s="24">
        <v>0</v>
      </c>
      <c r="BO45" s="25"/>
      <c r="BP45" s="26"/>
      <c r="BQ45" s="26"/>
      <c r="BR45" s="26"/>
      <c r="BS45" s="26"/>
      <c r="BT45" s="26"/>
      <c r="BU45" s="41">
        <v>0</v>
      </c>
    </row>
    <row r="46" spans="1:73" ht="15">
      <c r="A46" s="14">
        <v>1992</v>
      </c>
      <c r="B46" s="15" t="s">
        <v>11</v>
      </c>
      <c r="C46" s="16"/>
      <c r="D46" s="17"/>
      <c r="E46" s="18"/>
      <c r="F46" s="18"/>
      <c r="G46" s="18"/>
      <c r="H46" s="18"/>
      <c r="I46" s="18"/>
      <c r="J46" s="31">
        <f t="shared" si="3"/>
        <v>4.4081660908397297E-2</v>
      </c>
      <c r="K46" s="20" t="s">
        <v>12</v>
      </c>
      <c r="L46" s="21">
        <v>0.74070000000000003</v>
      </c>
      <c r="M46" s="17" t="s">
        <v>22</v>
      </c>
      <c r="N46" s="18">
        <v>2</v>
      </c>
      <c r="O46" s="18">
        <v>4</v>
      </c>
      <c r="P46" s="18">
        <v>1</v>
      </c>
      <c r="Q46" s="18">
        <v>1</v>
      </c>
      <c r="R46" s="18">
        <v>2</v>
      </c>
      <c r="S46" s="31">
        <f t="shared" si="4"/>
        <v>1.0725046436742278</v>
      </c>
      <c r="T46" s="22" t="s">
        <v>13</v>
      </c>
      <c r="U46" s="24">
        <v>0</v>
      </c>
      <c r="V46" s="25"/>
      <c r="W46" s="26"/>
      <c r="X46" s="26"/>
      <c r="Y46" s="26"/>
      <c r="Z46" s="26"/>
      <c r="AA46" s="26"/>
      <c r="AB46" s="41">
        <v>0</v>
      </c>
      <c r="AC46" s="23" t="s">
        <v>14</v>
      </c>
      <c r="AD46" s="24">
        <v>0</v>
      </c>
      <c r="AE46" s="25"/>
      <c r="AF46" s="26"/>
      <c r="AG46" s="26"/>
      <c r="AH46" s="26"/>
      <c r="AI46" s="26"/>
      <c r="AJ46" s="26"/>
      <c r="AK46" s="41">
        <v>0</v>
      </c>
      <c r="AL46" s="27" t="s">
        <v>15</v>
      </c>
      <c r="AM46" s="24">
        <v>0</v>
      </c>
      <c r="AN46" s="25"/>
      <c r="AO46" s="26"/>
      <c r="AP46" s="26"/>
      <c r="AQ46" s="26"/>
      <c r="AR46" s="26"/>
      <c r="AS46" s="26"/>
      <c r="AT46" s="41">
        <v>0</v>
      </c>
      <c r="AU46" s="28" t="s">
        <v>16</v>
      </c>
      <c r="AV46" s="24">
        <v>0</v>
      </c>
      <c r="AW46" s="25"/>
      <c r="AX46" s="26"/>
      <c r="AY46" s="26"/>
      <c r="AZ46" s="26"/>
      <c r="BA46" s="26"/>
      <c r="BB46" s="26"/>
      <c r="BC46" s="41">
        <v>0</v>
      </c>
      <c r="BD46" s="29" t="s">
        <v>17</v>
      </c>
      <c r="BE46" s="21">
        <v>0.3596491228070175</v>
      </c>
      <c r="BF46" s="17" t="s">
        <v>65</v>
      </c>
      <c r="BG46" s="18">
        <v>2</v>
      </c>
      <c r="BH46" s="18">
        <v>4</v>
      </c>
      <c r="BI46" s="18">
        <v>1</v>
      </c>
      <c r="BJ46" s="18">
        <v>1</v>
      </c>
      <c r="BK46" s="18">
        <v>2</v>
      </c>
      <c r="BL46" s="31">
        <f t="shared" si="5"/>
        <v>1.0725046436742278</v>
      </c>
      <c r="BM46" s="30" t="s">
        <v>18</v>
      </c>
      <c r="BN46" s="24">
        <v>0</v>
      </c>
      <c r="BO46" s="25"/>
      <c r="BP46" s="26"/>
      <c r="BQ46" s="26"/>
      <c r="BR46" s="26"/>
      <c r="BS46" s="26"/>
      <c r="BT46" s="26"/>
      <c r="BU46" s="41">
        <v>0</v>
      </c>
    </row>
    <row r="47" spans="1:73" ht="15">
      <c r="A47" s="14">
        <v>1993</v>
      </c>
      <c r="B47" s="15" t="s">
        <v>11</v>
      </c>
      <c r="C47" s="16"/>
      <c r="D47" s="17"/>
      <c r="E47" s="18"/>
      <c r="F47" s="18"/>
      <c r="G47" s="18"/>
      <c r="H47" s="18"/>
      <c r="I47" s="18"/>
      <c r="J47" s="31">
        <f t="shared" si="3"/>
        <v>4.4081660908397297E-2</v>
      </c>
      <c r="K47" s="20" t="s">
        <v>12</v>
      </c>
      <c r="L47" s="21">
        <v>0.74070000000000003</v>
      </c>
      <c r="M47" s="17" t="s">
        <v>22</v>
      </c>
      <c r="N47" s="18">
        <v>2</v>
      </c>
      <c r="O47" s="18">
        <v>4</v>
      </c>
      <c r="P47" s="18">
        <v>1</v>
      </c>
      <c r="Q47" s="18">
        <v>1</v>
      </c>
      <c r="R47" s="18">
        <v>2</v>
      </c>
      <c r="S47" s="31">
        <f t="shared" si="4"/>
        <v>1.0725046436742278</v>
      </c>
      <c r="T47" s="22" t="s">
        <v>13</v>
      </c>
      <c r="U47" s="24">
        <v>0</v>
      </c>
      <c r="V47" s="25"/>
      <c r="W47" s="26"/>
      <c r="X47" s="26"/>
      <c r="Y47" s="26"/>
      <c r="Z47" s="26"/>
      <c r="AA47" s="26"/>
      <c r="AB47" s="41">
        <v>0</v>
      </c>
      <c r="AC47" s="23" t="s">
        <v>14</v>
      </c>
      <c r="AD47" s="24">
        <v>0</v>
      </c>
      <c r="AE47" s="25"/>
      <c r="AF47" s="26"/>
      <c r="AG47" s="26"/>
      <c r="AH47" s="26"/>
      <c r="AI47" s="26"/>
      <c r="AJ47" s="26"/>
      <c r="AK47" s="41">
        <v>0</v>
      </c>
      <c r="AL47" s="27" t="s">
        <v>15</v>
      </c>
      <c r="AM47" s="24">
        <v>0</v>
      </c>
      <c r="AN47" s="25"/>
      <c r="AO47" s="26"/>
      <c r="AP47" s="26"/>
      <c r="AQ47" s="26"/>
      <c r="AR47" s="26"/>
      <c r="AS47" s="26"/>
      <c r="AT47" s="41">
        <v>0</v>
      </c>
      <c r="AU47" s="28" t="s">
        <v>16</v>
      </c>
      <c r="AV47" s="24">
        <v>0</v>
      </c>
      <c r="AW47" s="25"/>
      <c r="AX47" s="26"/>
      <c r="AY47" s="26"/>
      <c r="AZ47" s="26"/>
      <c r="BA47" s="26"/>
      <c r="BB47" s="26"/>
      <c r="BC47" s="41">
        <v>0</v>
      </c>
      <c r="BD47" s="29" t="s">
        <v>17</v>
      </c>
      <c r="BE47" s="21">
        <v>0.3596491228070175</v>
      </c>
      <c r="BF47" s="17" t="s">
        <v>66</v>
      </c>
      <c r="BG47" s="18">
        <v>2</v>
      </c>
      <c r="BH47" s="18">
        <v>4</v>
      </c>
      <c r="BI47" s="18">
        <v>1</v>
      </c>
      <c r="BJ47" s="18">
        <v>1</v>
      </c>
      <c r="BK47" s="18">
        <v>2</v>
      </c>
      <c r="BL47" s="31">
        <f t="shared" si="5"/>
        <v>1.0725046436742278</v>
      </c>
      <c r="BM47" s="30" t="s">
        <v>18</v>
      </c>
      <c r="BN47" s="24">
        <v>0</v>
      </c>
      <c r="BO47" s="25"/>
      <c r="BP47" s="26"/>
      <c r="BQ47" s="26"/>
      <c r="BR47" s="26"/>
      <c r="BS47" s="26"/>
      <c r="BT47" s="26"/>
      <c r="BU47" s="41">
        <v>0</v>
      </c>
    </row>
    <row r="48" spans="1:73" ht="15">
      <c r="A48" s="14">
        <v>1994</v>
      </c>
      <c r="B48" s="15" t="s">
        <v>11</v>
      </c>
      <c r="C48" s="16"/>
      <c r="D48" s="17"/>
      <c r="E48" s="18"/>
      <c r="F48" s="18"/>
      <c r="G48" s="18"/>
      <c r="H48" s="18"/>
      <c r="I48" s="18"/>
      <c r="J48" s="31">
        <f t="shared" si="3"/>
        <v>4.4081660908397297E-2</v>
      </c>
      <c r="K48" s="20" t="s">
        <v>12</v>
      </c>
      <c r="L48" s="21">
        <v>0.74070000000000003</v>
      </c>
      <c r="M48" s="17" t="s">
        <v>22</v>
      </c>
      <c r="N48" s="18">
        <v>2</v>
      </c>
      <c r="O48" s="18">
        <v>4</v>
      </c>
      <c r="P48" s="18">
        <v>1</v>
      </c>
      <c r="Q48" s="18">
        <v>1</v>
      </c>
      <c r="R48" s="18">
        <v>2</v>
      </c>
      <c r="S48" s="31">
        <f t="shared" si="4"/>
        <v>1.0725046436742278</v>
      </c>
      <c r="T48" s="22" t="s">
        <v>13</v>
      </c>
      <c r="U48" s="24">
        <v>0</v>
      </c>
      <c r="V48" s="25"/>
      <c r="W48" s="26"/>
      <c r="X48" s="26"/>
      <c r="Y48" s="26"/>
      <c r="Z48" s="26"/>
      <c r="AA48" s="26"/>
      <c r="AB48" s="41">
        <v>0</v>
      </c>
      <c r="AC48" s="23" t="s">
        <v>14</v>
      </c>
      <c r="AD48" s="24">
        <v>0</v>
      </c>
      <c r="AE48" s="25"/>
      <c r="AF48" s="26"/>
      <c r="AG48" s="26"/>
      <c r="AH48" s="26"/>
      <c r="AI48" s="26"/>
      <c r="AJ48" s="26"/>
      <c r="AK48" s="41">
        <v>0</v>
      </c>
      <c r="AL48" s="27" t="s">
        <v>15</v>
      </c>
      <c r="AM48" s="24">
        <v>0</v>
      </c>
      <c r="AN48" s="25"/>
      <c r="AO48" s="26"/>
      <c r="AP48" s="26"/>
      <c r="AQ48" s="26"/>
      <c r="AR48" s="26"/>
      <c r="AS48" s="26"/>
      <c r="AT48" s="41">
        <v>0</v>
      </c>
      <c r="AU48" s="28" t="s">
        <v>16</v>
      </c>
      <c r="AV48" s="24">
        <v>0</v>
      </c>
      <c r="AW48" s="25"/>
      <c r="AX48" s="26"/>
      <c r="AY48" s="26"/>
      <c r="AZ48" s="26"/>
      <c r="BA48" s="26"/>
      <c r="BB48" s="26"/>
      <c r="BC48" s="41">
        <v>0</v>
      </c>
      <c r="BD48" s="29" t="s">
        <v>17</v>
      </c>
      <c r="BE48" s="21">
        <v>0.3596491228070175</v>
      </c>
      <c r="BF48" s="17" t="s">
        <v>67</v>
      </c>
      <c r="BG48" s="18">
        <v>2</v>
      </c>
      <c r="BH48" s="18">
        <v>4</v>
      </c>
      <c r="BI48" s="18">
        <v>1</v>
      </c>
      <c r="BJ48" s="18">
        <v>1</v>
      </c>
      <c r="BK48" s="18">
        <v>2</v>
      </c>
      <c r="BL48" s="31">
        <f t="shared" si="5"/>
        <v>1.0725046436742278</v>
      </c>
      <c r="BM48" s="30" t="s">
        <v>18</v>
      </c>
      <c r="BN48" s="24">
        <v>0</v>
      </c>
      <c r="BO48" s="25"/>
      <c r="BP48" s="26"/>
      <c r="BQ48" s="26"/>
      <c r="BR48" s="26"/>
      <c r="BS48" s="26"/>
      <c r="BT48" s="26"/>
      <c r="BU48" s="41">
        <v>0</v>
      </c>
    </row>
    <row r="49" spans="1:73" ht="15">
      <c r="A49" s="14">
        <v>1995</v>
      </c>
      <c r="B49" s="15" t="s">
        <v>11</v>
      </c>
      <c r="C49" s="16"/>
      <c r="D49" s="17"/>
      <c r="E49" s="18"/>
      <c r="F49" s="18"/>
      <c r="G49" s="18"/>
      <c r="H49" s="18"/>
      <c r="I49" s="18"/>
      <c r="J49" s="31">
        <f t="shared" si="3"/>
        <v>4.4081660908397297E-2</v>
      </c>
      <c r="K49" s="20" t="s">
        <v>12</v>
      </c>
      <c r="L49" s="21">
        <v>0.74070000000000003</v>
      </c>
      <c r="M49" s="17" t="s">
        <v>22</v>
      </c>
      <c r="N49" s="18">
        <v>2</v>
      </c>
      <c r="O49" s="18">
        <v>3</v>
      </c>
      <c r="P49" s="18">
        <v>1</v>
      </c>
      <c r="Q49" s="18">
        <v>1</v>
      </c>
      <c r="R49" s="18">
        <v>2</v>
      </c>
      <c r="S49" s="31">
        <f t="shared" si="4"/>
        <v>0.48935255543384243</v>
      </c>
      <c r="T49" s="22" t="s">
        <v>13</v>
      </c>
      <c r="U49" s="24">
        <v>0</v>
      </c>
      <c r="V49" s="25"/>
      <c r="W49" s="26"/>
      <c r="X49" s="26"/>
      <c r="Y49" s="26"/>
      <c r="Z49" s="26"/>
      <c r="AA49" s="26"/>
      <c r="AB49" s="41">
        <v>0</v>
      </c>
      <c r="AC49" s="23" t="s">
        <v>14</v>
      </c>
      <c r="AD49" s="24">
        <v>0</v>
      </c>
      <c r="AE49" s="25"/>
      <c r="AF49" s="26"/>
      <c r="AG49" s="26"/>
      <c r="AH49" s="26"/>
      <c r="AI49" s="26"/>
      <c r="AJ49" s="26"/>
      <c r="AK49" s="41">
        <v>0</v>
      </c>
      <c r="AL49" s="27" t="s">
        <v>15</v>
      </c>
      <c r="AM49" s="24">
        <v>0</v>
      </c>
      <c r="AN49" s="25"/>
      <c r="AO49" s="26"/>
      <c r="AP49" s="26"/>
      <c r="AQ49" s="26"/>
      <c r="AR49" s="26"/>
      <c r="AS49" s="26"/>
      <c r="AT49" s="41">
        <v>0</v>
      </c>
      <c r="AU49" s="28" t="s">
        <v>16</v>
      </c>
      <c r="AV49" s="24">
        <v>0</v>
      </c>
      <c r="AW49" s="25"/>
      <c r="AX49" s="26"/>
      <c r="AY49" s="26"/>
      <c r="AZ49" s="26"/>
      <c r="BA49" s="26"/>
      <c r="BB49" s="26"/>
      <c r="BC49" s="41">
        <v>0</v>
      </c>
      <c r="BD49" s="29" t="s">
        <v>17</v>
      </c>
      <c r="BE49" s="21">
        <v>0.3596491228070175</v>
      </c>
      <c r="BF49" s="17" t="s">
        <v>19</v>
      </c>
      <c r="BG49" s="18">
        <v>2</v>
      </c>
      <c r="BH49" s="18">
        <v>3</v>
      </c>
      <c r="BI49" s="18">
        <v>1</v>
      </c>
      <c r="BJ49" s="18">
        <v>1</v>
      </c>
      <c r="BK49" s="18">
        <v>2</v>
      </c>
      <c r="BL49" s="31">
        <f t="shared" si="5"/>
        <v>0.48935255543384243</v>
      </c>
      <c r="BM49" s="30" t="s">
        <v>18</v>
      </c>
      <c r="BN49" s="24">
        <v>0</v>
      </c>
      <c r="BO49" s="25"/>
      <c r="BP49" s="26"/>
      <c r="BQ49" s="26"/>
      <c r="BR49" s="26"/>
      <c r="BS49" s="26"/>
      <c r="BT49" s="26"/>
      <c r="BU49" s="41">
        <v>0</v>
      </c>
    </row>
    <row r="50" spans="1:73" ht="15">
      <c r="A50" s="14">
        <v>1996</v>
      </c>
      <c r="B50" s="15" t="s">
        <v>11</v>
      </c>
      <c r="C50" s="16"/>
      <c r="D50" s="17"/>
      <c r="E50" s="18"/>
      <c r="F50" s="18"/>
      <c r="G50" s="18"/>
      <c r="H50" s="18"/>
      <c r="I50" s="18"/>
      <c r="J50" s="31">
        <f t="shared" si="3"/>
        <v>4.4081660908397297E-2</v>
      </c>
      <c r="K50" s="20" t="s">
        <v>12</v>
      </c>
      <c r="L50" s="21">
        <v>0.74070000000000003</v>
      </c>
      <c r="M50" s="17" t="s">
        <v>22</v>
      </c>
      <c r="N50" s="18">
        <v>2</v>
      </c>
      <c r="O50" s="18">
        <v>3</v>
      </c>
      <c r="P50" s="18">
        <v>1</v>
      </c>
      <c r="Q50" s="18">
        <v>1</v>
      </c>
      <c r="R50" s="18">
        <v>2</v>
      </c>
      <c r="S50" s="31">
        <f t="shared" si="4"/>
        <v>0.48935255543384243</v>
      </c>
      <c r="T50" s="22" t="s">
        <v>13</v>
      </c>
      <c r="U50" s="24">
        <v>0</v>
      </c>
      <c r="V50" s="25"/>
      <c r="W50" s="26"/>
      <c r="X50" s="26"/>
      <c r="Y50" s="26"/>
      <c r="Z50" s="26"/>
      <c r="AA50" s="26"/>
      <c r="AB50" s="41">
        <v>0</v>
      </c>
      <c r="AC50" s="23" t="s">
        <v>14</v>
      </c>
      <c r="AD50" s="24">
        <v>0</v>
      </c>
      <c r="AE50" s="25"/>
      <c r="AF50" s="26"/>
      <c r="AG50" s="26"/>
      <c r="AH50" s="26"/>
      <c r="AI50" s="26"/>
      <c r="AJ50" s="26"/>
      <c r="AK50" s="41">
        <v>0</v>
      </c>
      <c r="AL50" s="27" t="s">
        <v>15</v>
      </c>
      <c r="AM50" s="24">
        <v>0</v>
      </c>
      <c r="AN50" s="25"/>
      <c r="AO50" s="26"/>
      <c r="AP50" s="26"/>
      <c r="AQ50" s="26"/>
      <c r="AR50" s="26"/>
      <c r="AS50" s="26"/>
      <c r="AT50" s="41">
        <v>0</v>
      </c>
      <c r="AU50" s="28" t="s">
        <v>16</v>
      </c>
      <c r="AV50" s="24">
        <v>0</v>
      </c>
      <c r="AW50" s="25"/>
      <c r="AX50" s="26"/>
      <c r="AY50" s="26"/>
      <c r="AZ50" s="26"/>
      <c r="BA50" s="26"/>
      <c r="BB50" s="26"/>
      <c r="BC50" s="41">
        <v>0</v>
      </c>
      <c r="BD50" s="29" t="s">
        <v>17</v>
      </c>
      <c r="BE50" s="21">
        <v>0.3596491228070175</v>
      </c>
      <c r="BF50" s="17" t="s">
        <v>68</v>
      </c>
      <c r="BG50" s="18">
        <v>2</v>
      </c>
      <c r="BH50" s="18">
        <v>3</v>
      </c>
      <c r="BI50" s="18">
        <v>1</v>
      </c>
      <c r="BJ50" s="18">
        <v>1</v>
      </c>
      <c r="BK50" s="18">
        <v>2</v>
      </c>
      <c r="BL50" s="31">
        <f t="shared" si="5"/>
        <v>0.48935255543384243</v>
      </c>
      <c r="BM50" s="30" t="s">
        <v>18</v>
      </c>
      <c r="BN50" s="24">
        <v>0</v>
      </c>
      <c r="BO50" s="25"/>
      <c r="BP50" s="26"/>
      <c r="BQ50" s="26"/>
      <c r="BR50" s="26"/>
      <c r="BS50" s="26"/>
      <c r="BT50" s="26"/>
      <c r="BU50" s="41">
        <v>0</v>
      </c>
    </row>
    <row r="51" spans="1:73" ht="15">
      <c r="A51" s="14">
        <v>1997</v>
      </c>
      <c r="B51" s="15" t="s">
        <v>11</v>
      </c>
      <c r="C51" s="16"/>
      <c r="D51" s="17"/>
      <c r="E51" s="18"/>
      <c r="F51" s="18"/>
      <c r="G51" s="18"/>
      <c r="H51" s="18"/>
      <c r="I51" s="18"/>
      <c r="J51" s="31">
        <f t="shared" si="3"/>
        <v>4.4081660908397297E-2</v>
      </c>
      <c r="K51" s="20" t="s">
        <v>12</v>
      </c>
      <c r="L51" s="21">
        <v>0.74070000000000003</v>
      </c>
      <c r="M51" s="17" t="s">
        <v>22</v>
      </c>
      <c r="N51" s="18">
        <v>2</v>
      </c>
      <c r="O51" s="18">
        <v>3</v>
      </c>
      <c r="P51" s="18">
        <v>1</v>
      </c>
      <c r="Q51" s="18">
        <v>1</v>
      </c>
      <c r="R51" s="18">
        <v>2</v>
      </c>
      <c r="S51" s="31">
        <f t="shared" si="4"/>
        <v>0.48935255543384243</v>
      </c>
      <c r="T51" s="22" t="s">
        <v>13</v>
      </c>
      <c r="U51" s="24">
        <v>0</v>
      </c>
      <c r="V51" s="25"/>
      <c r="W51" s="26"/>
      <c r="X51" s="26"/>
      <c r="Y51" s="26"/>
      <c r="Z51" s="26"/>
      <c r="AA51" s="26"/>
      <c r="AB51" s="41">
        <v>0</v>
      </c>
      <c r="AC51" s="23" t="s">
        <v>14</v>
      </c>
      <c r="AD51" s="24">
        <v>0</v>
      </c>
      <c r="AE51" s="25"/>
      <c r="AF51" s="26"/>
      <c r="AG51" s="26"/>
      <c r="AH51" s="26"/>
      <c r="AI51" s="26"/>
      <c r="AJ51" s="26"/>
      <c r="AK51" s="41">
        <v>0</v>
      </c>
      <c r="AL51" s="27" t="s">
        <v>15</v>
      </c>
      <c r="AM51" s="24">
        <v>0</v>
      </c>
      <c r="AN51" s="25"/>
      <c r="AO51" s="26"/>
      <c r="AP51" s="26"/>
      <c r="AQ51" s="26"/>
      <c r="AR51" s="26"/>
      <c r="AS51" s="26"/>
      <c r="AT51" s="41">
        <v>0</v>
      </c>
      <c r="AU51" s="28" t="s">
        <v>16</v>
      </c>
      <c r="AV51" s="24">
        <v>0</v>
      </c>
      <c r="AW51" s="25"/>
      <c r="AX51" s="26"/>
      <c r="AY51" s="26"/>
      <c r="AZ51" s="26"/>
      <c r="BA51" s="26"/>
      <c r="BB51" s="26"/>
      <c r="BC51" s="41">
        <v>0</v>
      </c>
      <c r="BD51" s="29" t="s">
        <v>17</v>
      </c>
      <c r="BE51" s="21">
        <v>0.3596491228070175</v>
      </c>
      <c r="BF51" s="17" t="s">
        <v>69</v>
      </c>
      <c r="BG51" s="18">
        <v>2</v>
      </c>
      <c r="BH51" s="18">
        <v>3</v>
      </c>
      <c r="BI51" s="18">
        <v>1</v>
      </c>
      <c r="BJ51" s="18">
        <v>1</v>
      </c>
      <c r="BK51" s="18">
        <v>2</v>
      </c>
      <c r="BL51" s="31">
        <f t="shared" si="5"/>
        <v>0.48935255543384243</v>
      </c>
      <c r="BM51" s="30" t="s">
        <v>18</v>
      </c>
      <c r="BN51" s="24">
        <v>0</v>
      </c>
      <c r="BO51" s="25"/>
      <c r="BP51" s="26"/>
      <c r="BQ51" s="26"/>
      <c r="BR51" s="26"/>
      <c r="BS51" s="26"/>
      <c r="BT51" s="26"/>
      <c r="BU51" s="41">
        <v>0</v>
      </c>
    </row>
    <row r="52" spans="1:73" ht="15">
      <c r="A52" s="14">
        <v>1998</v>
      </c>
      <c r="B52" s="15" t="s">
        <v>11</v>
      </c>
      <c r="C52" s="16"/>
      <c r="D52" s="17"/>
      <c r="E52" s="18"/>
      <c r="F52" s="18"/>
      <c r="G52" s="18"/>
      <c r="H52" s="18"/>
      <c r="I52" s="18"/>
      <c r="J52" s="31">
        <f t="shared" si="3"/>
        <v>4.4081660908397297E-2</v>
      </c>
      <c r="K52" s="20" t="s">
        <v>12</v>
      </c>
      <c r="L52" s="21">
        <v>0.74070000000000003</v>
      </c>
      <c r="M52" s="17" t="s">
        <v>22</v>
      </c>
      <c r="N52" s="18">
        <v>2</v>
      </c>
      <c r="O52" s="18">
        <v>3</v>
      </c>
      <c r="P52" s="18">
        <v>1</v>
      </c>
      <c r="Q52" s="18">
        <v>1</v>
      </c>
      <c r="R52" s="18">
        <v>2</v>
      </c>
      <c r="S52" s="31">
        <f t="shared" si="4"/>
        <v>0.48935255543384243</v>
      </c>
      <c r="T52" s="22" t="s">
        <v>13</v>
      </c>
      <c r="U52" s="24">
        <v>0</v>
      </c>
      <c r="V52" s="25"/>
      <c r="W52" s="26"/>
      <c r="X52" s="26"/>
      <c r="Y52" s="26"/>
      <c r="Z52" s="26"/>
      <c r="AA52" s="26"/>
      <c r="AB52" s="41">
        <v>0</v>
      </c>
      <c r="AC52" s="23" t="s">
        <v>14</v>
      </c>
      <c r="AD52" s="24">
        <v>0</v>
      </c>
      <c r="AE52" s="25"/>
      <c r="AF52" s="26"/>
      <c r="AG52" s="26"/>
      <c r="AH52" s="26"/>
      <c r="AI52" s="26"/>
      <c r="AJ52" s="26"/>
      <c r="AK52" s="41">
        <v>0</v>
      </c>
      <c r="AL52" s="27" t="s">
        <v>15</v>
      </c>
      <c r="AM52" s="24">
        <v>0</v>
      </c>
      <c r="AN52" s="25"/>
      <c r="AO52" s="26"/>
      <c r="AP52" s="26"/>
      <c r="AQ52" s="26"/>
      <c r="AR52" s="26"/>
      <c r="AS52" s="26"/>
      <c r="AT52" s="41">
        <v>0</v>
      </c>
      <c r="AU52" s="28" t="s">
        <v>16</v>
      </c>
      <c r="AV52" s="24">
        <v>0</v>
      </c>
      <c r="AW52" s="25"/>
      <c r="AX52" s="26"/>
      <c r="AY52" s="26"/>
      <c r="AZ52" s="26"/>
      <c r="BA52" s="26"/>
      <c r="BB52" s="26"/>
      <c r="BC52" s="41">
        <v>0</v>
      </c>
      <c r="BD52" s="29" t="s">
        <v>17</v>
      </c>
      <c r="BE52" s="21">
        <v>0.3596491228070175</v>
      </c>
      <c r="BF52" s="17" t="s">
        <v>70</v>
      </c>
      <c r="BG52" s="18">
        <v>2</v>
      </c>
      <c r="BH52" s="18">
        <v>3</v>
      </c>
      <c r="BI52" s="18">
        <v>1</v>
      </c>
      <c r="BJ52" s="18">
        <v>1</v>
      </c>
      <c r="BK52" s="18">
        <v>2</v>
      </c>
      <c r="BL52" s="31">
        <f t="shared" si="5"/>
        <v>0.48935255543384243</v>
      </c>
      <c r="BM52" s="30" t="s">
        <v>18</v>
      </c>
      <c r="BN52" s="24">
        <v>0</v>
      </c>
      <c r="BO52" s="25"/>
      <c r="BP52" s="26"/>
      <c r="BQ52" s="26"/>
      <c r="BR52" s="26"/>
      <c r="BS52" s="26"/>
      <c r="BT52" s="26"/>
      <c r="BU52" s="41">
        <v>0</v>
      </c>
    </row>
    <row r="53" spans="1:73" ht="15">
      <c r="A53" s="14">
        <v>1999</v>
      </c>
      <c r="B53" s="15" t="s">
        <v>11</v>
      </c>
      <c r="C53" s="16"/>
      <c r="D53" s="17"/>
      <c r="E53" s="18"/>
      <c r="F53" s="18"/>
      <c r="G53" s="18"/>
      <c r="H53" s="18"/>
      <c r="I53" s="18"/>
      <c r="J53" s="31">
        <f t="shared" si="3"/>
        <v>4.4081660908397297E-2</v>
      </c>
      <c r="K53" s="20" t="s">
        <v>12</v>
      </c>
      <c r="L53" s="21">
        <v>0.74070000000000003</v>
      </c>
      <c r="M53" s="17" t="s">
        <v>22</v>
      </c>
      <c r="N53" s="18">
        <v>2</v>
      </c>
      <c r="O53" s="18">
        <v>3</v>
      </c>
      <c r="P53" s="18">
        <v>1</v>
      </c>
      <c r="Q53" s="18">
        <v>1</v>
      </c>
      <c r="R53" s="18">
        <v>2</v>
      </c>
      <c r="S53" s="31">
        <f t="shared" si="4"/>
        <v>0.48935255543384243</v>
      </c>
      <c r="T53" s="22" t="s">
        <v>13</v>
      </c>
      <c r="U53" s="24">
        <v>0</v>
      </c>
      <c r="V53" s="25"/>
      <c r="W53" s="26"/>
      <c r="X53" s="26"/>
      <c r="Y53" s="26"/>
      <c r="Z53" s="26"/>
      <c r="AA53" s="26"/>
      <c r="AB53" s="41">
        <v>0</v>
      </c>
      <c r="AC53" s="23" t="s">
        <v>14</v>
      </c>
      <c r="AD53" s="24">
        <v>0</v>
      </c>
      <c r="AE53" s="25"/>
      <c r="AF53" s="26"/>
      <c r="AG53" s="26"/>
      <c r="AH53" s="26"/>
      <c r="AI53" s="26"/>
      <c r="AJ53" s="26"/>
      <c r="AK53" s="41">
        <v>0</v>
      </c>
      <c r="AL53" s="27" t="s">
        <v>15</v>
      </c>
      <c r="AM53" s="24">
        <v>0</v>
      </c>
      <c r="AN53" s="25"/>
      <c r="AO53" s="26"/>
      <c r="AP53" s="26"/>
      <c r="AQ53" s="26"/>
      <c r="AR53" s="26"/>
      <c r="AS53" s="26"/>
      <c r="AT53" s="41">
        <v>0</v>
      </c>
      <c r="AU53" s="28" t="s">
        <v>16</v>
      </c>
      <c r="AV53" s="24">
        <v>0</v>
      </c>
      <c r="AW53" s="25"/>
      <c r="AX53" s="26"/>
      <c r="AY53" s="26"/>
      <c r="AZ53" s="26"/>
      <c r="BA53" s="26"/>
      <c r="BB53" s="26"/>
      <c r="BC53" s="41">
        <v>0</v>
      </c>
      <c r="BD53" s="29" t="s">
        <v>17</v>
      </c>
      <c r="BE53" s="21">
        <v>0.3596491228070175</v>
      </c>
      <c r="BF53" s="17" t="s">
        <v>71</v>
      </c>
      <c r="BG53" s="18">
        <v>2</v>
      </c>
      <c r="BH53" s="18">
        <v>3</v>
      </c>
      <c r="BI53" s="18">
        <v>1</v>
      </c>
      <c r="BJ53" s="18">
        <v>1</v>
      </c>
      <c r="BK53" s="18">
        <v>2</v>
      </c>
      <c r="BL53" s="31">
        <f t="shared" si="5"/>
        <v>0.48935255543384243</v>
      </c>
      <c r="BM53" s="30" t="s">
        <v>18</v>
      </c>
      <c r="BN53" s="24">
        <v>0</v>
      </c>
      <c r="BO53" s="25"/>
      <c r="BP53" s="26"/>
      <c r="BQ53" s="26"/>
      <c r="BR53" s="26"/>
      <c r="BS53" s="26"/>
      <c r="BT53" s="26"/>
      <c r="BU53" s="41">
        <v>0</v>
      </c>
    </row>
    <row r="54" spans="1:73" ht="15">
      <c r="A54" s="14">
        <v>2000</v>
      </c>
      <c r="B54" s="15" t="s">
        <v>11</v>
      </c>
      <c r="C54" s="16"/>
      <c r="D54" s="17"/>
      <c r="E54" s="18"/>
      <c r="F54" s="18"/>
      <c r="G54" s="18"/>
      <c r="H54" s="18"/>
      <c r="I54" s="18"/>
      <c r="J54" s="31">
        <f t="shared" si="3"/>
        <v>4.4081660908397297E-2</v>
      </c>
      <c r="K54" s="20" t="s">
        <v>12</v>
      </c>
      <c r="L54" s="21">
        <v>0.74070000000000003</v>
      </c>
      <c r="M54" s="17" t="s">
        <v>22</v>
      </c>
      <c r="N54" s="18">
        <v>2</v>
      </c>
      <c r="O54" s="18">
        <v>2</v>
      </c>
      <c r="P54" s="18">
        <v>1</v>
      </c>
      <c r="Q54" s="18">
        <v>1</v>
      </c>
      <c r="R54" s="18">
        <v>2</v>
      </c>
      <c r="S54" s="31">
        <f t="shared" si="4"/>
        <v>0.37356464144298923</v>
      </c>
      <c r="T54" s="22" t="s">
        <v>13</v>
      </c>
      <c r="U54" s="24">
        <v>0</v>
      </c>
      <c r="V54" s="25"/>
      <c r="W54" s="26"/>
      <c r="X54" s="26"/>
      <c r="Y54" s="26"/>
      <c r="Z54" s="26"/>
      <c r="AA54" s="26"/>
      <c r="AB54" s="41">
        <v>0</v>
      </c>
      <c r="AC54" s="23" t="s">
        <v>14</v>
      </c>
      <c r="AD54" s="24">
        <v>0</v>
      </c>
      <c r="AE54" s="25"/>
      <c r="AF54" s="26"/>
      <c r="AG54" s="26"/>
      <c r="AH54" s="26"/>
      <c r="AI54" s="26"/>
      <c r="AJ54" s="26"/>
      <c r="AK54" s="41">
        <v>0</v>
      </c>
      <c r="AL54" s="27" t="s">
        <v>15</v>
      </c>
      <c r="AM54" s="24">
        <v>0</v>
      </c>
      <c r="AN54" s="25"/>
      <c r="AO54" s="26"/>
      <c r="AP54" s="26"/>
      <c r="AQ54" s="26"/>
      <c r="AR54" s="26"/>
      <c r="AS54" s="26"/>
      <c r="AT54" s="41">
        <v>0</v>
      </c>
      <c r="AU54" s="28" t="s">
        <v>16</v>
      </c>
      <c r="AV54" s="24">
        <v>0</v>
      </c>
      <c r="AW54" s="25"/>
      <c r="AX54" s="26"/>
      <c r="AY54" s="26"/>
      <c r="AZ54" s="26"/>
      <c r="BA54" s="26"/>
      <c r="BB54" s="26"/>
      <c r="BC54" s="41">
        <v>0</v>
      </c>
      <c r="BD54" s="29" t="s">
        <v>17</v>
      </c>
      <c r="BE54" s="21">
        <v>0.3596491228070175</v>
      </c>
      <c r="BF54" s="17" t="s">
        <v>72</v>
      </c>
      <c r="BG54" s="18">
        <v>2</v>
      </c>
      <c r="BH54" s="18">
        <v>2</v>
      </c>
      <c r="BI54" s="18">
        <v>1</v>
      </c>
      <c r="BJ54" s="18">
        <v>1</v>
      </c>
      <c r="BK54" s="18">
        <v>2</v>
      </c>
      <c r="BL54" s="31">
        <f t="shared" si="5"/>
        <v>0.37356464144298923</v>
      </c>
      <c r="BM54" s="30" t="s">
        <v>18</v>
      </c>
      <c r="BN54" s="24">
        <v>0</v>
      </c>
      <c r="BO54" s="25"/>
      <c r="BP54" s="26"/>
      <c r="BQ54" s="26"/>
      <c r="BR54" s="26"/>
      <c r="BS54" s="26"/>
      <c r="BT54" s="26"/>
      <c r="BU54" s="41">
        <v>0</v>
      </c>
    </row>
    <row r="55" spans="1:73" ht="15">
      <c r="A55" s="14">
        <v>2001</v>
      </c>
      <c r="B55" s="15" t="s">
        <v>11</v>
      </c>
      <c r="C55" s="16"/>
      <c r="D55" s="17"/>
      <c r="E55" s="18"/>
      <c r="F55" s="18"/>
      <c r="G55" s="18"/>
      <c r="H55" s="18"/>
      <c r="I55" s="18"/>
      <c r="J55" s="31">
        <f t="shared" si="3"/>
        <v>4.4081660908397297E-2</v>
      </c>
      <c r="K55" s="20" t="s">
        <v>12</v>
      </c>
      <c r="L55" s="21">
        <v>0.74070000000000003</v>
      </c>
      <c r="M55" s="17" t="s">
        <v>22</v>
      </c>
      <c r="N55" s="18">
        <v>2</v>
      </c>
      <c r="O55" s="18">
        <v>2</v>
      </c>
      <c r="P55" s="18">
        <v>1</v>
      </c>
      <c r="Q55" s="18">
        <v>1</v>
      </c>
      <c r="R55" s="18">
        <v>2</v>
      </c>
      <c r="S55" s="31">
        <f t="shared" si="4"/>
        <v>0.37356464144298923</v>
      </c>
      <c r="T55" s="22" t="s">
        <v>13</v>
      </c>
      <c r="U55" s="24">
        <v>0</v>
      </c>
      <c r="V55" s="25"/>
      <c r="W55" s="26"/>
      <c r="X55" s="26"/>
      <c r="Y55" s="26"/>
      <c r="Z55" s="26"/>
      <c r="AA55" s="26"/>
      <c r="AB55" s="41">
        <v>0</v>
      </c>
      <c r="AC55" s="23" t="s">
        <v>14</v>
      </c>
      <c r="AD55" s="24">
        <v>0</v>
      </c>
      <c r="AE55" s="25"/>
      <c r="AF55" s="26"/>
      <c r="AG55" s="26"/>
      <c r="AH55" s="26"/>
      <c r="AI55" s="26"/>
      <c r="AJ55" s="26"/>
      <c r="AK55" s="41">
        <v>0</v>
      </c>
      <c r="AL55" s="27" t="s">
        <v>15</v>
      </c>
      <c r="AM55" s="24">
        <v>0</v>
      </c>
      <c r="AN55" s="25"/>
      <c r="AO55" s="26"/>
      <c r="AP55" s="26"/>
      <c r="AQ55" s="26"/>
      <c r="AR55" s="26"/>
      <c r="AS55" s="26"/>
      <c r="AT55" s="41">
        <v>0</v>
      </c>
      <c r="AU55" s="28" t="s">
        <v>16</v>
      </c>
      <c r="AV55" s="24">
        <v>0</v>
      </c>
      <c r="AW55" s="25"/>
      <c r="AX55" s="26"/>
      <c r="AY55" s="26"/>
      <c r="AZ55" s="26"/>
      <c r="BA55" s="26"/>
      <c r="BB55" s="26"/>
      <c r="BC55" s="41">
        <v>0</v>
      </c>
      <c r="BD55" s="29" t="s">
        <v>17</v>
      </c>
      <c r="BE55" s="21">
        <v>0.3596491228070175</v>
      </c>
      <c r="BF55" s="17" t="s">
        <v>73</v>
      </c>
      <c r="BG55" s="18">
        <v>2</v>
      </c>
      <c r="BH55" s="18">
        <v>2</v>
      </c>
      <c r="BI55" s="18">
        <v>1</v>
      </c>
      <c r="BJ55" s="18">
        <v>1</v>
      </c>
      <c r="BK55" s="18">
        <v>2</v>
      </c>
      <c r="BL55" s="31">
        <f t="shared" si="5"/>
        <v>0.37356464144298923</v>
      </c>
      <c r="BM55" s="30" t="s">
        <v>18</v>
      </c>
      <c r="BN55" s="24">
        <v>0</v>
      </c>
      <c r="BO55" s="25"/>
      <c r="BP55" s="26"/>
      <c r="BQ55" s="26"/>
      <c r="BR55" s="26"/>
      <c r="BS55" s="26"/>
      <c r="BT55" s="26"/>
      <c r="BU55" s="41">
        <v>0</v>
      </c>
    </row>
    <row r="56" spans="1:73" ht="15">
      <c r="A56" s="14">
        <v>2002</v>
      </c>
      <c r="B56" s="15" t="s">
        <v>11</v>
      </c>
      <c r="C56" s="16"/>
      <c r="D56" s="17"/>
      <c r="E56" s="18"/>
      <c r="F56" s="18"/>
      <c r="G56" s="18"/>
      <c r="H56" s="18"/>
      <c r="I56" s="18"/>
      <c r="J56" s="31">
        <f t="shared" si="3"/>
        <v>4.4081660908397297E-2</v>
      </c>
      <c r="K56" s="20" t="s">
        <v>12</v>
      </c>
      <c r="L56" s="21">
        <v>0.74070000000000003</v>
      </c>
      <c r="M56" s="17" t="s">
        <v>22</v>
      </c>
      <c r="N56" s="18">
        <v>2</v>
      </c>
      <c r="O56" s="18">
        <v>2</v>
      </c>
      <c r="P56" s="18">
        <v>1</v>
      </c>
      <c r="Q56" s="18">
        <v>1</v>
      </c>
      <c r="R56" s="18">
        <v>2</v>
      </c>
      <c r="S56" s="31">
        <f t="shared" si="4"/>
        <v>0.37356464144298923</v>
      </c>
      <c r="T56" s="22" t="s">
        <v>13</v>
      </c>
      <c r="U56" s="24">
        <v>0</v>
      </c>
      <c r="V56" s="25"/>
      <c r="W56" s="26"/>
      <c r="X56" s="26"/>
      <c r="Y56" s="26"/>
      <c r="Z56" s="26"/>
      <c r="AA56" s="26"/>
      <c r="AB56" s="41">
        <v>0</v>
      </c>
      <c r="AC56" s="23" t="s">
        <v>14</v>
      </c>
      <c r="AD56" s="24">
        <v>0</v>
      </c>
      <c r="AE56" s="25"/>
      <c r="AF56" s="26"/>
      <c r="AG56" s="26"/>
      <c r="AH56" s="26"/>
      <c r="AI56" s="26"/>
      <c r="AJ56" s="26"/>
      <c r="AK56" s="41">
        <v>0</v>
      </c>
      <c r="AL56" s="27" t="s">
        <v>15</v>
      </c>
      <c r="AM56" s="24">
        <v>0</v>
      </c>
      <c r="AN56" s="25"/>
      <c r="AO56" s="26"/>
      <c r="AP56" s="26"/>
      <c r="AQ56" s="26"/>
      <c r="AR56" s="26"/>
      <c r="AS56" s="26"/>
      <c r="AT56" s="41">
        <v>0</v>
      </c>
      <c r="AU56" s="28" t="s">
        <v>16</v>
      </c>
      <c r="AV56" s="24">
        <v>0</v>
      </c>
      <c r="AW56" s="25"/>
      <c r="AX56" s="26"/>
      <c r="AY56" s="26"/>
      <c r="AZ56" s="26"/>
      <c r="BA56" s="26"/>
      <c r="BB56" s="26"/>
      <c r="BC56" s="41">
        <v>0</v>
      </c>
      <c r="BD56" s="29" t="s">
        <v>17</v>
      </c>
      <c r="BE56" s="21">
        <v>0.3596491228070175</v>
      </c>
      <c r="BF56" s="17" t="s">
        <v>74</v>
      </c>
      <c r="BG56" s="18">
        <v>2</v>
      </c>
      <c r="BH56" s="18">
        <v>2</v>
      </c>
      <c r="BI56" s="18">
        <v>1</v>
      </c>
      <c r="BJ56" s="18">
        <v>1</v>
      </c>
      <c r="BK56" s="18">
        <v>2</v>
      </c>
      <c r="BL56" s="31">
        <f t="shared" si="5"/>
        <v>0.37356464144298923</v>
      </c>
      <c r="BM56" s="30" t="s">
        <v>18</v>
      </c>
      <c r="BN56" s="24">
        <v>0</v>
      </c>
      <c r="BO56" s="25"/>
      <c r="BP56" s="26"/>
      <c r="BQ56" s="26"/>
      <c r="BR56" s="26"/>
      <c r="BS56" s="26"/>
      <c r="BT56" s="26"/>
      <c r="BU56" s="41">
        <v>0</v>
      </c>
    </row>
    <row r="57" spans="1:73" ht="15">
      <c r="A57" s="14">
        <v>2003</v>
      </c>
      <c r="B57" s="15" t="s">
        <v>11</v>
      </c>
      <c r="C57" s="16"/>
      <c r="D57" s="17"/>
      <c r="E57" s="18"/>
      <c r="F57" s="18"/>
      <c r="G57" s="18"/>
      <c r="H57" s="18"/>
      <c r="I57" s="18"/>
      <c r="J57" s="31">
        <f t="shared" si="3"/>
        <v>4.4081660908397297E-2</v>
      </c>
      <c r="K57" s="20" t="s">
        <v>12</v>
      </c>
      <c r="L57" s="21">
        <v>0.74070000000000003</v>
      </c>
      <c r="M57" s="17" t="s">
        <v>22</v>
      </c>
      <c r="N57" s="18">
        <v>2</v>
      </c>
      <c r="O57" s="18">
        <v>2</v>
      </c>
      <c r="P57" s="18">
        <v>1</v>
      </c>
      <c r="Q57" s="18">
        <v>1</v>
      </c>
      <c r="R57" s="18">
        <v>2</v>
      </c>
      <c r="S57" s="31">
        <f t="shared" si="4"/>
        <v>0.37356464144298923</v>
      </c>
      <c r="T57" s="22" t="s">
        <v>13</v>
      </c>
      <c r="U57" s="24">
        <v>0</v>
      </c>
      <c r="V57" s="25"/>
      <c r="W57" s="26"/>
      <c r="X57" s="26"/>
      <c r="Y57" s="26"/>
      <c r="Z57" s="26"/>
      <c r="AA57" s="26"/>
      <c r="AB57" s="41">
        <v>0</v>
      </c>
      <c r="AC57" s="23" t="s">
        <v>14</v>
      </c>
      <c r="AD57" s="24">
        <v>0</v>
      </c>
      <c r="AE57" s="25"/>
      <c r="AF57" s="26"/>
      <c r="AG57" s="26"/>
      <c r="AH57" s="26"/>
      <c r="AI57" s="26"/>
      <c r="AJ57" s="26"/>
      <c r="AK57" s="41">
        <v>0</v>
      </c>
      <c r="AL57" s="27" t="s">
        <v>15</v>
      </c>
      <c r="AM57" s="24">
        <v>0</v>
      </c>
      <c r="AN57" s="25"/>
      <c r="AO57" s="26"/>
      <c r="AP57" s="26"/>
      <c r="AQ57" s="26"/>
      <c r="AR57" s="26"/>
      <c r="AS57" s="26"/>
      <c r="AT57" s="41">
        <v>0</v>
      </c>
      <c r="AU57" s="28" t="s">
        <v>16</v>
      </c>
      <c r="AV57" s="24">
        <v>0</v>
      </c>
      <c r="AW57" s="25"/>
      <c r="AX57" s="26"/>
      <c r="AY57" s="26"/>
      <c r="AZ57" s="26"/>
      <c r="BA57" s="26"/>
      <c r="BB57" s="26"/>
      <c r="BC57" s="41">
        <v>0</v>
      </c>
      <c r="BD57" s="29" t="s">
        <v>17</v>
      </c>
      <c r="BE57" s="21">
        <v>0.3596491228070175</v>
      </c>
      <c r="BF57" s="17" t="s">
        <v>75</v>
      </c>
      <c r="BG57" s="18">
        <v>2</v>
      </c>
      <c r="BH57" s="18">
        <v>2</v>
      </c>
      <c r="BI57" s="18">
        <v>1</v>
      </c>
      <c r="BJ57" s="18">
        <v>1</v>
      </c>
      <c r="BK57" s="18">
        <v>2</v>
      </c>
      <c r="BL57" s="31">
        <f t="shared" si="5"/>
        <v>0.37356464144298923</v>
      </c>
      <c r="BM57" s="30" t="s">
        <v>18</v>
      </c>
      <c r="BN57" s="24">
        <v>0</v>
      </c>
      <c r="BO57" s="25"/>
      <c r="BP57" s="26"/>
      <c r="BQ57" s="26"/>
      <c r="BR57" s="26"/>
      <c r="BS57" s="26"/>
      <c r="BT57" s="26"/>
      <c r="BU57" s="41">
        <v>0</v>
      </c>
    </row>
    <row r="58" spans="1:73" ht="15">
      <c r="A58" s="14">
        <v>2004</v>
      </c>
      <c r="B58" s="15" t="s">
        <v>11</v>
      </c>
      <c r="C58" s="16"/>
      <c r="D58" s="17"/>
      <c r="E58" s="18"/>
      <c r="F58" s="18"/>
      <c r="G58" s="18"/>
      <c r="H58" s="18"/>
      <c r="I58" s="18"/>
      <c r="J58" s="31">
        <f t="shared" si="3"/>
        <v>4.4081660908397297E-2</v>
      </c>
      <c r="K58" s="20" t="s">
        <v>12</v>
      </c>
      <c r="L58" s="21">
        <v>0.74070000000000003</v>
      </c>
      <c r="M58" s="17" t="s">
        <v>22</v>
      </c>
      <c r="N58" s="18">
        <v>2</v>
      </c>
      <c r="O58" s="18">
        <v>2</v>
      </c>
      <c r="P58" s="18">
        <v>1</v>
      </c>
      <c r="Q58" s="18">
        <v>1</v>
      </c>
      <c r="R58" s="18">
        <v>2</v>
      </c>
      <c r="S58" s="31">
        <f t="shared" si="4"/>
        <v>0.37356464144298923</v>
      </c>
      <c r="T58" s="22" t="s">
        <v>13</v>
      </c>
      <c r="U58" s="24">
        <v>0</v>
      </c>
      <c r="V58" s="25"/>
      <c r="W58" s="26"/>
      <c r="X58" s="26"/>
      <c r="Y58" s="26"/>
      <c r="Z58" s="26"/>
      <c r="AA58" s="26"/>
      <c r="AB58" s="41">
        <v>0</v>
      </c>
      <c r="AC58" s="23" t="s">
        <v>14</v>
      </c>
      <c r="AD58" s="24">
        <v>0</v>
      </c>
      <c r="AE58" s="25"/>
      <c r="AF58" s="26"/>
      <c r="AG58" s="26"/>
      <c r="AH58" s="26"/>
      <c r="AI58" s="26"/>
      <c r="AJ58" s="26"/>
      <c r="AK58" s="41">
        <v>0</v>
      </c>
      <c r="AL58" s="27" t="s">
        <v>15</v>
      </c>
      <c r="AM58" s="24">
        <v>0</v>
      </c>
      <c r="AN58" s="25"/>
      <c r="AO58" s="26"/>
      <c r="AP58" s="26"/>
      <c r="AQ58" s="26"/>
      <c r="AR58" s="26"/>
      <c r="AS58" s="26"/>
      <c r="AT58" s="41">
        <v>0</v>
      </c>
      <c r="AU58" s="28" t="s">
        <v>16</v>
      </c>
      <c r="AV58" s="24">
        <v>0</v>
      </c>
      <c r="AW58" s="25"/>
      <c r="AX58" s="26"/>
      <c r="AY58" s="26"/>
      <c r="AZ58" s="26"/>
      <c r="BA58" s="26"/>
      <c r="BB58" s="26"/>
      <c r="BC58" s="41">
        <v>0</v>
      </c>
      <c r="BD58" s="29" t="s">
        <v>17</v>
      </c>
      <c r="BE58" s="21">
        <v>0.3596491228070175</v>
      </c>
      <c r="BF58" s="17" t="s">
        <v>76</v>
      </c>
      <c r="BG58" s="18">
        <v>2</v>
      </c>
      <c r="BH58" s="18">
        <v>2</v>
      </c>
      <c r="BI58" s="18">
        <v>1</v>
      </c>
      <c r="BJ58" s="18">
        <v>1</v>
      </c>
      <c r="BK58" s="18">
        <v>2</v>
      </c>
      <c r="BL58" s="31">
        <f t="shared" si="5"/>
        <v>0.37356464144298923</v>
      </c>
      <c r="BM58" s="30" t="s">
        <v>18</v>
      </c>
      <c r="BN58" s="24">
        <v>0</v>
      </c>
      <c r="BO58" s="25"/>
      <c r="BP58" s="26"/>
      <c r="BQ58" s="26"/>
      <c r="BR58" s="26"/>
      <c r="BS58" s="26"/>
      <c r="BT58" s="26"/>
      <c r="BU58" s="41">
        <v>0</v>
      </c>
    </row>
    <row r="59" spans="1:73" ht="15">
      <c r="A59" s="14">
        <v>2005</v>
      </c>
      <c r="B59" s="15" t="s">
        <v>11</v>
      </c>
      <c r="C59" s="16"/>
      <c r="D59" s="17"/>
      <c r="E59" s="18"/>
      <c r="F59" s="18"/>
      <c r="G59" s="18"/>
      <c r="H59" s="18"/>
      <c r="I59" s="18"/>
      <c r="J59" s="31">
        <f t="shared" si="3"/>
        <v>4.4081660908397297E-2</v>
      </c>
      <c r="K59" s="20" t="s">
        <v>12</v>
      </c>
      <c r="L59" s="21">
        <v>0.74070000000000003</v>
      </c>
      <c r="M59" s="17" t="s">
        <v>22</v>
      </c>
      <c r="N59" s="18">
        <v>2</v>
      </c>
      <c r="O59" s="18">
        <v>1</v>
      </c>
      <c r="P59" s="18">
        <v>1</v>
      </c>
      <c r="Q59" s="18">
        <v>1</v>
      </c>
      <c r="R59" s="18">
        <v>2</v>
      </c>
      <c r="S59" s="31">
        <f t="shared" si="4"/>
        <v>0.35859414261160716</v>
      </c>
      <c r="T59" s="22" t="s">
        <v>13</v>
      </c>
      <c r="U59" s="24">
        <v>0</v>
      </c>
      <c r="V59" s="25"/>
      <c r="W59" s="26"/>
      <c r="X59" s="26"/>
      <c r="Y59" s="26"/>
      <c r="Z59" s="26"/>
      <c r="AA59" s="26"/>
      <c r="AB59" s="41">
        <v>0</v>
      </c>
      <c r="AC59" s="23" t="s">
        <v>14</v>
      </c>
      <c r="AD59" s="24">
        <v>0</v>
      </c>
      <c r="AE59" s="25"/>
      <c r="AF59" s="26"/>
      <c r="AG59" s="26"/>
      <c r="AH59" s="26"/>
      <c r="AI59" s="26"/>
      <c r="AJ59" s="26"/>
      <c r="AK59" s="41">
        <v>0</v>
      </c>
      <c r="AL59" s="27" t="s">
        <v>15</v>
      </c>
      <c r="AM59" s="24">
        <v>0</v>
      </c>
      <c r="AN59" s="25"/>
      <c r="AO59" s="26"/>
      <c r="AP59" s="26"/>
      <c r="AQ59" s="26"/>
      <c r="AR59" s="26"/>
      <c r="AS59" s="26"/>
      <c r="AT59" s="41">
        <v>0</v>
      </c>
      <c r="AU59" s="28" t="s">
        <v>16</v>
      </c>
      <c r="AV59" s="24">
        <v>0</v>
      </c>
      <c r="AW59" s="25"/>
      <c r="AX59" s="26"/>
      <c r="AY59" s="26"/>
      <c r="AZ59" s="26"/>
      <c r="BA59" s="26"/>
      <c r="BB59" s="26"/>
      <c r="BC59" s="41">
        <v>0</v>
      </c>
      <c r="BD59" s="29" t="s">
        <v>17</v>
      </c>
      <c r="BE59" s="21">
        <v>0.3596491228070175</v>
      </c>
      <c r="BF59" s="17" t="s">
        <v>77</v>
      </c>
      <c r="BG59" s="18">
        <v>2</v>
      </c>
      <c r="BH59" s="18">
        <v>1</v>
      </c>
      <c r="BI59" s="18">
        <v>1</v>
      </c>
      <c r="BJ59" s="18">
        <v>1</v>
      </c>
      <c r="BK59" s="18">
        <v>2</v>
      </c>
      <c r="BL59" s="31">
        <f t="shared" si="5"/>
        <v>0.35859414261160716</v>
      </c>
      <c r="BM59" s="30" t="s">
        <v>18</v>
      </c>
      <c r="BN59" s="24">
        <v>0</v>
      </c>
      <c r="BO59" s="25"/>
      <c r="BP59" s="26"/>
      <c r="BQ59" s="26"/>
      <c r="BR59" s="26"/>
      <c r="BS59" s="26"/>
      <c r="BT59" s="26"/>
      <c r="BU59" s="41">
        <v>0</v>
      </c>
    </row>
    <row r="60" spans="1:73" ht="15">
      <c r="A60" s="14">
        <v>2006</v>
      </c>
      <c r="B60" s="15" t="s">
        <v>11</v>
      </c>
      <c r="C60" s="16"/>
      <c r="D60" s="17"/>
      <c r="E60" s="18"/>
      <c r="F60" s="18"/>
      <c r="G60" s="18"/>
      <c r="H60" s="18"/>
      <c r="I60" s="18"/>
      <c r="J60" s="31">
        <f t="shared" si="3"/>
        <v>4.4081660908397297E-2</v>
      </c>
      <c r="K60" s="20" t="s">
        <v>12</v>
      </c>
      <c r="L60" s="21">
        <v>0.74070000000000003</v>
      </c>
      <c r="M60" s="17" t="s">
        <v>22</v>
      </c>
      <c r="N60" s="18">
        <v>2</v>
      </c>
      <c r="O60" s="18">
        <v>2</v>
      </c>
      <c r="P60" s="18">
        <v>1</v>
      </c>
      <c r="Q60" s="18">
        <v>1</v>
      </c>
      <c r="R60" s="18">
        <v>2</v>
      </c>
      <c r="S60" s="31">
        <f t="shared" si="4"/>
        <v>0.37356464144298923</v>
      </c>
      <c r="T60" s="22" t="s">
        <v>13</v>
      </c>
      <c r="U60" s="24">
        <v>0</v>
      </c>
      <c r="V60" s="25"/>
      <c r="W60" s="26"/>
      <c r="X60" s="26"/>
      <c r="Y60" s="26"/>
      <c r="Z60" s="26"/>
      <c r="AA60" s="26"/>
      <c r="AB60" s="41">
        <v>0</v>
      </c>
      <c r="AC60" s="23" t="s">
        <v>14</v>
      </c>
      <c r="AD60" s="24">
        <v>0</v>
      </c>
      <c r="AE60" s="25"/>
      <c r="AF60" s="26"/>
      <c r="AG60" s="26"/>
      <c r="AH60" s="26"/>
      <c r="AI60" s="26"/>
      <c r="AJ60" s="26"/>
      <c r="AK60" s="41">
        <v>0</v>
      </c>
      <c r="AL60" s="27" t="s">
        <v>15</v>
      </c>
      <c r="AM60" s="24">
        <v>0</v>
      </c>
      <c r="AN60" s="25"/>
      <c r="AO60" s="26"/>
      <c r="AP60" s="26"/>
      <c r="AQ60" s="26"/>
      <c r="AR60" s="26"/>
      <c r="AS60" s="26"/>
      <c r="AT60" s="41">
        <v>0</v>
      </c>
      <c r="AU60" s="28" t="s">
        <v>16</v>
      </c>
      <c r="AV60" s="24">
        <v>0</v>
      </c>
      <c r="AW60" s="25"/>
      <c r="AX60" s="26"/>
      <c r="AY60" s="26"/>
      <c r="AZ60" s="26"/>
      <c r="BA60" s="26"/>
      <c r="BB60" s="26"/>
      <c r="BC60" s="41">
        <v>0</v>
      </c>
      <c r="BD60" s="29" t="s">
        <v>17</v>
      </c>
      <c r="BE60" s="21">
        <v>0.3596491228070175</v>
      </c>
      <c r="BF60" s="17" t="s">
        <v>76</v>
      </c>
      <c r="BG60" s="18">
        <v>2</v>
      </c>
      <c r="BH60" s="18">
        <v>2</v>
      </c>
      <c r="BI60" s="18">
        <v>1</v>
      </c>
      <c r="BJ60" s="18">
        <v>1</v>
      </c>
      <c r="BK60" s="18">
        <v>2</v>
      </c>
      <c r="BL60" s="31">
        <f t="shared" si="5"/>
        <v>0.37356464144298923</v>
      </c>
      <c r="BM60" s="30" t="s">
        <v>18</v>
      </c>
      <c r="BN60" s="24">
        <v>0</v>
      </c>
      <c r="BO60" s="25"/>
      <c r="BP60" s="26"/>
      <c r="BQ60" s="26"/>
      <c r="BR60" s="26"/>
      <c r="BS60" s="26"/>
      <c r="BT60" s="26"/>
      <c r="BU60" s="41">
        <v>0</v>
      </c>
    </row>
    <row r="61" spans="1:73" ht="15">
      <c r="A61" s="14">
        <v>2007</v>
      </c>
      <c r="B61" s="15" t="s">
        <v>11</v>
      </c>
      <c r="C61" s="16"/>
      <c r="D61" s="17"/>
      <c r="E61" s="18"/>
      <c r="F61" s="18"/>
      <c r="G61" s="18"/>
      <c r="H61" s="18"/>
      <c r="I61" s="18"/>
      <c r="J61" s="31">
        <f t="shared" si="3"/>
        <v>4.4081660908397297E-2</v>
      </c>
      <c r="K61" s="20" t="s">
        <v>12</v>
      </c>
      <c r="L61" s="21">
        <v>0.74070000000000003</v>
      </c>
      <c r="M61" s="17" t="s">
        <v>22</v>
      </c>
      <c r="N61" s="18">
        <v>2</v>
      </c>
      <c r="O61" s="18">
        <v>2</v>
      </c>
      <c r="P61" s="18">
        <v>1</v>
      </c>
      <c r="Q61" s="18">
        <v>1</v>
      </c>
      <c r="R61" s="18">
        <v>2</v>
      </c>
      <c r="S61" s="31">
        <f t="shared" si="4"/>
        <v>0.37356464144298923</v>
      </c>
      <c r="T61" s="22" t="s">
        <v>13</v>
      </c>
      <c r="U61" s="24">
        <v>0</v>
      </c>
      <c r="V61" s="25"/>
      <c r="W61" s="26"/>
      <c r="X61" s="26"/>
      <c r="Y61" s="26"/>
      <c r="Z61" s="26"/>
      <c r="AA61" s="26"/>
      <c r="AB61" s="41">
        <v>0</v>
      </c>
      <c r="AC61" s="23" t="s">
        <v>14</v>
      </c>
      <c r="AD61" s="24">
        <v>0</v>
      </c>
      <c r="AE61" s="25"/>
      <c r="AF61" s="26"/>
      <c r="AG61" s="26"/>
      <c r="AH61" s="26"/>
      <c r="AI61" s="26"/>
      <c r="AJ61" s="26"/>
      <c r="AK61" s="41">
        <v>0</v>
      </c>
      <c r="AL61" s="27" t="s">
        <v>15</v>
      </c>
      <c r="AM61" s="24">
        <v>0</v>
      </c>
      <c r="AN61" s="25"/>
      <c r="AO61" s="26"/>
      <c r="AP61" s="26"/>
      <c r="AQ61" s="26"/>
      <c r="AR61" s="26"/>
      <c r="AS61" s="26"/>
      <c r="AT61" s="41">
        <v>0</v>
      </c>
      <c r="AU61" s="28" t="s">
        <v>16</v>
      </c>
      <c r="AV61" s="24">
        <v>0</v>
      </c>
      <c r="AW61" s="25"/>
      <c r="AX61" s="26"/>
      <c r="AY61" s="26"/>
      <c r="AZ61" s="26"/>
      <c r="BA61" s="26"/>
      <c r="BB61" s="26"/>
      <c r="BC61" s="41">
        <v>0</v>
      </c>
      <c r="BD61" s="29" t="s">
        <v>17</v>
      </c>
      <c r="BE61" s="21">
        <v>0.3596491228070175</v>
      </c>
      <c r="BF61" s="17" t="s">
        <v>75</v>
      </c>
      <c r="BG61" s="18">
        <v>2</v>
      </c>
      <c r="BH61" s="18">
        <v>2</v>
      </c>
      <c r="BI61" s="18">
        <v>1</v>
      </c>
      <c r="BJ61" s="18">
        <v>1</v>
      </c>
      <c r="BK61" s="18">
        <v>2</v>
      </c>
      <c r="BL61" s="31">
        <f t="shared" si="5"/>
        <v>0.37356464144298923</v>
      </c>
      <c r="BM61" s="30" t="s">
        <v>18</v>
      </c>
      <c r="BN61" s="24">
        <v>0</v>
      </c>
      <c r="BO61" s="25"/>
      <c r="BP61" s="26"/>
      <c r="BQ61" s="26"/>
      <c r="BR61" s="26"/>
      <c r="BS61" s="26"/>
      <c r="BT61" s="26"/>
      <c r="BU61" s="41">
        <v>0</v>
      </c>
    </row>
    <row r="62" spans="1:73" ht="15">
      <c r="A62" s="14">
        <v>2008</v>
      </c>
      <c r="B62" s="15" t="s">
        <v>11</v>
      </c>
      <c r="C62" s="16"/>
      <c r="D62" s="17"/>
      <c r="E62" s="18"/>
      <c r="F62" s="18"/>
      <c r="G62" s="18"/>
      <c r="H62" s="18"/>
      <c r="I62" s="18"/>
      <c r="J62" s="31">
        <f t="shared" si="3"/>
        <v>4.4081660908397297E-2</v>
      </c>
      <c r="K62" s="20" t="s">
        <v>12</v>
      </c>
      <c r="L62" s="21">
        <v>0.74070000000000003</v>
      </c>
      <c r="M62" s="17" t="s">
        <v>22</v>
      </c>
      <c r="N62" s="18">
        <v>2</v>
      </c>
      <c r="O62" s="18">
        <v>2</v>
      </c>
      <c r="P62" s="18">
        <v>1</v>
      </c>
      <c r="Q62" s="18">
        <v>1</v>
      </c>
      <c r="R62" s="18">
        <v>2</v>
      </c>
      <c r="S62" s="31">
        <f t="shared" si="4"/>
        <v>0.37356464144298923</v>
      </c>
      <c r="T62" s="22" t="s">
        <v>13</v>
      </c>
      <c r="U62" s="24">
        <v>0</v>
      </c>
      <c r="V62" s="25"/>
      <c r="W62" s="26"/>
      <c r="X62" s="26"/>
      <c r="Y62" s="26"/>
      <c r="Z62" s="26"/>
      <c r="AA62" s="26"/>
      <c r="AB62" s="41">
        <v>0</v>
      </c>
      <c r="AC62" s="23" t="s">
        <v>14</v>
      </c>
      <c r="AD62" s="24">
        <v>0</v>
      </c>
      <c r="AE62" s="25"/>
      <c r="AF62" s="26"/>
      <c r="AG62" s="26"/>
      <c r="AH62" s="26"/>
      <c r="AI62" s="26"/>
      <c r="AJ62" s="26"/>
      <c r="AK62" s="41">
        <v>0</v>
      </c>
      <c r="AL62" s="27" t="s">
        <v>15</v>
      </c>
      <c r="AM62" s="24">
        <v>0</v>
      </c>
      <c r="AN62" s="25"/>
      <c r="AO62" s="26"/>
      <c r="AP62" s="26"/>
      <c r="AQ62" s="26"/>
      <c r="AR62" s="26"/>
      <c r="AS62" s="26"/>
      <c r="AT62" s="41">
        <v>0</v>
      </c>
      <c r="AU62" s="28" t="s">
        <v>16</v>
      </c>
      <c r="AV62" s="24">
        <v>0</v>
      </c>
      <c r="AW62" s="25"/>
      <c r="AX62" s="26"/>
      <c r="AY62" s="26"/>
      <c r="AZ62" s="26"/>
      <c r="BA62" s="26"/>
      <c r="BB62" s="26"/>
      <c r="BC62" s="41">
        <v>0</v>
      </c>
      <c r="BD62" s="29" t="s">
        <v>17</v>
      </c>
      <c r="BE62" s="21">
        <v>0.3596491228070175</v>
      </c>
      <c r="BF62" s="17" t="s">
        <v>74</v>
      </c>
      <c r="BG62" s="18">
        <v>2</v>
      </c>
      <c r="BH62" s="18">
        <v>2</v>
      </c>
      <c r="BI62" s="18">
        <v>1</v>
      </c>
      <c r="BJ62" s="18">
        <v>1</v>
      </c>
      <c r="BK62" s="18">
        <v>2</v>
      </c>
      <c r="BL62" s="31">
        <f t="shared" si="5"/>
        <v>0.37356464144298923</v>
      </c>
      <c r="BM62" s="30" t="s">
        <v>18</v>
      </c>
      <c r="BN62" s="24">
        <v>0</v>
      </c>
      <c r="BO62" s="25"/>
      <c r="BP62" s="26"/>
      <c r="BQ62" s="26"/>
      <c r="BR62" s="26"/>
      <c r="BS62" s="26"/>
      <c r="BT62" s="26"/>
      <c r="BU62" s="41">
        <v>0</v>
      </c>
    </row>
    <row r="63" spans="1:73" ht="15">
      <c r="A63" s="14">
        <v>2009</v>
      </c>
      <c r="B63" s="15" t="s">
        <v>11</v>
      </c>
      <c r="C63" s="16"/>
      <c r="D63" s="17"/>
      <c r="E63" s="18"/>
      <c r="F63" s="18"/>
      <c r="G63" s="18"/>
      <c r="H63" s="18"/>
      <c r="I63" s="18"/>
      <c r="J63" s="31">
        <f t="shared" si="3"/>
        <v>4.4081660908397297E-2</v>
      </c>
      <c r="K63" s="20" t="s">
        <v>12</v>
      </c>
      <c r="L63" s="21">
        <v>0.74070000000000003</v>
      </c>
      <c r="M63" s="17" t="s">
        <v>22</v>
      </c>
      <c r="N63" s="18">
        <v>2</v>
      </c>
      <c r="O63" s="18">
        <v>2</v>
      </c>
      <c r="P63" s="18">
        <v>1</v>
      </c>
      <c r="Q63" s="18">
        <v>1</v>
      </c>
      <c r="R63" s="18">
        <v>2</v>
      </c>
      <c r="S63" s="31">
        <f t="shared" si="4"/>
        <v>0.37356464144298923</v>
      </c>
      <c r="T63" s="22" t="s">
        <v>13</v>
      </c>
      <c r="U63" s="24">
        <v>0</v>
      </c>
      <c r="V63" s="25"/>
      <c r="W63" s="26"/>
      <c r="X63" s="26"/>
      <c r="Y63" s="26"/>
      <c r="Z63" s="26"/>
      <c r="AA63" s="26"/>
      <c r="AB63" s="41">
        <v>0</v>
      </c>
      <c r="AC63" s="23" t="s">
        <v>14</v>
      </c>
      <c r="AD63" s="24">
        <v>0</v>
      </c>
      <c r="AE63" s="25"/>
      <c r="AF63" s="26"/>
      <c r="AG63" s="26"/>
      <c r="AH63" s="26"/>
      <c r="AI63" s="26"/>
      <c r="AJ63" s="26"/>
      <c r="AK63" s="41">
        <v>0</v>
      </c>
      <c r="AL63" s="27" t="s">
        <v>15</v>
      </c>
      <c r="AM63" s="24">
        <v>0</v>
      </c>
      <c r="AN63" s="25"/>
      <c r="AO63" s="26"/>
      <c r="AP63" s="26"/>
      <c r="AQ63" s="26"/>
      <c r="AR63" s="26"/>
      <c r="AS63" s="26"/>
      <c r="AT63" s="41">
        <v>0</v>
      </c>
      <c r="AU63" s="28" t="s">
        <v>16</v>
      </c>
      <c r="AV63" s="24">
        <v>0</v>
      </c>
      <c r="AW63" s="25"/>
      <c r="AX63" s="26"/>
      <c r="AY63" s="26"/>
      <c r="AZ63" s="26"/>
      <c r="BA63" s="26"/>
      <c r="BB63" s="26"/>
      <c r="BC63" s="41">
        <v>0</v>
      </c>
      <c r="BD63" s="29" t="s">
        <v>17</v>
      </c>
      <c r="BE63" s="21">
        <v>0.3596491228070175</v>
      </c>
      <c r="BF63" s="17" t="s">
        <v>73</v>
      </c>
      <c r="BG63" s="18">
        <v>2</v>
      </c>
      <c r="BH63" s="18">
        <v>2</v>
      </c>
      <c r="BI63" s="18">
        <v>1</v>
      </c>
      <c r="BJ63" s="18">
        <v>1</v>
      </c>
      <c r="BK63" s="18">
        <v>2</v>
      </c>
      <c r="BL63" s="31">
        <f t="shared" si="5"/>
        <v>0.37356464144298923</v>
      </c>
      <c r="BM63" s="30" t="s">
        <v>18</v>
      </c>
      <c r="BN63" s="24">
        <v>0</v>
      </c>
      <c r="BO63" s="25"/>
      <c r="BP63" s="26"/>
      <c r="BQ63" s="26"/>
      <c r="BR63" s="26"/>
      <c r="BS63" s="26"/>
      <c r="BT63" s="26"/>
      <c r="BU63" s="41">
        <v>0</v>
      </c>
    </row>
    <row r="64" spans="1:73" ht="15">
      <c r="A64" s="14">
        <v>2010</v>
      </c>
      <c r="B64" s="15" t="s">
        <v>11</v>
      </c>
      <c r="C64" s="16"/>
      <c r="D64" s="17"/>
      <c r="E64" s="18"/>
      <c r="F64" s="18"/>
      <c r="G64" s="18"/>
      <c r="H64" s="18"/>
      <c r="I64" s="18"/>
      <c r="J64" s="31">
        <f t="shared" si="3"/>
        <v>4.4081660908397297E-2</v>
      </c>
      <c r="K64" s="20" t="s">
        <v>12</v>
      </c>
      <c r="L64" s="21">
        <v>0.74070000000000003</v>
      </c>
      <c r="M64" s="17" t="s">
        <v>22</v>
      </c>
      <c r="N64" s="18">
        <v>2</v>
      </c>
      <c r="O64" s="18">
        <v>2</v>
      </c>
      <c r="P64" s="18">
        <v>1</v>
      </c>
      <c r="Q64" s="18">
        <v>1</v>
      </c>
      <c r="R64" s="18">
        <v>2</v>
      </c>
      <c r="S64" s="31">
        <f t="shared" si="4"/>
        <v>0.37356464144298923</v>
      </c>
      <c r="T64" s="22" t="s">
        <v>13</v>
      </c>
      <c r="U64" s="24">
        <v>0</v>
      </c>
      <c r="V64" s="25"/>
      <c r="W64" s="26"/>
      <c r="X64" s="26"/>
      <c r="Y64" s="26"/>
      <c r="Z64" s="26"/>
      <c r="AA64" s="26"/>
      <c r="AB64" s="41">
        <v>0</v>
      </c>
      <c r="AC64" s="23" t="s">
        <v>14</v>
      </c>
      <c r="AD64" s="24">
        <v>0</v>
      </c>
      <c r="AE64" s="25"/>
      <c r="AF64" s="26"/>
      <c r="AG64" s="26"/>
      <c r="AH64" s="26"/>
      <c r="AI64" s="26"/>
      <c r="AJ64" s="26"/>
      <c r="AK64" s="41">
        <v>0</v>
      </c>
      <c r="AL64" s="27" t="s">
        <v>15</v>
      </c>
      <c r="AM64" s="24">
        <v>0</v>
      </c>
      <c r="AN64" s="25"/>
      <c r="AO64" s="26"/>
      <c r="AP64" s="26"/>
      <c r="AQ64" s="26"/>
      <c r="AR64" s="26"/>
      <c r="AS64" s="26"/>
      <c r="AT64" s="41">
        <v>0</v>
      </c>
      <c r="AU64" s="28" t="s">
        <v>16</v>
      </c>
      <c r="AV64" s="24">
        <v>0</v>
      </c>
      <c r="AW64" s="25"/>
      <c r="AX64" s="26"/>
      <c r="AY64" s="26"/>
      <c r="AZ64" s="26"/>
      <c r="BA64" s="26"/>
      <c r="BB64" s="26"/>
      <c r="BC64" s="41">
        <v>0</v>
      </c>
      <c r="BD64" s="29" t="s">
        <v>17</v>
      </c>
      <c r="BE64" s="21">
        <v>0.3596491228070175</v>
      </c>
      <c r="BF64" s="17" t="s">
        <v>72</v>
      </c>
      <c r="BG64" s="18">
        <v>2</v>
      </c>
      <c r="BH64" s="18">
        <v>2</v>
      </c>
      <c r="BI64" s="18">
        <v>1</v>
      </c>
      <c r="BJ64" s="18">
        <v>1</v>
      </c>
      <c r="BK64" s="18">
        <v>2</v>
      </c>
      <c r="BL64" s="31">
        <f t="shared" si="5"/>
        <v>0.37356464144298923</v>
      </c>
      <c r="BM64" s="30" t="s">
        <v>18</v>
      </c>
      <c r="BN64" s="24">
        <v>0</v>
      </c>
      <c r="BO64" s="25"/>
      <c r="BP64" s="26"/>
      <c r="BQ64" s="26"/>
      <c r="BR64" s="26"/>
      <c r="BS64" s="26"/>
      <c r="BT64" s="26"/>
      <c r="BU64" s="41">
        <v>0</v>
      </c>
    </row>
    <row r="65" spans="1:73" ht="15">
      <c r="A65" s="14">
        <v>2011</v>
      </c>
      <c r="B65" s="15" t="s">
        <v>11</v>
      </c>
      <c r="C65" s="16"/>
      <c r="D65" s="17"/>
      <c r="E65" s="18"/>
      <c r="F65" s="18"/>
      <c r="G65" s="18"/>
      <c r="H65" s="18"/>
      <c r="I65" s="18"/>
      <c r="J65" s="31">
        <f t="shared" si="3"/>
        <v>4.4081660908397297E-2</v>
      </c>
      <c r="K65" s="20" t="s">
        <v>12</v>
      </c>
      <c r="L65" s="21">
        <v>0.74070000000000003</v>
      </c>
      <c r="M65" s="17" t="s">
        <v>22</v>
      </c>
      <c r="N65" s="18">
        <v>2</v>
      </c>
      <c r="O65" s="18">
        <v>3</v>
      </c>
      <c r="P65" s="18">
        <v>1</v>
      </c>
      <c r="Q65" s="18">
        <v>1</v>
      </c>
      <c r="R65" s="18">
        <v>2</v>
      </c>
      <c r="S65" s="31">
        <f t="shared" si="4"/>
        <v>0.48935255543384243</v>
      </c>
      <c r="T65" s="22" t="s">
        <v>13</v>
      </c>
      <c r="U65" s="24">
        <v>0</v>
      </c>
      <c r="V65" s="25"/>
      <c r="W65" s="26"/>
      <c r="X65" s="26"/>
      <c r="Y65" s="26"/>
      <c r="Z65" s="26"/>
      <c r="AA65" s="26"/>
      <c r="AB65" s="41">
        <v>0</v>
      </c>
      <c r="AC65" s="23" t="s">
        <v>14</v>
      </c>
      <c r="AD65" s="24">
        <v>0</v>
      </c>
      <c r="AE65" s="25"/>
      <c r="AF65" s="26"/>
      <c r="AG65" s="26"/>
      <c r="AH65" s="26"/>
      <c r="AI65" s="26"/>
      <c r="AJ65" s="26"/>
      <c r="AK65" s="41">
        <v>0</v>
      </c>
      <c r="AL65" s="27" t="s">
        <v>15</v>
      </c>
      <c r="AM65" s="24">
        <v>0</v>
      </c>
      <c r="AN65" s="25"/>
      <c r="AO65" s="26"/>
      <c r="AP65" s="26"/>
      <c r="AQ65" s="26"/>
      <c r="AR65" s="26"/>
      <c r="AS65" s="26"/>
      <c r="AT65" s="41">
        <v>0</v>
      </c>
      <c r="AU65" s="28" t="s">
        <v>16</v>
      </c>
      <c r="AV65" s="24">
        <v>0</v>
      </c>
      <c r="AW65" s="25"/>
      <c r="AX65" s="26"/>
      <c r="AY65" s="26"/>
      <c r="AZ65" s="26"/>
      <c r="BA65" s="26"/>
      <c r="BB65" s="26"/>
      <c r="BC65" s="41">
        <v>0</v>
      </c>
      <c r="BD65" s="29" t="s">
        <v>17</v>
      </c>
      <c r="BE65" s="21">
        <v>0.3596491228070175</v>
      </c>
      <c r="BF65" s="17" t="s">
        <v>71</v>
      </c>
      <c r="BG65" s="18">
        <v>2</v>
      </c>
      <c r="BH65" s="18">
        <v>3</v>
      </c>
      <c r="BI65" s="18">
        <v>1</v>
      </c>
      <c r="BJ65" s="18">
        <v>1</v>
      </c>
      <c r="BK65" s="18">
        <v>2</v>
      </c>
      <c r="BL65" s="31">
        <f t="shared" si="5"/>
        <v>0.48935255543384243</v>
      </c>
      <c r="BM65" s="30" t="s">
        <v>18</v>
      </c>
      <c r="BN65" s="24">
        <v>0</v>
      </c>
      <c r="BO65" s="25"/>
      <c r="BP65" s="26"/>
      <c r="BQ65" s="26"/>
      <c r="BR65" s="26"/>
      <c r="BS65" s="26"/>
      <c r="BT65" s="26"/>
      <c r="BU65" s="41">
        <v>0</v>
      </c>
    </row>
    <row r="66" spans="1:73" ht="15">
      <c r="A66" s="14">
        <v>2012</v>
      </c>
      <c r="B66" s="15" t="s">
        <v>11</v>
      </c>
      <c r="C66" s="16"/>
      <c r="D66" s="17"/>
      <c r="E66" s="18"/>
      <c r="F66" s="18"/>
      <c r="G66" s="18"/>
      <c r="H66" s="18"/>
      <c r="I66" s="18"/>
      <c r="J66" s="31">
        <f t="shared" si="3"/>
        <v>4.4081660908397297E-2</v>
      </c>
      <c r="K66" s="20" t="s">
        <v>12</v>
      </c>
      <c r="L66" s="21">
        <v>0.74070000000000003</v>
      </c>
      <c r="M66" s="17" t="s">
        <v>22</v>
      </c>
      <c r="N66" s="18">
        <v>2</v>
      </c>
      <c r="O66" s="18">
        <v>3</v>
      </c>
      <c r="P66" s="18">
        <v>1</v>
      </c>
      <c r="Q66" s="18">
        <v>1</v>
      </c>
      <c r="R66" s="18">
        <v>2</v>
      </c>
      <c r="S66" s="31">
        <f t="shared" si="4"/>
        <v>0.48935255543384243</v>
      </c>
      <c r="T66" s="22" t="s">
        <v>13</v>
      </c>
      <c r="U66" s="24">
        <v>0</v>
      </c>
      <c r="V66" s="25"/>
      <c r="W66" s="26"/>
      <c r="X66" s="26"/>
      <c r="Y66" s="26"/>
      <c r="Z66" s="26"/>
      <c r="AA66" s="26"/>
      <c r="AB66" s="41">
        <v>0</v>
      </c>
      <c r="AC66" s="23" t="s">
        <v>14</v>
      </c>
      <c r="AD66" s="24">
        <v>0</v>
      </c>
      <c r="AE66" s="25"/>
      <c r="AF66" s="26"/>
      <c r="AG66" s="26"/>
      <c r="AH66" s="26"/>
      <c r="AI66" s="26"/>
      <c r="AJ66" s="26"/>
      <c r="AK66" s="41">
        <v>0</v>
      </c>
      <c r="AL66" s="27" t="s">
        <v>15</v>
      </c>
      <c r="AM66" s="24">
        <v>0</v>
      </c>
      <c r="AN66" s="25"/>
      <c r="AO66" s="26"/>
      <c r="AP66" s="26"/>
      <c r="AQ66" s="26"/>
      <c r="AR66" s="26"/>
      <c r="AS66" s="26"/>
      <c r="AT66" s="41">
        <v>0</v>
      </c>
      <c r="AU66" s="28" t="s">
        <v>16</v>
      </c>
      <c r="AV66" s="24">
        <v>0</v>
      </c>
      <c r="AW66" s="25"/>
      <c r="AX66" s="26"/>
      <c r="AY66" s="26"/>
      <c r="AZ66" s="26"/>
      <c r="BA66" s="26"/>
      <c r="BB66" s="26"/>
      <c r="BC66" s="41">
        <v>0</v>
      </c>
      <c r="BD66" s="29" t="s">
        <v>17</v>
      </c>
      <c r="BE66" s="21">
        <v>0.3596491228070175</v>
      </c>
      <c r="BF66" s="17" t="s">
        <v>70</v>
      </c>
      <c r="BG66" s="18">
        <v>2</v>
      </c>
      <c r="BH66" s="18">
        <v>3</v>
      </c>
      <c r="BI66" s="18">
        <v>1</v>
      </c>
      <c r="BJ66" s="18">
        <v>1</v>
      </c>
      <c r="BK66" s="18">
        <v>2</v>
      </c>
      <c r="BL66" s="31">
        <f t="shared" si="5"/>
        <v>0.48935255543384243</v>
      </c>
      <c r="BM66" s="30" t="s">
        <v>18</v>
      </c>
      <c r="BN66" s="24">
        <v>0</v>
      </c>
      <c r="BO66" s="25"/>
      <c r="BP66" s="26"/>
      <c r="BQ66" s="26"/>
      <c r="BR66" s="26"/>
      <c r="BS66" s="26"/>
      <c r="BT66" s="26"/>
      <c r="BU66" s="41">
        <v>0</v>
      </c>
    </row>
    <row r="67" spans="1:73" ht="15">
      <c r="A67" s="14">
        <v>2013</v>
      </c>
      <c r="B67" s="15" t="s">
        <v>11</v>
      </c>
      <c r="C67" s="16"/>
      <c r="D67" s="17"/>
      <c r="E67" s="18"/>
      <c r="F67" s="18"/>
      <c r="G67" s="18"/>
      <c r="H67" s="18"/>
      <c r="I67" s="18"/>
      <c r="J67" s="31">
        <f t="shared" si="3"/>
        <v>4.4081660908397297E-2</v>
      </c>
      <c r="K67" s="20" t="s">
        <v>12</v>
      </c>
      <c r="L67" s="21">
        <v>0.74070000000000003</v>
      </c>
      <c r="M67" s="17" t="s">
        <v>22</v>
      </c>
      <c r="N67" s="18">
        <v>2</v>
      </c>
      <c r="O67" s="18">
        <v>3</v>
      </c>
      <c r="P67" s="18">
        <v>1</v>
      </c>
      <c r="Q67" s="18">
        <v>1</v>
      </c>
      <c r="R67" s="18">
        <v>2</v>
      </c>
      <c r="S67" s="31">
        <f t="shared" si="4"/>
        <v>0.48935255543384243</v>
      </c>
      <c r="T67" s="22" t="s">
        <v>13</v>
      </c>
      <c r="U67" s="24">
        <v>0</v>
      </c>
      <c r="V67" s="25"/>
      <c r="W67" s="26"/>
      <c r="X67" s="26"/>
      <c r="Y67" s="26"/>
      <c r="Z67" s="26"/>
      <c r="AA67" s="26"/>
      <c r="AB67" s="41">
        <v>0</v>
      </c>
      <c r="AC67" s="23" t="s">
        <v>14</v>
      </c>
      <c r="AD67" s="24">
        <v>0</v>
      </c>
      <c r="AE67" s="25"/>
      <c r="AF67" s="26"/>
      <c r="AG67" s="26"/>
      <c r="AH67" s="26"/>
      <c r="AI67" s="26"/>
      <c r="AJ67" s="26"/>
      <c r="AK67" s="41">
        <v>0</v>
      </c>
      <c r="AL67" s="27" t="s">
        <v>15</v>
      </c>
      <c r="AM67" s="24">
        <v>0</v>
      </c>
      <c r="AN67" s="25"/>
      <c r="AO67" s="26"/>
      <c r="AP67" s="26"/>
      <c r="AQ67" s="26"/>
      <c r="AR67" s="26"/>
      <c r="AS67" s="26"/>
      <c r="AT67" s="41">
        <v>0</v>
      </c>
      <c r="AU67" s="28" t="s">
        <v>16</v>
      </c>
      <c r="AV67" s="24">
        <v>0</v>
      </c>
      <c r="AW67" s="25"/>
      <c r="AX67" s="26"/>
      <c r="AY67" s="26"/>
      <c r="AZ67" s="26"/>
      <c r="BA67" s="26"/>
      <c r="BB67" s="26"/>
      <c r="BC67" s="41">
        <v>0</v>
      </c>
      <c r="BD67" s="29" t="s">
        <v>17</v>
      </c>
      <c r="BE67" s="21">
        <v>0.3596491228070175</v>
      </c>
      <c r="BF67" s="17" t="s">
        <v>69</v>
      </c>
      <c r="BG67" s="18">
        <v>2</v>
      </c>
      <c r="BH67" s="18">
        <v>3</v>
      </c>
      <c r="BI67" s="18">
        <v>1</v>
      </c>
      <c r="BJ67" s="18">
        <v>1</v>
      </c>
      <c r="BK67" s="18">
        <v>2</v>
      </c>
      <c r="BL67" s="31">
        <f t="shared" si="5"/>
        <v>0.48935255543384243</v>
      </c>
      <c r="BM67" s="30" t="s">
        <v>18</v>
      </c>
      <c r="BN67" s="24">
        <v>0</v>
      </c>
      <c r="BO67" s="25"/>
      <c r="BP67" s="26"/>
      <c r="BQ67" s="26"/>
      <c r="BR67" s="26"/>
      <c r="BS67" s="26"/>
      <c r="BT67" s="26"/>
      <c r="BU67" s="41">
        <v>0</v>
      </c>
    </row>
    <row r="68" spans="1:73" ht="15">
      <c r="A68" s="14">
        <v>2014</v>
      </c>
      <c r="B68" s="15" t="s">
        <v>11</v>
      </c>
      <c r="C68" s="16"/>
      <c r="D68" s="17"/>
      <c r="E68" s="18"/>
      <c r="F68" s="18"/>
      <c r="G68" s="18"/>
      <c r="H68" s="18"/>
      <c r="I68" s="18"/>
      <c r="J68" s="31">
        <f t="shared" ref="J68:J73" si="6">SQRT((1.5*EXP(1.105*I68))^2+(1.5*EXP(1.105*(E68-1)))^2+(1.5*EXP(1.105*(F68-1)))^2+(1.5*EXP(1.105*(G68-1)))^2+(1.5*EXP(1.105*(H68-1)))^2)/100*2.45</f>
        <v>4.4081660908397297E-2</v>
      </c>
      <c r="K68" s="20" t="s">
        <v>12</v>
      </c>
      <c r="L68" s="21">
        <v>0.74070000000000003</v>
      </c>
      <c r="M68" s="17" t="s">
        <v>22</v>
      </c>
      <c r="N68" s="18">
        <v>2</v>
      </c>
      <c r="O68" s="18">
        <v>3</v>
      </c>
      <c r="P68" s="18">
        <v>1</v>
      </c>
      <c r="Q68" s="18">
        <v>1</v>
      </c>
      <c r="R68" s="18">
        <v>2</v>
      </c>
      <c r="S68" s="31">
        <f t="shared" ref="S68:S73" si="7">SQRT((1.5*EXP(1.105*R68))^2+(1.5*EXP(1.105*(N68-1)))^2+(1.5*EXP(1.105*(O68-1)))^2+(1.5*EXP(1.105*(P68-1)))^2+(1.5*EXP(1.105*(Q68-1)))^2)/100*2.45</f>
        <v>0.48935255543384243</v>
      </c>
      <c r="T68" s="22" t="s">
        <v>13</v>
      </c>
      <c r="U68" s="24">
        <v>0</v>
      </c>
      <c r="V68" s="25"/>
      <c r="W68" s="26"/>
      <c r="X68" s="26"/>
      <c r="Y68" s="26"/>
      <c r="Z68" s="26"/>
      <c r="AA68" s="26"/>
      <c r="AB68" s="41">
        <v>0</v>
      </c>
      <c r="AC68" s="23" t="s">
        <v>14</v>
      </c>
      <c r="AD68" s="24">
        <v>0</v>
      </c>
      <c r="AE68" s="25"/>
      <c r="AF68" s="26"/>
      <c r="AG68" s="26"/>
      <c r="AH68" s="26"/>
      <c r="AI68" s="26"/>
      <c r="AJ68" s="26"/>
      <c r="AK68" s="41">
        <v>0</v>
      </c>
      <c r="AL68" s="27" t="s">
        <v>15</v>
      </c>
      <c r="AM68" s="24">
        <v>0</v>
      </c>
      <c r="AN68" s="25"/>
      <c r="AO68" s="26"/>
      <c r="AP68" s="26"/>
      <c r="AQ68" s="26"/>
      <c r="AR68" s="26"/>
      <c r="AS68" s="26"/>
      <c r="AT68" s="41">
        <v>0</v>
      </c>
      <c r="AU68" s="28" t="s">
        <v>16</v>
      </c>
      <c r="AV68" s="24">
        <v>0</v>
      </c>
      <c r="AW68" s="25"/>
      <c r="AX68" s="26"/>
      <c r="AY68" s="26"/>
      <c r="AZ68" s="26"/>
      <c r="BA68" s="26"/>
      <c r="BB68" s="26"/>
      <c r="BC68" s="41">
        <v>0</v>
      </c>
      <c r="BD68" s="29" t="s">
        <v>17</v>
      </c>
      <c r="BE68" s="21">
        <v>0.3596491228070175</v>
      </c>
      <c r="BF68" s="17" t="s">
        <v>68</v>
      </c>
      <c r="BG68" s="18">
        <v>2</v>
      </c>
      <c r="BH68" s="18">
        <v>3</v>
      </c>
      <c r="BI68" s="18">
        <v>1</v>
      </c>
      <c r="BJ68" s="18">
        <v>1</v>
      </c>
      <c r="BK68" s="18">
        <v>2</v>
      </c>
      <c r="BL68" s="31">
        <f t="shared" ref="BL68:BL73" si="8">SQRT((1.5*EXP(1.105*BK68))^2+(1.5*EXP(1.105*(BG68-1)))^2+(1.5*EXP(1.105*(BH68-1)))^2+(1.5*EXP(1.105*(BI68-1)))^2+(1.5*EXP(1.105*(BJ68-1)))^2)/100*2.45</f>
        <v>0.48935255543384243</v>
      </c>
      <c r="BM68" s="30" t="s">
        <v>18</v>
      </c>
      <c r="BN68" s="24">
        <v>0</v>
      </c>
      <c r="BO68" s="25"/>
      <c r="BP68" s="26"/>
      <c r="BQ68" s="26"/>
      <c r="BR68" s="26"/>
      <c r="BS68" s="26"/>
      <c r="BT68" s="26"/>
      <c r="BU68" s="41">
        <v>0</v>
      </c>
    </row>
    <row r="69" spans="1:73" ht="15">
      <c r="A69" s="14">
        <v>2015</v>
      </c>
      <c r="B69" s="15" t="s">
        <v>11</v>
      </c>
      <c r="C69" s="16"/>
      <c r="D69" s="17"/>
      <c r="E69" s="18"/>
      <c r="F69" s="18"/>
      <c r="G69" s="18"/>
      <c r="H69" s="18"/>
      <c r="I69" s="18"/>
      <c r="J69" s="31">
        <f t="shared" si="6"/>
        <v>4.4081660908397297E-2</v>
      </c>
      <c r="K69" s="20" t="s">
        <v>12</v>
      </c>
      <c r="L69" s="21">
        <v>0.74070000000000003</v>
      </c>
      <c r="M69" s="17" t="s">
        <v>22</v>
      </c>
      <c r="N69" s="18">
        <v>2</v>
      </c>
      <c r="O69" s="18">
        <v>3</v>
      </c>
      <c r="P69" s="18">
        <v>1</v>
      </c>
      <c r="Q69" s="18">
        <v>1</v>
      </c>
      <c r="R69" s="18">
        <v>2</v>
      </c>
      <c r="S69" s="31">
        <f t="shared" si="7"/>
        <v>0.48935255543384243</v>
      </c>
      <c r="T69" s="22" t="s">
        <v>13</v>
      </c>
      <c r="U69" s="24">
        <v>0</v>
      </c>
      <c r="V69" s="25"/>
      <c r="W69" s="26"/>
      <c r="X69" s="26"/>
      <c r="Y69" s="26"/>
      <c r="Z69" s="26"/>
      <c r="AA69" s="26"/>
      <c r="AB69" s="41">
        <v>0</v>
      </c>
      <c r="AC69" s="23" t="s">
        <v>14</v>
      </c>
      <c r="AD69" s="24">
        <v>0</v>
      </c>
      <c r="AE69" s="25"/>
      <c r="AF69" s="26"/>
      <c r="AG69" s="26"/>
      <c r="AH69" s="26"/>
      <c r="AI69" s="26"/>
      <c r="AJ69" s="26"/>
      <c r="AK69" s="41">
        <v>0</v>
      </c>
      <c r="AL69" s="27" t="s">
        <v>15</v>
      </c>
      <c r="AM69" s="24">
        <v>0</v>
      </c>
      <c r="AN69" s="25"/>
      <c r="AO69" s="26"/>
      <c r="AP69" s="26"/>
      <c r="AQ69" s="26"/>
      <c r="AR69" s="26"/>
      <c r="AS69" s="26"/>
      <c r="AT69" s="41">
        <v>0</v>
      </c>
      <c r="AU69" s="28" t="s">
        <v>16</v>
      </c>
      <c r="AV69" s="24">
        <v>0</v>
      </c>
      <c r="AW69" s="25"/>
      <c r="AX69" s="26"/>
      <c r="AY69" s="26"/>
      <c r="AZ69" s="26"/>
      <c r="BA69" s="26"/>
      <c r="BB69" s="26"/>
      <c r="BC69" s="41">
        <v>0</v>
      </c>
      <c r="BD69" s="29" t="s">
        <v>17</v>
      </c>
      <c r="BE69" s="21">
        <v>0.3596491228070175</v>
      </c>
      <c r="BF69" s="17" t="s">
        <v>19</v>
      </c>
      <c r="BG69" s="18">
        <v>2</v>
      </c>
      <c r="BH69" s="18">
        <v>3</v>
      </c>
      <c r="BI69" s="18">
        <v>1</v>
      </c>
      <c r="BJ69" s="18">
        <v>1</v>
      </c>
      <c r="BK69" s="18">
        <v>2</v>
      </c>
      <c r="BL69" s="31">
        <f t="shared" si="8"/>
        <v>0.48935255543384243</v>
      </c>
      <c r="BM69" s="30" t="s">
        <v>18</v>
      </c>
      <c r="BN69" s="24">
        <v>0</v>
      </c>
      <c r="BO69" s="25"/>
      <c r="BP69" s="26"/>
      <c r="BQ69" s="26"/>
      <c r="BR69" s="26"/>
      <c r="BS69" s="26"/>
      <c r="BT69" s="26"/>
      <c r="BU69" s="41">
        <v>0</v>
      </c>
    </row>
    <row r="70" spans="1:73" ht="15">
      <c r="A70" s="14">
        <v>2016</v>
      </c>
      <c r="B70" s="15" t="s">
        <v>11</v>
      </c>
      <c r="C70" s="16"/>
      <c r="D70" s="17"/>
      <c r="E70" s="18"/>
      <c r="F70" s="18"/>
      <c r="G70" s="18"/>
      <c r="H70" s="18"/>
      <c r="I70" s="18"/>
      <c r="J70" s="31">
        <f t="shared" si="6"/>
        <v>4.4081660908397297E-2</v>
      </c>
      <c r="K70" s="20" t="s">
        <v>12</v>
      </c>
      <c r="L70" s="21">
        <v>0.74070000000000003</v>
      </c>
      <c r="M70" s="17" t="s">
        <v>22</v>
      </c>
      <c r="N70" s="18">
        <v>2</v>
      </c>
      <c r="O70" s="18">
        <v>4</v>
      </c>
      <c r="P70" s="18">
        <v>1</v>
      </c>
      <c r="Q70" s="18">
        <v>1</v>
      </c>
      <c r="R70" s="18">
        <v>2</v>
      </c>
      <c r="S70" s="31">
        <f t="shared" si="7"/>
        <v>1.0725046436742278</v>
      </c>
      <c r="T70" s="22" t="s">
        <v>13</v>
      </c>
      <c r="U70" s="24">
        <v>0</v>
      </c>
      <c r="V70" s="25"/>
      <c r="W70" s="26"/>
      <c r="X70" s="26"/>
      <c r="Y70" s="26"/>
      <c r="Z70" s="26"/>
      <c r="AA70" s="26"/>
      <c r="AB70" s="41">
        <v>0</v>
      </c>
      <c r="AC70" s="23" t="s">
        <v>14</v>
      </c>
      <c r="AD70" s="24">
        <v>0</v>
      </c>
      <c r="AE70" s="25"/>
      <c r="AF70" s="26"/>
      <c r="AG70" s="26"/>
      <c r="AH70" s="26"/>
      <c r="AI70" s="26"/>
      <c r="AJ70" s="26"/>
      <c r="AK70" s="41">
        <v>0</v>
      </c>
      <c r="AL70" s="27" t="s">
        <v>15</v>
      </c>
      <c r="AM70" s="24">
        <v>0</v>
      </c>
      <c r="AN70" s="25"/>
      <c r="AO70" s="26"/>
      <c r="AP70" s="26"/>
      <c r="AQ70" s="26"/>
      <c r="AR70" s="26"/>
      <c r="AS70" s="26"/>
      <c r="AT70" s="41">
        <v>0</v>
      </c>
      <c r="AU70" s="28" t="s">
        <v>16</v>
      </c>
      <c r="AV70" s="24">
        <v>0</v>
      </c>
      <c r="AW70" s="25"/>
      <c r="AX70" s="26"/>
      <c r="AY70" s="26"/>
      <c r="AZ70" s="26"/>
      <c r="BA70" s="26"/>
      <c r="BB70" s="26"/>
      <c r="BC70" s="41">
        <v>0</v>
      </c>
      <c r="BD70" s="29" t="s">
        <v>17</v>
      </c>
      <c r="BE70" s="21">
        <v>0.3596491228070175</v>
      </c>
      <c r="BF70" s="17" t="s">
        <v>67</v>
      </c>
      <c r="BG70" s="18">
        <v>2</v>
      </c>
      <c r="BH70" s="18">
        <v>4</v>
      </c>
      <c r="BI70" s="18">
        <v>1</v>
      </c>
      <c r="BJ70" s="18">
        <v>1</v>
      </c>
      <c r="BK70" s="18">
        <v>2</v>
      </c>
      <c r="BL70" s="31">
        <f t="shared" si="8"/>
        <v>1.0725046436742278</v>
      </c>
      <c r="BM70" s="30" t="s">
        <v>18</v>
      </c>
      <c r="BN70" s="24">
        <v>0</v>
      </c>
      <c r="BO70" s="25"/>
      <c r="BP70" s="26"/>
      <c r="BQ70" s="26"/>
      <c r="BR70" s="26"/>
      <c r="BS70" s="26"/>
      <c r="BT70" s="26"/>
      <c r="BU70" s="41">
        <v>0</v>
      </c>
    </row>
    <row r="71" spans="1:73" ht="15">
      <c r="A71" s="14">
        <v>2017</v>
      </c>
      <c r="B71" s="15" t="s">
        <v>11</v>
      </c>
      <c r="C71" s="16"/>
      <c r="D71" s="17"/>
      <c r="E71" s="18"/>
      <c r="F71" s="18"/>
      <c r="G71" s="18"/>
      <c r="H71" s="18"/>
      <c r="I71" s="18"/>
      <c r="J71" s="31">
        <f t="shared" si="6"/>
        <v>4.4081660908397297E-2</v>
      </c>
      <c r="K71" s="20" t="s">
        <v>12</v>
      </c>
      <c r="L71" s="21">
        <v>0.74070000000000003</v>
      </c>
      <c r="M71" s="17" t="s">
        <v>22</v>
      </c>
      <c r="N71" s="18">
        <v>2</v>
      </c>
      <c r="O71" s="18">
        <v>4</v>
      </c>
      <c r="P71" s="18">
        <v>1</v>
      </c>
      <c r="Q71" s="18">
        <v>1</v>
      </c>
      <c r="R71" s="18">
        <v>2</v>
      </c>
      <c r="S71" s="31">
        <f t="shared" si="7"/>
        <v>1.0725046436742278</v>
      </c>
      <c r="T71" s="22" t="s">
        <v>13</v>
      </c>
      <c r="U71" s="24">
        <v>0</v>
      </c>
      <c r="V71" s="25"/>
      <c r="W71" s="26"/>
      <c r="X71" s="26"/>
      <c r="Y71" s="26"/>
      <c r="Z71" s="26"/>
      <c r="AA71" s="26"/>
      <c r="AB71" s="41">
        <v>0</v>
      </c>
      <c r="AC71" s="23" t="s">
        <v>14</v>
      </c>
      <c r="AD71" s="24">
        <v>0</v>
      </c>
      <c r="AE71" s="25"/>
      <c r="AF71" s="26"/>
      <c r="AG71" s="26"/>
      <c r="AH71" s="26"/>
      <c r="AI71" s="26"/>
      <c r="AJ71" s="26"/>
      <c r="AK71" s="41">
        <v>0</v>
      </c>
      <c r="AL71" s="27" t="s">
        <v>15</v>
      </c>
      <c r="AM71" s="24">
        <v>0</v>
      </c>
      <c r="AN71" s="25"/>
      <c r="AO71" s="26"/>
      <c r="AP71" s="26"/>
      <c r="AQ71" s="26"/>
      <c r="AR71" s="26"/>
      <c r="AS71" s="26"/>
      <c r="AT71" s="41">
        <v>0</v>
      </c>
      <c r="AU71" s="28" t="s">
        <v>16</v>
      </c>
      <c r="AV71" s="24">
        <v>0</v>
      </c>
      <c r="AW71" s="25"/>
      <c r="AX71" s="26"/>
      <c r="AY71" s="26"/>
      <c r="AZ71" s="26"/>
      <c r="BA71" s="26"/>
      <c r="BB71" s="26"/>
      <c r="BC71" s="41">
        <v>0</v>
      </c>
      <c r="BD71" s="29" t="s">
        <v>17</v>
      </c>
      <c r="BE71" s="21">
        <v>0.3596491228070175</v>
      </c>
      <c r="BF71" s="17" t="s">
        <v>66</v>
      </c>
      <c r="BG71" s="18">
        <v>2</v>
      </c>
      <c r="BH71" s="18">
        <v>4</v>
      </c>
      <c r="BI71" s="18">
        <v>1</v>
      </c>
      <c r="BJ71" s="18">
        <v>1</v>
      </c>
      <c r="BK71" s="18">
        <v>2</v>
      </c>
      <c r="BL71" s="31">
        <f t="shared" si="8"/>
        <v>1.0725046436742278</v>
      </c>
      <c r="BM71" s="30" t="s">
        <v>18</v>
      </c>
      <c r="BN71" s="24">
        <v>0</v>
      </c>
      <c r="BO71" s="25"/>
      <c r="BP71" s="26"/>
      <c r="BQ71" s="26"/>
      <c r="BR71" s="26"/>
      <c r="BS71" s="26"/>
      <c r="BT71" s="26"/>
      <c r="BU71" s="41">
        <v>0</v>
      </c>
    </row>
    <row r="72" spans="1:73" ht="15">
      <c r="A72" s="14">
        <v>2018</v>
      </c>
      <c r="B72" s="15" t="s">
        <v>11</v>
      </c>
      <c r="C72" s="16"/>
      <c r="D72" s="17"/>
      <c r="E72" s="18"/>
      <c r="F72" s="18"/>
      <c r="G72" s="18"/>
      <c r="H72" s="18"/>
      <c r="I72" s="18"/>
      <c r="J72" s="31">
        <f t="shared" si="6"/>
        <v>4.4081660908397297E-2</v>
      </c>
      <c r="K72" s="20" t="s">
        <v>12</v>
      </c>
      <c r="L72" s="21">
        <v>0.74070000000000003</v>
      </c>
      <c r="M72" s="17" t="s">
        <v>22</v>
      </c>
      <c r="N72" s="18">
        <v>2</v>
      </c>
      <c r="O72" s="18">
        <v>4</v>
      </c>
      <c r="P72" s="18">
        <v>1</v>
      </c>
      <c r="Q72" s="18">
        <v>1</v>
      </c>
      <c r="R72" s="18">
        <v>2</v>
      </c>
      <c r="S72" s="31">
        <f t="shared" si="7"/>
        <v>1.0725046436742278</v>
      </c>
      <c r="T72" s="22" t="s">
        <v>13</v>
      </c>
      <c r="U72" s="24">
        <v>0</v>
      </c>
      <c r="V72" s="25"/>
      <c r="W72" s="26"/>
      <c r="X72" s="26"/>
      <c r="Y72" s="26"/>
      <c r="Z72" s="26"/>
      <c r="AA72" s="26"/>
      <c r="AB72" s="41">
        <v>0</v>
      </c>
      <c r="AC72" s="23" t="s">
        <v>14</v>
      </c>
      <c r="AD72" s="24">
        <v>0</v>
      </c>
      <c r="AE72" s="25"/>
      <c r="AF72" s="26"/>
      <c r="AG72" s="26"/>
      <c r="AH72" s="26"/>
      <c r="AI72" s="26"/>
      <c r="AJ72" s="26"/>
      <c r="AK72" s="41">
        <v>0</v>
      </c>
      <c r="AL72" s="27" t="s">
        <v>15</v>
      </c>
      <c r="AM72" s="24">
        <v>0</v>
      </c>
      <c r="AN72" s="25"/>
      <c r="AO72" s="26"/>
      <c r="AP72" s="26"/>
      <c r="AQ72" s="26"/>
      <c r="AR72" s="26"/>
      <c r="AS72" s="26"/>
      <c r="AT72" s="41">
        <v>0</v>
      </c>
      <c r="AU72" s="28" t="s">
        <v>16</v>
      </c>
      <c r="AV72" s="24">
        <v>0</v>
      </c>
      <c r="AW72" s="25"/>
      <c r="AX72" s="26"/>
      <c r="AY72" s="26"/>
      <c r="AZ72" s="26"/>
      <c r="BA72" s="26"/>
      <c r="BB72" s="26"/>
      <c r="BC72" s="41">
        <v>0</v>
      </c>
      <c r="BD72" s="29" t="s">
        <v>17</v>
      </c>
      <c r="BE72" s="21">
        <v>0.3596491228070175</v>
      </c>
      <c r="BF72" s="17" t="s">
        <v>66</v>
      </c>
      <c r="BG72" s="18">
        <v>2</v>
      </c>
      <c r="BH72" s="18">
        <v>4</v>
      </c>
      <c r="BI72" s="18">
        <v>1</v>
      </c>
      <c r="BJ72" s="18">
        <v>1</v>
      </c>
      <c r="BK72" s="18">
        <v>2</v>
      </c>
      <c r="BL72" s="31">
        <f t="shared" si="8"/>
        <v>1.0725046436742278</v>
      </c>
      <c r="BM72" s="30" t="s">
        <v>18</v>
      </c>
      <c r="BN72" s="24">
        <v>0</v>
      </c>
      <c r="BO72" s="25"/>
      <c r="BP72" s="26"/>
      <c r="BQ72" s="26"/>
      <c r="BR72" s="26"/>
      <c r="BS72" s="26"/>
      <c r="BT72" s="26"/>
      <c r="BU72" s="41">
        <v>0</v>
      </c>
    </row>
    <row r="73" spans="1:73" ht="16.5" customHeight="1">
      <c r="A73" s="14">
        <v>2019</v>
      </c>
      <c r="B73" s="15" t="s">
        <v>11</v>
      </c>
      <c r="C73" s="16"/>
      <c r="D73" s="17"/>
      <c r="E73" s="18"/>
      <c r="F73" s="18"/>
      <c r="G73" s="18"/>
      <c r="H73" s="18"/>
      <c r="I73" s="18"/>
      <c r="J73" s="31">
        <f t="shared" si="6"/>
        <v>4.4081660908397297E-2</v>
      </c>
      <c r="K73" s="20" t="s">
        <v>12</v>
      </c>
      <c r="L73" s="21">
        <v>0.74070000000000003</v>
      </c>
      <c r="M73" s="17" t="s">
        <v>22</v>
      </c>
      <c r="N73" s="18">
        <v>2</v>
      </c>
      <c r="O73" s="18">
        <v>4</v>
      </c>
      <c r="P73" s="18">
        <v>1</v>
      </c>
      <c r="Q73" s="18">
        <v>1</v>
      </c>
      <c r="R73" s="18">
        <v>2</v>
      </c>
      <c r="S73" s="31">
        <f t="shared" si="7"/>
        <v>1.0725046436742278</v>
      </c>
      <c r="T73" s="22" t="s">
        <v>13</v>
      </c>
      <c r="U73" s="24">
        <v>0</v>
      </c>
      <c r="V73" s="25"/>
      <c r="W73" s="26"/>
      <c r="X73" s="26"/>
      <c r="Y73" s="26"/>
      <c r="Z73" s="26"/>
      <c r="AA73" s="26"/>
      <c r="AB73" s="41">
        <v>0</v>
      </c>
      <c r="AC73" s="23" t="s">
        <v>14</v>
      </c>
      <c r="AD73" s="24">
        <v>0</v>
      </c>
      <c r="AE73" s="25"/>
      <c r="AF73" s="26"/>
      <c r="AG73" s="26"/>
      <c r="AH73" s="26"/>
      <c r="AI73" s="26"/>
      <c r="AJ73" s="26"/>
      <c r="AK73" s="41">
        <v>0</v>
      </c>
      <c r="AL73" s="27" t="s">
        <v>15</v>
      </c>
      <c r="AM73" s="24">
        <v>0</v>
      </c>
      <c r="AN73" s="25"/>
      <c r="AO73" s="26"/>
      <c r="AP73" s="26"/>
      <c r="AQ73" s="26"/>
      <c r="AR73" s="26"/>
      <c r="AS73" s="26"/>
      <c r="AT73" s="41">
        <v>0</v>
      </c>
      <c r="AU73" s="28" t="s">
        <v>16</v>
      </c>
      <c r="AV73" s="24">
        <v>0</v>
      </c>
      <c r="AW73" s="25"/>
      <c r="AX73" s="26"/>
      <c r="AY73" s="26"/>
      <c r="AZ73" s="26"/>
      <c r="BA73" s="26"/>
      <c r="BB73" s="26"/>
      <c r="BC73" s="41">
        <v>0</v>
      </c>
      <c r="BD73" s="29" t="s">
        <v>17</v>
      </c>
      <c r="BE73" s="21">
        <v>0.3596491228070175</v>
      </c>
      <c r="BF73" s="17" t="s">
        <v>66</v>
      </c>
      <c r="BG73" s="18">
        <v>2</v>
      </c>
      <c r="BH73" s="18">
        <v>4</v>
      </c>
      <c r="BI73" s="18">
        <v>1</v>
      </c>
      <c r="BJ73" s="18">
        <v>1</v>
      </c>
      <c r="BK73" s="18">
        <v>2</v>
      </c>
      <c r="BL73" s="31">
        <f t="shared" si="8"/>
        <v>1.0725046436742278</v>
      </c>
      <c r="BM73" s="30" t="s">
        <v>18</v>
      </c>
      <c r="BN73" s="24">
        <v>0</v>
      </c>
      <c r="BO73" s="25"/>
      <c r="BP73" s="26"/>
      <c r="BQ73" s="26"/>
      <c r="BR73" s="26"/>
      <c r="BS73" s="26"/>
      <c r="BT73" s="26"/>
      <c r="BU73" s="41">
        <v>0</v>
      </c>
    </row>
    <row r="74" spans="1:73" ht="18" customHeight="1">
      <c r="A74" s="14">
        <v>2020</v>
      </c>
      <c r="B74" s="15" t="s">
        <v>11</v>
      </c>
      <c r="C74" s="16"/>
      <c r="D74" s="17"/>
      <c r="E74" s="18"/>
      <c r="F74" s="18"/>
      <c r="G74" s="18"/>
      <c r="H74" s="18"/>
      <c r="I74" s="18"/>
      <c r="J74" s="31">
        <f t="shared" ref="J74" si="9">SQRT((1.5*EXP(1.105*I74))^2+(1.5*EXP(1.105*(E74-1)))^2+(1.5*EXP(1.105*(F74-1)))^2+(1.5*EXP(1.105*(G74-1)))^2+(1.5*EXP(1.105*(H74-1)))^2)/100*2.45</f>
        <v>4.4081660908397297E-2</v>
      </c>
      <c r="K74" s="20" t="s">
        <v>12</v>
      </c>
      <c r="L74" s="21">
        <v>0.74070000000000003</v>
      </c>
      <c r="M74" s="17" t="s">
        <v>22</v>
      </c>
      <c r="N74" s="18">
        <v>2</v>
      </c>
      <c r="O74" s="18">
        <v>4</v>
      </c>
      <c r="P74" s="18">
        <v>1</v>
      </c>
      <c r="Q74" s="18">
        <v>1</v>
      </c>
      <c r="R74" s="18">
        <v>2</v>
      </c>
      <c r="S74" s="31">
        <f t="shared" ref="S74" si="10">SQRT((1.5*EXP(1.105*R74))^2+(1.5*EXP(1.105*(N74-1)))^2+(1.5*EXP(1.105*(O74-1)))^2+(1.5*EXP(1.105*(P74-1)))^2+(1.5*EXP(1.105*(Q74-1)))^2)/100*2.45</f>
        <v>1.0725046436742278</v>
      </c>
      <c r="T74" s="22" t="s">
        <v>13</v>
      </c>
      <c r="U74" s="24">
        <v>0</v>
      </c>
      <c r="V74" s="25"/>
      <c r="W74" s="26"/>
      <c r="X74" s="26"/>
      <c r="Y74" s="26"/>
      <c r="Z74" s="26"/>
      <c r="AA74" s="26"/>
      <c r="AB74" s="41">
        <v>0</v>
      </c>
      <c r="AC74" s="23" t="s">
        <v>14</v>
      </c>
      <c r="AD74" s="24">
        <v>0</v>
      </c>
      <c r="AE74" s="25"/>
      <c r="AF74" s="26"/>
      <c r="AG74" s="26"/>
      <c r="AH74" s="26"/>
      <c r="AI74" s="26"/>
      <c r="AJ74" s="26"/>
      <c r="AK74" s="41">
        <v>0</v>
      </c>
      <c r="AL74" s="27" t="s">
        <v>15</v>
      </c>
      <c r="AM74" s="24">
        <v>0</v>
      </c>
      <c r="AN74" s="25"/>
      <c r="AO74" s="26"/>
      <c r="AP74" s="26"/>
      <c r="AQ74" s="26"/>
      <c r="AR74" s="26"/>
      <c r="AS74" s="26"/>
      <c r="AT74" s="41">
        <v>0</v>
      </c>
      <c r="AU74" s="28" t="s">
        <v>16</v>
      </c>
      <c r="AV74" s="24">
        <v>0</v>
      </c>
      <c r="AW74" s="25"/>
      <c r="AX74" s="26"/>
      <c r="AY74" s="26"/>
      <c r="AZ74" s="26"/>
      <c r="BA74" s="26"/>
      <c r="BB74" s="26"/>
      <c r="BC74" s="41">
        <v>0</v>
      </c>
      <c r="BD74" s="29" t="s">
        <v>17</v>
      </c>
      <c r="BE74" s="21">
        <v>0.3596491228070175</v>
      </c>
      <c r="BF74" s="17" t="s">
        <v>66</v>
      </c>
      <c r="BG74" s="18">
        <v>2</v>
      </c>
      <c r="BH74" s="18">
        <v>4</v>
      </c>
      <c r="BI74" s="18">
        <v>1</v>
      </c>
      <c r="BJ74" s="18">
        <v>1</v>
      </c>
      <c r="BK74" s="18">
        <v>2</v>
      </c>
      <c r="BL74" s="31">
        <f t="shared" ref="BL74" si="11">SQRT((1.5*EXP(1.105*BK74))^2+(1.5*EXP(1.105*(BG74-1)))^2+(1.5*EXP(1.105*(BH74-1)))^2+(1.5*EXP(1.105*(BI74-1)))^2+(1.5*EXP(1.105*(BJ74-1)))^2)/100*2.45</f>
        <v>1.0725046436742278</v>
      </c>
      <c r="BM74" s="30" t="s">
        <v>18</v>
      </c>
      <c r="BN74" s="24">
        <v>0</v>
      </c>
      <c r="BO74" s="25"/>
      <c r="BP74" s="26"/>
      <c r="BQ74" s="26"/>
      <c r="BR74" s="26"/>
      <c r="BS74" s="26"/>
      <c r="BT74" s="26"/>
      <c r="BU74" s="41">
        <v>0</v>
      </c>
    </row>
    <row r="75" spans="1:73" ht="18" customHeight="1">
      <c r="A75" s="14">
        <v>2021</v>
      </c>
      <c r="B75" s="15" t="s">
        <v>11</v>
      </c>
      <c r="C75" s="16"/>
      <c r="D75" s="17"/>
      <c r="E75" s="18"/>
      <c r="F75" s="18"/>
      <c r="G75" s="18"/>
      <c r="H75" s="18"/>
      <c r="I75" s="18"/>
      <c r="J75" s="31">
        <f t="shared" ref="J75:J76" si="12">SQRT((1.5*EXP(1.105*I75))^2+(1.5*EXP(1.105*(E75-1)))^2+(1.5*EXP(1.105*(F75-1)))^2+(1.5*EXP(1.105*(G75-1)))^2+(1.5*EXP(1.105*(H75-1)))^2)/100*2.45</f>
        <v>4.4081660908397297E-2</v>
      </c>
      <c r="K75" s="20" t="s">
        <v>12</v>
      </c>
      <c r="L75" s="21">
        <v>0.74070000000000003</v>
      </c>
      <c r="M75" s="17" t="s">
        <v>22</v>
      </c>
      <c r="N75" s="18">
        <v>2</v>
      </c>
      <c r="O75" s="18">
        <v>4</v>
      </c>
      <c r="P75" s="18">
        <v>1</v>
      </c>
      <c r="Q75" s="18">
        <v>1</v>
      </c>
      <c r="R75" s="18">
        <v>2</v>
      </c>
      <c r="S75" s="31">
        <f t="shared" ref="S75:S76" si="13">SQRT((1.5*EXP(1.105*R75))^2+(1.5*EXP(1.105*(N75-1)))^2+(1.5*EXP(1.105*(O75-1)))^2+(1.5*EXP(1.105*(P75-1)))^2+(1.5*EXP(1.105*(Q75-1)))^2)/100*2.45</f>
        <v>1.0725046436742278</v>
      </c>
      <c r="T75" s="22" t="s">
        <v>13</v>
      </c>
      <c r="U75" s="24">
        <v>0</v>
      </c>
      <c r="V75" s="25"/>
      <c r="W75" s="26"/>
      <c r="X75" s="26"/>
      <c r="Y75" s="26"/>
      <c r="Z75" s="26"/>
      <c r="AA75" s="26"/>
      <c r="AB75" s="41">
        <v>0</v>
      </c>
      <c r="AC75" s="23" t="s">
        <v>14</v>
      </c>
      <c r="AD75" s="24">
        <v>0</v>
      </c>
      <c r="AE75" s="25"/>
      <c r="AF75" s="26"/>
      <c r="AG75" s="26"/>
      <c r="AH75" s="26"/>
      <c r="AI75" s="26"/>
      <c r="AJ75" s="26"/>
      <c r="AK75" s="41">
        <v>0</v>
      </c>
      <c r="AL75" s="27" t="s">
        <v>15</v>
      </c>
      <c r="AM75" s="24">
        <v>0</v>
      </c>
      <c r="AN75" s="25"/>
      <c r="AO75" s="26"/>
      <c r="AP75" s="26"/>
      <c r="AQ75" s="26"/>
      <c r="AR75" s="26"/>
      <c r="AS75" s="26"/>
      <c r="AT75" s="41">
        <v>0</v>
      </c>
      <c r="AU75" s="28" t="s">
        <v>16</v>
      </c>
      <c r="AV75" s="24">
        <v>0</v>
      </c>
      <c r="AW75" s="25"/>
      <c r="AX75" s="26"/>
      <c r="AY75" s="26"/>
      <c r="AZ75" s="26"/>
      <c r="BA75" s="26"/>
      <c r="BB75" s="26"/>
      <c r="BC75" s="41">
        <v>0</v>
      </c>
      <c r="BD75" s="29" t="s">
        <v>17</v>
      </c>
      <c r="BE75" s="21">
        <v>0.3596491228070175</v>
      </c>
      <c r="BF75" s="17" t="s">
        <v>66</v>
      </c>
      <c r="BG75" s="18">
        <v>2</v>
      </c>
      <c r="BH75" s="18">
        <v>4</v>
      </c>
      <c r="BI75" s="18">
        <v>1</v>
      </c>
      <c r="BJ75" s="18">
        <v>1</v>
      </c>
      <c r="BK75" s="18">
        <v>2</v>
      </c>
      <c r="BL75" s="31">
        <f t="shared" ref="BL75:BL76" si="14">SQRT((1.5*EXP(1.105*BK75))^2+(1.5*EXP(1.105*(BG75-1)))^2+(1.5*EXP(1.105*(BH75-1)))^2+(1.5*EXP(1.105*(BI75-1)))^2+(1.5*EXP(1.105*(BJ75-1)))^2)/100*2.45</f>
        <v>1.0725046436742278</v>
      </c>
      <c r="BM75" s="30" t="s">
        <v>18</v>
      </c>
      <c r="BN75" s="24">
        <v>0</v>
      </c>
      <c r="BO75" s="25"/>
      <c r="BP75" s="26"/>
      <c r="BQ75" s="26"/>
      <c r="BR75" s="26"/>
      <c r="BS75" s="26"/>
      <c r="BT75" s="26"/>
      <c r="BU75" s="41">
        <v>0</v>
      </c>
    </row>
    <row r="76" spans="1:73" ht="18" customHeight="1">
      <c r="A76" s="14">
        <v>2022</v>
      </c>
      <c r="B76" s="15" t="s">
        <v>11</v>
      </c>
      <c r="C76" s="16"/>
      <c r="D76" s="17"/>
      <c r="E76" s="18"/>
      <c r="F76" s="18"/>
      <c r="G76" s="18"/>
      <c r="H76" s="18"/>
      <c r="I76" s="18"/>
      <c r="J76" s="31">
        <f t="shared" si="12"/>
        <v>4.4081660908397297E-2</v>
      </c>
      <c r="K76" s="20" t="s">
        <v>12</v>
      </c>
      <c r="L76" s="21">
        <v>0.74070000000000003</v>
      </c>
      <c r="M76" s="17" t="s">
        <v>22</v>
      </c>
      <c r="N76" s="18">
        <v>2</v>
      </c>
      <c r="O76" s="18">
        <v>4</v>
      </c>
      <c r="P76" s="18">
        <v>1</v>
      </c>
      <c r="Q76" s="18">
        <v>1</v>
      </c>
      <c r="R76" s="18">
        <v>2</v>
      </c>
      <c r="S76" s="31">
        <f t="shared" si="13"/>
        <v>1.0725046436742278</v>
      </c>
      <c r="T76" s="22" t="s">
        <v>13</v>
      </c>
      <c r="U76" s="24">
        <v>0</v>
      </c>
      <c r="V76" s="25"/>
      <c r="W76" s="26"/>
      <c r="X76" s="26"/>
      <c r="Y76" s="26"/>
      <c r="Z76" s="26"/>
      <c r="AA76" s="26"/>
      <c r="AB76" s="41">
        <v>0</v>
      </c>
      <c r="AC76" s="23" t="s">
        <v>14</v>
      </c>
      <c r="AD76" s="24">
        <v>0</v>
      </c>
      <c r="AE76" s="25"/>
      <c r="AF76" s="26"/>
      <c r="AG76" s="26"/>
      <c r="AH76" s="26"/>
      <c r="AI76" s="26"/>
      <c r="AJ76" s="26"/>
      <c r="AK76" s="41">
        <v>0</v>
      </c>
      <c r="AL76" s="27" t="s">
        <v>15</v>
      </c>
      <c r="AM76" s="24">
        <v>0</v>
      </c>
      <c r="AN76" s="25"/>
      <c r="AO76" s="26"/>
      <c r="AP76" s="26"/>
      <c r="AQ76" s="26"/>
      <c r="AR76" s="26"/>
      <c r="AS76" s="26"/>
      <c r="AT76" s="41">
        <v>0</v>
      </c>
      <c r="AU76" s="28" t="s">
        <v>16</v>
      </c>
      <c r="AV76" s="24">
        <v>0</v>
      </c>
      <c r="AW76" s="25"/>
      <c r="AX76" s="26"/>
      <c r="AY76" s="26"/>
      <c r="AZ76" s="26"/>
      <c r="BA76" s="26"/>
      <c r="BB76" s="26"/>
      <c r="BC76" s="41">
        <v>0</v>
      </c>
      <c r="BD76" s="29" t="s">
        <v>17</v>
      </c>
      <c r="BE76" s="21">
        <v>0.3596491228070175</v>
      </c>
      <c r="BF76" s="17" t="s">
        <v>66</v>
      </c>
      <c r="BG76" s="18">
        <v>2</v>
      </c>
      <c r="BH76" s="18">
        <v>4</v>
      </c>
      <c r="BI76" s="18">
        <v>1</v>
      </c>
      <c r="BJ76" s="18">
        <v>1</v>
      </c>
      <c r="BK76" s="18">
        <v>2</v>
      </c>
      <c r="BL76" s="31">
        <f t="shared" si="14"/>
        <v>1.0725046436742278</v>
      </c>
      <c r="BM76" s="30" t="s">
        <v>18</v>
      </c>
      <c r="BN76" s="24">
        <v>0</v>
      </c>
      <c r="BO76" s="25"/>
      <c r="BP76" s="26"/>
      <c r="BQ76" s="26"/>
      <c r="BR76" s="26"/>
      <c r="BS76" s="26"/>
      <c r="BT76" s="26"/>
      <c r="BU76" s="41">
        <v>0</v>
      </c>
    </row>
  </sheetData>
  <phoneticPr fontId="22" type="noConversion"/>
  <conditionalFormatting sqref="S4:S7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{85C2C0A8-22B3-4F6D-B13B-64D8F9A84326}</x14:id>
        </ext>
      </extLst>
    </cfRule>
  </conditionalFormatting>
  <conditionalFormatting sqref="BL4:BL71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{BEF19913-5E1F-4BBB-830C-71F7232FFCBA}</x14:id>
        </ext>
      </extLst>
    </cfRule>
  </conditionalFormatting>
  <conditionalFormatting sqref="N4:N71">
    <cfRule type="dataBar" priority="1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{0A2210EC-AE02-4FCA-BC7B-94412CE37876}</x14:id>
        </ext>
      </extLst>
    </cfRule>
  </conditionalFormatting>
  <conditionalFormatting sqref="N4:R71">
    <cfRule type="dataBar" priority="1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{FDF96EA8-E31D-4A08-BFB2-9DEF4CB2538E}</x14:id>
        </ext>
      </extLst>
    </cfRule>
  </conditionalFormatting>
  <conditionalFormatting sqref="O4:R71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{286500A8-42F8-48A0-9099-3E71DC795692}</x14:id>
        </ext>
      </extLst>
    </cfRule>
  </conditionalFormatting>
  <conditionalFormatting sqref="BG4:BG71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{6673E139-A573-4071-A69B-87C0EFF2C149}</x14:id>
        </ext>
      </extLst>
    </cfRule>
  </conditionalFormatting>
  <conditionalFormatting sqref="BG4:BK71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{700CB498-B495-4684-8999-620B6BB9ADE6}</x14:id>
        </ext>
      </extLst>
    </cfRule>
  </conditionalFormatting>
  <conditionalFormatting sqref="BH4:BK71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{32B4AF72-07DE-4C0F-BEE3-53EDD97DCC21}</x14:id>
        </ext>
      </extLst>
    </cfRule>
  </conditionalFormatting>
  <conditionalFormatting sqref="E4:E71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{6C98A42E-FA42-4AEC-93D1-1AF02CF6BD5F}</x14:id>
        </ext>
      </extLst>
    </cfRule>
  </conditionalFormatting>
  <conditionalFormatting sqref="E4:I71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{97F5E58D-65EA-4290-8887-DAA9DAF55604}</x14:id>
        </ext>
      </extLst>
    </cfRule>
  </conditionalFormatting>
  <conditionalFormatting sqref="F4:I71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{3C150E74-4C26-4232-9E91-D4BFC27CEF39}</x14:id>
        </ext>
      </extLst>
    </cfRule>
  </conditionalFormatting>
  <conditionalFormatting sqref="J4:J71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{EE529380-2AEF-4929-A298-4A3EC1B42E88}</x14:id>
        </ext>
      </extLst>
    </cfRule>
  </conditionalFormatting>
  <conditionalFormatting sqref="AF4:AF71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{60343B34-13EA-499E-B76A-FE5960815FCA}</x14:id>
        </ext>
      </extLst>
    </cfRule>
  </conditionalFormatting>
  <conditionalFormatting sqref="AF4:AJ71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{B657BA11-B001-4F87-8958-004A71B6D2FC}</x14:id>
        </ext>
      </extLst>
    </cfRule>
  </conditionalFormatting>
  <conditionalFormatting sqref="AG4:AJ71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{2B33B8CD-CC0A-4083-90FF-0A3CF11E58AC}</x14:id>
        </ext>
      </extLst>
    </cfRule>
  </conditionalFormatting>
  <conditionalFormatting sqref="AO4:AO71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{2A90C5CA-4825-4CA2-B596-EE3BD9742E43}</x14:id>
        </ext>
      </extLst>
    </cfRule>
  </conditionalFormatting>
  <conditionalFormatting sqref="AO4:AS71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{C73E0C47-290C-43AC-9A99-746F2FDD8BE5}</x14:id>
        </ext>
      </extLst>
    </cfRule>
  </conditionalFormatting>
  <conditionalFormatting sqref="AP4:AS71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{C23F76BA-4510-4CFB-904D-BA2138CB7D48}</x14:id>
        </ext>
      </extLst>
    </cfRule>
  </conditionalFormatting>
  <conditionalFormatting sqref="AX4:AX71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{D6C3FEFA-8128-43A3-BDCD-2212E3ADDC56}</x14:id>
        </ext>
      </extLst>
    </cfRule>
  </conditionalFormatting>
  <conditionalFormatting sqref="AX4:BB71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{D7B286EA-ED65-443A-B3C5-56DD74AD6FE1}</x14:id>
        </ext>
      </extLst>
    </cfRule>
  </conditionalFormatting>
  <conditionalFormatting sqref="AY4:BB71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{C27852B6-268C-46A2-B80C-E93BC18D08C5}</x14:id>
        </ext>
      </extLst>
    </cfRule>
  </conditionalFormatting>
  <conditionalFormatting sqref="BP4:BP71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{AD9F1281-A11A-4E6F-A395-AAB7B27F1875}</x14:id>
        </ext>
      </extLst>
    </cfRule>
  </conditionalFormatting>
  <conditionalFormatting sqref="BP4:BT71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{F5D4FCA1-894C-4494-983F-15C37D70C217}</x14:id>
        </ext>
      </extLst>
    </cfRule>
  </conditionalFormatting>
  <conditionalFormatting sqref="BQ4:BT7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{DF183FA9-E165-4A94-97F1-2F35E45141FE}</x14:id>
        </ext>
      </extLst>
    </cfRule>
  </conditionalFormatting>
  <conditionalFormatting sqref="W4:W71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{1B92128C-20AC-48DF-B6AF-AC82472AFC14}</x14:id>
        </ext>
      </extLst>
    </cfRule>
  </conditionalFormatting>
  <conditionalFormatting sqref="W4:AA71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{AD7C205B-0ED8-4206-BD3F-A1DC8558FEF7}</x14:id>
        </ext>
      </extLst>
    </cfRule>
  </conditionalFormatting>
  <conditionalFormatting sqref="X4:AA71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{BB74F840-5F43-40E0-93B7-C17BBE680C2A}</x14:id>
        </ext>
      </extLst>
    </cfRule>
  </conditionalFormatting>
  <conditionalFormatting sqref="AT4:AT71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{47B4F362-105A-43D4-B11F-32F7C438F948}</x14:id>
        </ext>
      </extLst>
    </cfRule>
  </conditionalFormatting>
  <conditionalFormatting sqref="BC4:BC7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{7C2CC0FA-46FA-4FE1-810D-2C0D8B808BF8}</x14:id>
        </ext>
      </extLst>
    </cfRule>
  </conditionalFormatting>
  <conditionalFormatting sqref="BU4:BU71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{352AF35B-3EA5-4EC9-8D62-B571F775A6FF}</x14:id>
        </ext>
      </extLst>
    </cfRule>
  </conditionalFormatting>
  <conditionalFormatting sqref="AB4:AB71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{804C007C-EB8D-468B-A619-B550BB1AA972}</x14:id>
        </ext>
      </extLst>
    </cfRule>
  </conditionalFormatting>
  <conditionalFormatting sqref="AK4:AK71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{62DDE244-5BE2-46B3-ADC3-6117B70CBC35}</x14:id>
        </ext>
      </extLst>
    </cfRule>
  </conditionalFormatting>
  <conditionalFormatting sqref="S74: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{AE2A8298-188A-4ECA-8B0B-452CB88B864C}</x14:id>
        </ext>
      </extLst>
    </cfRule>
  </conditionalFormatting>
  <conditionalFormatting sqref="BL74:BL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{666AFCDE-E794-48DF-9DDB-12B9E6B0314E}</x14:id>
        </ext>
      </extLst>
    </cfRule>
  </conditionalFormatting>
  <conditionalFormatting sqref="N74:N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{ACCA6F06-F618-453C-9486-DBD9ADB729EF}</x14:id>
        </ext>
      </extLst>
    </cfRule>
  </conditionalFormatting>
  <conditionalFormatting sqref="N74:R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{E93ED6A0-4997-46B5-A0A8-67C77A779E7A}</x14:id>
        </ext>
      </extLst>
    </cfRule>
  </conditionalFormatting>
  <conditionalFormatting sqref="O74:R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{4EACC2F1-9270-4FB6-B5DA-B25DB96C63D3}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{47605A34-A6B5-431B-AE07-B91EDF554A7D}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{8D79E3A3-95DF-41D5-94FF-75872E962D60}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{D469297E-331E-4904-A625-CACB49B38DC9}</x14:id>
        </ext>
      </extLst>
    </cfRule>
  </conditionalFormatting>
  <conditionalFormatting sqref="E74:E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{C9EDF131-88E0-477D-BF33-250F8C2B0278}</x14:id>
        </ext>
      </extLst>
    </cfRule>
  </conditionalFormatting>
  <conditionalFormatting sqref="E74:I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{99C22875-63B4-4690-9435-41D3435795E3}</x14:id>
        </ext>
      </extLst>
    </cfRule>
  </conditionalFormatting>
  <conditionalFormatting sqref="F74:I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{0F943AD8-4C8D-48A7-A9A9-823E1E1C3DB5}</x14:id>
        </ext>
      </extLst>
    </cfRule>
  </conditionalFormatting>
  <conditionalFormatting sqref="J74:J76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{8E891AA4-9B4F-49A2-83E0-C6A494347AFD}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{D6BC1C9F-D744-4C80-9B27-A2C915283BDC}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{EF465ED0-71FF-433B-A43E-CEB6746ED805}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{BD3CF4B8-B1CB-43DD-B2AE-F68EEF1278C8}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{C10C72E1-0350-4C3E-9E19-0BEE8F7CA57A}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{1F2413B2-54D5-4913-B646-5746BA2DC926}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{9D88DB60-6009-4A11-9CAC-C39CAF36209C}</x14:id>
        </ext>
      </extLst>
    </cfRule>
  </conditionalFormatting>
  <conditionalFormatting sqref="AX74:AX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{0D2342DD-FFAC-41A0-94F6-4EA35DFE106B}</x14:id>
        </ext>
      </extLst>
    </cfRule>
  </conditionalFormatting>
  <conditionalFormatting sqref="AX74:BB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{8B7A8512-9BA4-44BC-87A0-3D810CB1AFF7}</x14:id>
        </ext>
      </extLst>
    </cfRule>
  </conditionalFormatting>
  <conditionalFormatting sqref="AY74:BB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{0E216A48-3D3A-4FD7-97AA-B2894ADA3DBB}</x14:id>
        </ext>
      </extLst>
    </cfRule>
  </conditionalFormatting>
  <conditionalFormatting sqref="BP74:BP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{540142A8-5EFC-444C-9D66-FB232484FCE5}</x14:id>
        </ext>
      </extLst>
    </cfRule>
  </conditionalFormatting>
  <conditionalFormatting sqref="BP74:BT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{9171AA0F-88C2-4444-B4B3-1C50818A5848}</x14:id>
        </ext>
      </extLst>
    </cfRule>
  </conditionalFormatting>
  <conditionalFormatting sqref="BQ74:BT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{28267F6E-7CE8-48CC-BBB7-2A83AF19AE86}</x14:id>
        </ext>
      </extLst>
    </cfRule>
  </conditionalFormatting>
  <conditionalFormatting sqref="W74:W76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{BA3E7024-9F8C-494C-AD8C-7DF067941719}</x14:id>
        </ext>
      </extLst>
    </cfRule>
  </conditionalFormatting>
  <conditionalFormatting sqref="W74:AA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{DF4E4F0A-BA99-437B-BCDA-160D4F2272BE}</x14:id>
        </ext>
      </extLst>
    </cfRule>
  </conditionalFormatting>
  <conditionalFormatting sqref="X74:AA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{B9259E17-275C-4590-BB26-53A4BFABE8CE}</x14:id>
        </ext>
      </extLst>
    </cfRule>
  </conditionalFormatting>
  <conditionalFormatting sqref="AT74:AT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{9F83D8AF-0851-4FE7-A796-CD06392158FB}</x14:id>
        </ext>
      </extLst>
    </cfRule>
  </conditionalFormatting>
  <conditionalFormatting sqref="BC74:BC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{8F169363-2D39-41C2-A9AA-E31C9E74CF53}</x14:id>
        </ext>
      </extLst>
    </cfRule>
  </conditionalFormatting>
  <conditionalFormatting sqref="BU74:BU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{E6303996-03EB-4EBC-8209-9808197D8714}</x14:id>
        </ext>
      </extLst>
    </cfRule>
  </conditionalFormatting>
  <conditionalFormatting sqref="AB74:AB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{4DF75C03-4CCF-4328-A30C-43B608EB28AE}</x14:id>
        </ext>
      </extLst>
    </cfRule>
  </conditionalFormatting>
  <conditionalFormatting sqref="AK74:AK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{C684FB4A-6DA2-43E0-933E-44C6137E8F38}</x14:id>
        </ext>
      </extLst>
    </cfRule>
  </conditionalFormatting>
  <conditionalFormatting sqref="S72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{A9CCD16D-5A5A-4C3F-B0D1-FFF20266371F}</x14:id>
        </ext>
      </extLst>
    </cfRule>
  </conditionalFormatting>
  <conditionalFormatting sqref="BL72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{7B5B34C5-5B2B-449B-A6BB-7F3D8B3BCDA0}</x14:id>
        </ext>
      </extLst>
    </cfRule>
  </conditionalFormatting>
  <conditionalFormatting sqref="N72">
    <cfRule type="dataBar" priority="6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{CCEA73B1-7A3B-4E2B-8BEC-509BC4FB217C}</x14:id>
        </ext>
      </extLst>
    </cfRule>
  </conditionalFormatting>
  <conditionalFormatting sqref="N72:R72">
    <cfRule type="dataBar" priority="6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{6EE2B984-A44E-4B08-BBCA-6D61A0E3432C}</x14:id>
        </ext>
      </extLst>
    </cfRule>
  </conditionalFormatting>
  <conditionalFormatting sqref="O72:R72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{ADFD5BDB-B03D-4E85-B9C5-AADD943030E8}</x14:id>
        </ext>
      </extLst>
    </cfRule>
  </conditionalFormatting>
  <conditionalFormatting sqref="BG72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{0E3E862B-835F-4C6E-BA30-059A9541DD15}</x14:id>
        </ext>
      </extLst>
    </cfRule>
  </conditionalFormatting>
  <conditionalFormatting sqref="BG72:BK72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{1801374D-2301-4EE3-B479-930FCF1E531B}</x14:id>
        </ext>
      </extLst>
    </cfRule>
  </conditionalFormatting>
  <conditionalFormatting sqref="BH72:BK72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{29713A08-8533-40CD-9452-B1059B15F519}</x14:id>
        </ext>
      </extLst>
    </cfRule>
  </conditionalFormatting>
  <conditionalFormatting sqref="E72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{8BDC4D58-AB77-4EE9-B6FC-4BC60C52E828}</x14:id>
        </ext>
      </extLst>
    </cfRule>
  </conditionalFormatting>
  <conditionalFormatting sqref="E72:I72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{4D5C3BFA-406E-403E-A6BA-653B92EABE8D}</x14:id>
        </ext>
      </extLst>
    </cfRule>
  </conditionalFormatting>
  <conditionalFormatting sqref="F72:I72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{11F4932C-6512-4089-B7EE-489FA8CD0E21}</x14:id>
        </ext>
      </extLst>
    </cfRule>
  </conditionalFormatting>
  <conditionalFormatting sqref="J72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{D7877106-E8D8-4558-99C5-6E0895C81D0A}</x14:id>
        </ext>
      </extLst>
    </cfRule>
  </conditionalFormatting>
  <conditionalFormatting sqref="AF72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{78FC23B5-C530-4A98-BC0B-18B3F56742DB}</x14:id>
        </ext>
      </extLst>
    </cfRule>
  </conditionalFormatting>
  <conditionalFormatting sqref="AF72:AJ72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{C900081C-ADE6-4CDE-8496-037EDD2AF364}</x14:id>
        </ext>
      </extLst>
    </cfRule>
  </conditionalFormatting>
  <conditionalFormatting sqref="AG72:AJ72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{6BF00F33-86AC-4BC8-93C8-37D8A31EC6A9}</x14:id>
        </ext>
      </extLst>
    </cfRule>
  </conditionalFormatting>
  <conditionalFormatting sqref="AO72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{267C2AAE-6E8B-4BFF-B628-A550CCC3B95C}</x14:id>
        </ext>
      </extLst>
    </cfRule>
  </conditionalFormatting>
  <conditionalFormatting sqref="AO72:AS72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{18301D8B-958B-4409-BDA7-C9A20DDD0B68}</x14:id>
        </ext>
      </extLst>
    </cfRule>
  </conditionalFormatting>
  <conditionalFormatting sqref="AP72:AS7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{391C604C-BA8C-4F96-9A14-5DA8B385F83E}</x14:id>
        </ext>
      </extLst>
    </cfRule>
  </conditionalFormatting>
  <conditionalFormatting sqref="AX72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{85CEBB11-3DB0-4B17-A036-F826AE53D8AA}</x14:id>
        </ext>
      </extLst>
    </cfRule>
  </conditionalFormatting>
  <conditionalFormatting sqref="AX72:BB72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{E23B8EEE-2256-4E06-9717-6BD601A51608}</x14:id>
        </ext>
      </extLst>
    </cfRule>
  </conditionalFormatting>
  <conditionalFormatting sqref="AY72:BB72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{231B09F5-D335-4A0A-8D79-BD777545FD9A}</x14:id>
        </ext>
      </extLst>
    </cfRule>
  </conditionalFormatting>
  <conditionalFormatting sqref="BP72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{819917F9-4978-483B-B45C-EEE7B2B3264F}</x14:id>
        </ext>
      </extLst>
    </cfRule>
  </conditionalFormatting>
  <conditionalFormatting sqref="BP72:BT72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{119941F8-6265-4004-B98C-90E0C7C7816E}</x14:id>
        </ext>
      </extLst>
    </cfRule>
  </conditionalFormatting>
  <conditionalFormatting sqref="BQ72:BT7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{3EC5BC53-15D8-4FF9-869A-F364C3B58DCA}</x14:id>
        </ext>
      </extLst>
    </cfRule>
  </conditionalFormatting>
  <conditionalFormatting sqref="W72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{8D02646C-9F44-4FC0-ABEA-7C153E5BED5D}</x14:id>
        </ext>
      </extLst>
    </cfRule>
  </conditionalFormatting>
  <conditionalFormatting sqref="W72:AA72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{29AA37A1-C38F-4BA9-9137-6710026AB265}</x14:id>
        </ext>
      </extLst>
    </cfRule>
  </conditionalFormatting>
  <conditionalFormatting sqref="X72:AA7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{86615940-3AB2-432C-AF8C-5DED46F50699}</x14:id>
        </ext>
      </extLst>
    </cfRule>
  </conditionalFormatting>
  <conditionalFormatting sqref="AT72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{E7D57C86-C152-45B5-BF9F-020530A7C51E}</x14:id>
        </ext>
      </extLst>
    </cfRule>
  </conditionalFormatting>
  <conditionalFormatting sqref="BC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{F04DDC6E-74CB-4A71-BD0E-773EE3D28A09}</x14:id>
        </ext>
      </extLst>
    </cfRule>
  </conditionalFormatting>
  <conditionalFormatting sqref="BU7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{0C0F0A0F-D967-4063-BE56-D4B1A64D09CC}</x14:id>
        </ext>
      </extLst>
    </cfRule>
  </conditionalFormatting>
  <conditionalFormatting sqref="AB72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{3B4213A9-29A3-4E9B-AC07-0BAFA55BAE64}</x14:id>
        </ext>
      </extLst>
    </cfRule>
  </conditionalFormatting>
  <conditionalFormatting sqref="AK72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{7B002D8E-EAE0-459E-9401-506F1AD1A2D9}</x14:id>
        </ext>
      </extLst>
    </cfRule>
  </conditionalFormatting>
  <conditionalFormatting sqref="S73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{EC97A682-2448-40EE-9AB8-6C42BFC49E51}</x14:id>
        </ext>
      </extLst>
    </cfRule>
  </conditionalFormatting>
  <conditionalFormatting sqref="BL7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{03C4BE2F-0938-45E4-8395-6E41CC42483D}</x14:id>
        </ext>
      </extLst>
    </cfRule>
  </conditionalFormatting>
  <conditionalFormatting sqref="N73">
    <cfRule type="dataBar" priority="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{BAAF6DC0-C8EB-41BE-8A5A-BA12D72916EC}</x14:id>
        </ext>
      </extLst>
    </cfRule>
  </conditionalFormatting>
  <conditionalFormatting sqref="N73:R73">
    <cfRule type="dataBar" priority="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{EE38EE99-C59F-4853-BFD0-492A606EE632}</x14:id>
        </ext>
      </extLst>
    </cfRule>
  </conditionalFormatting>
  <conditionalFormatting sqref="O73:R73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{6E0C7FB0-0F09-41E1-A506-2AD53D56540D}</x14:id>
        </ext>
      </extLst>
    </cfRule>
  </conditionalFormatting>
  <conditionalFormatting sqref="BG73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{7B109337-D094-4BE5-B9E9-91006174102E}</x14:id>
        </ext>
      </extLst>
    </cfRule>
  </conditionalFormatting>
  <conditionalFormatting sqref="BG73:BK73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{4BB2848B-8DFD-40F8-9CA7-7A7640335F96}</x14:id>
        </ext>
      </extLst>
    </cfRule>
  </conditionalFormatting>
  <conditionalFormatting sqref="BH73:BK73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{EF104432-3766-4C07-9885-584D9F731701}</x14:id>
        </ext>
      </extLst>
    </cfRule>
  </conditionalFormatting>
  <conditionalFormatting sqref="E73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{5A664D1B-CF8E-4D76-820E-95B7A31643FE}</x14:id>
        </ext>
      </extLst>
    </cfRule>
  </conditionalFormatting>
  <conditionalFormatting sqref="E73:I73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{0B42354C-4314-4BA8-938F-4DA425D38AFE}</x14:id>
        </ext>
      </extLst>
    </cfRule>
  </conditionalFormatting>
  <conditionalFormatting sqref="F73:I73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{64496D1C-EE25-475A-BC92-1DD7DFB17E0D}</x14:id>
        </ext>
      </extLst>
    </cfRule>
  </conditionalFormatting>
  <conditionalFormatting sqref="J73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{6B44A660-182C-49B1-8B37-7648C911F911}</x14:id>
        </ext>
      </extLst>
    </cfRule>
  </conditionalFormatting>
  <conditionalFormatting sqref="AF73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{1BE1309F-CFA8-4033-9204-1E4A54418532}</x14:id>
        </ext>
      </extLst>
    </cfRule>
  </conditionalFormatting>
  <conditionalFormatting sqref="AF73:AJ73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{D5246869-1590-414E-9F34-85F55B66E300}</x14:id>
        </ext>
      </extLst>
    </cfRule>
  </conditionalFormatting>
  <conditionalFormatting sqref="AG73:AJ73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{9A33849F-4E24-43F3-8AE5-C98A6BF652FD}</x14:id>
        </ext>
      </extLst>
    </cfRule>
  </conditionalFormatting>
  <conditionalFormatting sqref="AO73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{B241D387-59FE-4810-8CE1-24E50D3AF78F}</x14:id>
        </ext>
      </extLst>
    </cfRule>
  </conditionalFormatting>
  <conditionalFormatting sqref="AO73:AS73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{10A62334-1C7C-4577-AA59-72E1E10C5BF5}</x14:id>
        </ext>
      </extLst>
    </cfRule>
  </conditionalFormatting>
  <conditionalFormatting sqref="AP73:AS73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{9DBEAF5C-EE5B-4A35-8425-81C046F65E8E}</x14:id>
        </ext>
      </extLst>
    </cfRule>
  </conditionalFormatting>
  <conditionalFormatting sqref="AX73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{A626068A-56EE-4A3D-8735-759B5BDDCDCC}</x14:id>
        </ext>
      </extLst>
    </cfRule>
  </conditionalFormatting>
  <conditionalFormatting sqref="AX73:BB73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{11BCA08A-0276-4DF4-A42E-0BB74EFE90DA}</x14:id>
        </ext>
      </extLst>
    </cfRule>
  </conditionalFormatting>
  <conditionalFormatting sqref="AY73:BB73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{0B3E8BD7-83EE-4147-A1C1-139DE75ADF63}</x14:id>
        </ext>
      </extLst>
    </cfRule>
  </conditionalFormatting>
  <conditionalFormatting sqref="BP73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{EBD98111-71B6-489C-968D-0767F5548FCE}</x14:id>
        </ext>
      </extLst>
    </cfRule>
  </conditionalFormatting>
  <conditionalFormatting sqref="BP73:BT73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{82E877B4-8C71-4A9C-A86C-C97D32562AD8}</x14:id>
        </ext>
      </extLst>
    </cfRule>
  </conditionalFormatting>
  <conditionalFormatting sqref="BQ73:BT73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{31E0DC8B-25E4-4084-9869-271DB8CC5375}</x14:id>
        </ext>
      </extLst>
    </cfRule>
  </conditionalFormatting>
  <conditionalFormatting sqref="W73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{A70F4E89-0622-4D89-8445-E36305B086EA}</x14:id>
        </ext>
      </extLst>
    </cfRule>
  </conditionalFormatting>
  <conditionalFormatting sqref="W73:AA73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{12C744B6-E677-4513-8649-94EC23BB5C9A}</x14:id>
        </ext>
      </extLst>
    </cfRule>
  </conditionalFormatting>
  <conditionalFormatting sqref="X73:AA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{1BD7E39E-15EF-41F6-A80F-7BD9532A87E0}</x14:id>
        </ext>
      </extLst>
    </cfRule>
  </conditionalFormatting>
  <conditionalFormatting sqref="AT7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{CAD401C8-3FB1-4CEC-AD1A-DAFA6566E282}</x14:id>
        </ext>
      </extLst>
    </cfRule>
  </conditionalFormatting>
  <conditionalFormatting sqref="BC7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{17958408-5FEA-4841-BE9E-69F6CCCEF5C9}</x14:id>
        </ext>
      </extLst>
    </cfRule>
  </conditionalFormatting>
  <conditionalFormatting sqref="BU7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{D45A1DEC-E760-47E4-A9D3-829CA5115EE6}</x14:id>
        </ext>
      </extLst>
    </cfRule>
  </conditionalFormatting>
  <conditionalFormatting sqref="AB7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{C334287F-C154-4A1F-B6EF-5F8D72C663A6}</x14:id>
        </ext>
      </extLst>
    </cfRule>
  </conditionalFormatting>
  <conditionalFormatting sqref="AK7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{C6327C8E-64A3-44C8-9471-707D70B0007A}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C2C0A8-22B3-4F6D-B13B-64D8F9A84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S4:S71</xm:sqref>
        </x14:conditionalFormatting>
        <x14:conditionalFormatting xmlns:xm="http://schemas.microsoft.com/office/excel/2006/main">
          <x14:cfRule type="dataBar" id="{BEF19913-5E1F-4BBB-830C-71F7232FFC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BL4:BL71</xm:sqref>
        </x14:conditionalFormatting>
        <x14:conditionalFormatting xmlns:xm="http://schemas.microsoft.com/office/excel/2006/main">
          <x14:cfRule type="dataBar" id="{0A2210EC-AE02-4FCA-BC7B-94412CE378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N4:N71</xm:sqref>
        </x14:conditionalFormatting>
        <x14:conditionalFormatting xmlns:xm="http://schemas.microsoft.com/office/excel/2006/main">
          <x14:cfRule type="dataBar" id="{FDF96EA8-E31D-4A08-BFB2-9DEF4CB253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N4:R71</xm:sqref>
        </x14:conditionalFormatting>
        <x14:conditionalFormatting xmlns:xm="http://schemas.microsoft.com/office/excel/2006/main">
          <x14:cfRule type="dataBar" id="{286500A8-42F8-48A0-9099-3E71DC795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O4:R71</xm:sqref>
        </x14:conditionalFormatting>
        <x14:conditionalFormatting xmlns:xm="http://schemas.microsoft.com/office/excel/2006/main">
          <x14:cfRule type="dataBar" id="{6673E139-A573-4071-A69B-87C0EFF2C1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BG4:BG71</xm:sqref>
        </x14:conditionalFormatting>
        <x14:conditionalFormatting xmlns:xm="http://schemas.microsoft.com/office/excel/2006/main">
          <x14:cfRule type="dataBar" id="{700CB498-B495-4684-8999-620B6BB9AD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BG4:BK71</xm:sqref>
        </x14:conditionalFormatting>
        <x14:conditionalFormatting xmlns:xm="http://schemas.microsoft.com/office/excel/2006/main">
          <x14:cfRule type="dataBar" id="{32B4AF72-07DE-4C0F-BEE3-53EDD97DC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BH4:BK71</xm:sqref>
        </x14:conditionalFormatting>
        <x14:conditionalFormatting xmlns:xm="http://schemas.microsoft.com/office/excel/2006/main">
          <x14:cfRule type="dataBar" id="{6C98A42E-FA42-4AEC-93D1-1AF02CF6BD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E4:E71</xm:sqref>
        </x14:conditionalFormatting>
        <x14:conditionalFormatting xmlns:xm="http://schemas.microsoft.com/office/excel/2006/main">
          <x14:cfRule type="dataBar" id="{97F5E58D-65EA-4290-8887-DAA9DAF556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E4:I71</xm:sqref>
        </x14:conditionalFormatting>
        <x14:conditionalFormatting xmlns:xm="http://schemas.microsoft.com/office/excel/2006/main">
          <x14:cfRule type="dataBar" id="{3C150E74-4C26-4232-9E91-D4BFC27CE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F4:I71</xm:sqref>
        </x14:conditionalFormatting>
        <x14:conditionalFormatting xmlns:xm="http://schemas.microsoft.com/office/excel/2006/main">
          <x14:cfRule type="dataBar" id="{EE529380-2AEF-4929-A298-4A3EC1B42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J4:J71</xm:sqref>
        </x14:conditionalFormatting>
        <x14:conditionalFormatting xmlns:xm="http://schemas.microsoft.com/office/excel/2006/main">
          <x14:cfRule type="dataBar" id="{60343B34-13EA-499E-B76A-FE5960815F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AF4:AF71</xm:sqref>
        </x14:conditionalFormatting>
        <x14:conditionalFormatting xmlns:xm="http://schemas.microsoft.com/office/excel/2006/main">
          <x14:cfRule type="dataBar" id="{B657BA11-B001-4F87-8958-004A71B6D2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AF4:AJ71</xm:sqref>
        </x14:conditionalFormatting>
        <x14:conditionalFormatting xmlns:xm="http://schemas.microsoft.com/office/excel/2006/main">
          <x14:cfRule type="dataBar" id="{2B33B8CD-CC0A-4083-90FF-0A3CF11E5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AG4:AJ71</xm:sqref>
        </x14:conditionalFormatting>
        <x14:conditionalFormatting xmlns:xm="http://schemas.microsoft.com/office/excel/2006/main">
          <x14:cfRule type="dataBar" id="{2A90C5CA-4825-4CA2-B596-EE3BD9742E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AO4:AO71</xm:sqref>
        </x14:conditionalFormatting>
        <x14:conditionalFormatting xmlns:xm="http://schemas.microsoft.com/office/excel/2006/main">
          <x14:cfRule type="dataBar" id="{C73E0C47-290C-43AC-9A99-746F2FDD8B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AO4:AS71</xm:sqref>
        </x14:conditionalFormatting>
        <x14:conditionalFormatting xmlns:xm="http://schemas.microsoft.com/office/excel/2006/main">
          <x14:cfRule type="dataBar" id="{C23F76BA-4510-4CFB-904D-BA2138CB7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AP4:AS71</xm:sqref>
        </x14:conditionalFormatting>
        <x14:conditionalFormatting xmlns:xm="http://schemas.microsoft.com/office/excel/2006/main">
          <x14:cfRule type="dataBar" id="{D6C3FEFA-8128-43A3-BDCD-2212E3ADDC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AX4:AX71</xm:sqref>
        </x14:conditionalFormatting>
        <x14:conditionalFormatting xmlns:xm="http://schemas.microsoft.com/office/excel/2006/main">
          <x14:cfRule type="dataBar" id="{D7B286EA-ED65-443A-B3C5-56DD74AD6F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AX4:BB71</xm:sqref>
        </x14:conditionalFormatting>
        <x14:conditionalFormatting xmlns:xm="http://schemas.microsoft.com/office/excel/2006/main">
          <x14:cfRule type="dataBar" id="{C27852B6-268C-46A2-B80C-E93BC18D0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AY4:BB71</xm:sqref>
        </x14:conditionalFormatting>
        <x14:conditionalFormatting xmlns:xm="http://schemas.microsoft.com/office/excel/2006/main">
          <x14:cfRule type="dataBar" id="{AD9F1281-A11A-4E6F-A395-AAB7B27F18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BP4:BP71</xm:sqref>
        </x14:conditionalFormatting>
        <x14:conditionalFormatting xmlns:xm="http://schemas.microsoft.com/office/excel/2006/main">
          <x14:cfRule type="dataBar" id="{F5D4FCA1-894C-4494-983F-15C37D70C2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BP4:BT71</xm:sqref>
        </x14:conditionalFormatting>
        <x14:conditionalFormatting xmlns:xm="http://schemas.microsoft.com/office/excel/2006/main">
          <x14:cfRule type="dataBar" id="{DF183FA9-E165-4A94-97F1-2F35E4514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BQ4:BT71</xm:sqref>
        </x14:conditionalFormatting>
        <x14:conditionalFormatting xmlns:xm="http://schemas.microsoft.com/office/excel/2006/main">
          <x14:cfRule type="dataBar" id="{1B92128C-20AC-48DF-B6AF-AC82472AFC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W4:W71</xm:sqref>
        </x14:conditionalFormatting>
        <x14:conditionalFormatting xmlns:xm="http://schemas.microsoft.com/office/excel/2006/main">
          <x14:cfRule type="dataBar" id="{AD7C205B-0ED8-4206-BD3F-A1DC8558FE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W4:AA71</xm:sqref>
        </x14:conditionalFormatting>
        <x14:conditionalFormatting xmlns:xm="http://schemas.microsoft.com/office/excel/2006/main">
          <x14:cfRule type="dataBar" id="{BB74F840-5F43-40E0-93B7-C17BBE680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X4:AA71</xm:sqref>
        </x14:conditionalFormatting>
        <x14:conditionalFormatting xmlns:xm="http://schemas.microsoft.com/office/excel/2006/main">
          <x14:cfRule type="dataBar" id="{47B4F362-105A-43D4-B11F-32F7C438F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AT4:AT71</xm:sqref>
        </x14:conditionalFormatting>
        <x14:conditionalFormatting xmlns:xm="http://schemas.microsoft.com/office/excel/2006/main">
          <x14:cfRule type="dataBar" id="{7C2CC0FA-46FA-4FE1-810D-2C0D8B80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BC4:BC71</xm:sqref>
        </x14:conditionalFormatting>
        <x14:conditionalFormatting xmlns:xm="http://schemas.microsoft.com/office/excel/2006/main">
          <x14:cfRule type="dataBar" id="{352AF35B-3EA5-4EC9-8D62-B571F775A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BU4:BU71</xm:sqref>
        </x14:conditionalFormatting>
        <x14:conditionalFormatting xmlns:xm="http://schemas.microsoft.com/office/excel/2006/main">
          <x14:cfRule type="dataBar" id="{804C007C-EB8D-468B-A619-B550BB1AA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AB4:AB71</xm:sqref>
        </x14:conditionalFormatting>
        <x14:conditionalFormatting xmlns:xm="http://schemas.microsoft.com/office/excel/2006/main">
          <x14:cfRule type="dataBar" id="{62DDE244-5BE2-46B3-ADC3-6117B70C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AK4:AK71</xm:sqref>
        </x14:conditionalFormatting>
        <x14:conditionalFormatting xmlns:xm="http://schemas.microsoft.com/office/excel/2006/main">
          <x14:cfRule type="dataBar" id="{AE2A8298-188A-4ECA-8B0B-452CB88B8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666AFCDE-E794-48DF-9DDB-12B9E6B03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ACCA6F06-F618-453C-9486-DBD9ADB729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E93ED6A0-4997-46B5-A0A8-67C77A779E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4EACC2F1-9270-4FB6-B5DA-B25DB96C63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7605A34-A6B5-431B-AE07-B91EDF554A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8D79E3A3-95DF-41D5-94FF-75872E962D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D469297E-331E-4904-A625-CACB49B38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C9EDF131-88E0-477D-BF33-250F8C2B02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99C22875-63B4-4690-9435-41D3435795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0F943AD8-4C8D-48A7-A9A9-823E1E1C3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8E891AA4-9B4F-49A2-83E0-C6A494347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D6BC1C9F-D744-4C80-9B27-A2C915283B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EF465ED0-71FF-433B-A43E-CEB6746ED8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BD3CF4B8-B1CB-43DD-B2AE-F68EEF127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10C72E1-0350-4C3E-9E19-0BEE8F7CA5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1F2413B2-54D5-4913-B646-5746BA2DC9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D88DB60-6009-4A11-9CAC-C39CAF362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D2342DD-FFAC-41A0-94F6-4EA35DFE10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B7A8512-9BA4-44BC-87A0-3D810CB1AF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0E216A48-3D3A-4FD7-97AA-B2894ADA3D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540142A8-5EFC-444C-9D66-FB232484FC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171AA0F-88C2-4444-B4B3-1C50818A58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28267F6E-7CE8-48CC-BBB7-2A83AF19A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A3E7024-9F8C-494C-AD8C-7DF0679417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F4E4F0A-BA99-437B-BCDA-160D4F2272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B9259E17-275C-4590-BB26-53A4BFABE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9F83D8AF-0851-4FE7-A796-CD06392158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F169363-2D39-41C2-A9AA-E31C9E74C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E6303996-03EB-4EBC-8209-9808197D87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DF75C03-4CCF-4328-A30C-43B608EB2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C684FB4A-6DA2-43E0-933E-44C6137E8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9CCD16D-5A5A-4C3F-B0D1-FFF202663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B5B34C5-5B2B-449B-A6BB-7F3D8B3BCD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CEA73B1-7A3B-4E2B-8BEC-509BC4FB21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EE2B984-A44E-4B08-BBCA-6D61A0E343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DFD5BDB-B03D-4E85-B9C5-AADD94303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E3E862B-835F-4C6E-BA30-059A9541DD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1801374D-2301-4EE3-B479-930FCF1E53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9713A08-8533-40CD-9452-B1059B15F5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8BDC4D58-AB77-4EE9-B6FC-4BC60C52E8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4D5C3BFA-406E-403E-A6BA-653B92EABE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1F4932C-6512-4089-B7EE-489FA8CD0E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D7877106-E8D8-4558-99C5-6E0895C81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78FC23B5-C530-4A98-BC0B-18B3F56742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900081C-ADE6-4CDE-8496-037EDD2AF3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BF00F33-86AC-4BC8-93C8-37D8A31EC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67C2AAE-6E8B-4BFF-B628-A550CCC3B9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18301D8B-958B-4409-BDA7-C9A20DDD0B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391C604C-BA8C-4F96-9A14-5DA8B385F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5CEBB11-3DB0-4B17-A036-F826AE53D8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23B8EEE-2256-4E06-9717-6BD601A516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31B09F5-D335-4A0A-8D79-BD777545F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819917F9-4978-483B-B45C-EEE7B2B326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19941F8-6265-4004-B98C-90E0C7C781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EC5BC53-15D8-4FF9-869A-F364C3B58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8D02646C-9F44-4FC0-ABEA-7C153E5BED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29AA37A1-C38F-4BA9-9137-6710026AB2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86615940-3AB2-432C-AF8C-5DED46F50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7D57C86-C152-45B5-BF9F-020530A7C5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04DDC6E-74CB-4A71-BD0E-773EE3D28A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0C0F0A0F-D967-4063-BE56-D4B1A64D0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B4213A9-29A3-4E9B-AC07-0BAFA55BA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7B002D8E-EAE0-459E-9401-506F1AD1A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C97A682-2448-40EE-9AB8-6C42BFC49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S73</xm:sqref>
        </x14:conditionalFormatting>
        <x14:conditionalFormatting xmlns:xm="http://schemas.microsoft.com/office/excel/2006/main">
          <x14:cfRule type="dataBar" id="{03C4BE2F-0938-45E4-8395-6E41CC424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BL73</xm:sqref>
        </x14:conditionalFormatting>
        <x14:conditionalFormatting xmlns:xm="http://schemas.microsoft.com/office/excel/2006/main">
          <x14:cfRule type="dataBar" id="{BAAF6DC0-C8EB-41BE-8A5A-BA12D72916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N73</xm:sqref>
        </x14:conditionalFormatting>
        <x14:conditionalFormatting xmlns:xm="http://schemas.microsoft.com/office/excel/2006/main">
          <x14:cfRule type="dataBar" id="{EE38EE99-C59F-4853-BFD0-492A606EE6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N73:R73</xm:sqref>
        </x14:conditionalFormatting>
        <x14:conditionalFormatting xmlns:xm="http://schemas.microsoft.com/office/excel/2006/main">
          <x14:cfRule type="dataBar" id="{6E0C7FB0-0F09-41E1-A506-2AD53D565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O73:R73</xm:sqref>
        </x14:conditionalFormatting>
        <x14:conditionalFormatting xmlns:xm="http://schemas.microsoft.com/office/excel/2006/main">
          <x14:cfRule type="dataBar" id="{7B109337-D094-4BE5-B9E9-9100617410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BG73</xm:sqref>
        </x14:conditionalFormatting>
        <x14:conditionalFormatting xmlns:xm="http://schemas.microsoft.com/office/excel/2006/main">
          <x14:cfRule type="dataBar" id="{4BB2848B-8DFD-40F8-9CA7-7A7640335F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BG73:BK73</xm:sqref>
        </x14:conditionalFormatting>
        <x14:conditionalFormatting xmlns:xm="http://schemas.microsoft.com/office/excel/2006/main">
          <x14:cfRule type="dataBar" id="{EF104432-3766-4C07-9885-584D9F731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BH73:BK73</xm:sqref>
        </x14:conditionalFormatting>
        <x14:conditionalFormatting xmlns:xm="http://schemas.microsoft.com/office/excel/2006/main">
          <x14:cfRule type="dataBar" id="{5A664D1B-CF8E-4D76-820E-95B7A31643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0B42354C-4314-4BA8-938F-4DA425D38A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E73:I73</xm:sqref>
        </x14:conditionalFormatting>
        <x14:conditionalFormatting xmlns:xm="http://schemas.microsoft.com/office/excel/2006/main">
          <x14:cfRule type="dataBar" id="{64496D1C-EE25-475A-BC92-1DD7DFB17E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F73:I73</xm:sqref>
        </x14:conditionalFormatting>
        <x14:conditionalFormatting xmlns:xm="http://schemas.microsoft.com/office/excel/2006/main">
          <x14:cfRule type="dataBar" id="{6B44A660-182C-49B1-8B37-7648C911F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J73</xm:sqref>
        </x14:conditionalFormatting>
        <x14:conditionalFormatting xmlns:xm="http://schemas.microsoft.com/office/excel/2006/main">
          <x14:cfRule type="dataBar" id="{1BE1309F-CFA8-4033-9204-1E4A544185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AF73</xm:sqref>
        </x14:conditionalFormatting>
        <x14:conditionalFormatting xmlns:xm="http://schemas.microsoft.com/office/excel/2006/main">
          <x14:cfRule type="dataBar" id="{D5246869-1590-414E-9F34-85F55B66E3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AF73:AJ73</xm:sqref>
        </x14:conditionalFormatting>
        <x14:conditionalFormatting xmlns:xm="http://schemas.microsoft.com/office/excel/2006/main">
          <x14:cfRule type="dataBar" id="{9A33849F-4E24-43F3-8AE5-C98A6BF65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AG73:AJ73</xm:sqref>
        </x14:conditionalFormatting>
        <x14:conditionalFormatting xmlns:xm="http://schemas.microsoft.com/office/excel/2006/main">
          <x14:cfRule type="dataBar" id="{B241D387-59FE-4810-8CE1-24E50D3AF7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AO73</xm:sqref>
        </x14:conditionalFormatting>
        <x14:conditionalFormatting xmlns:xm="http://schemas.microsoft.com/office/excel/2006/main">
          <x14:cfRule type="dataBar" id="{10A62334-1C7C-4577-AA59-72E1E10C5B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AO73:AS73</xm:sqref>
        </x14:conditionalFormatting>
        <x14:conditionalFormatting xmlns:xm="http://schemas.microsoft.com/office/excel/2006/main">
          <x14:cfRule type="dataBar" id="{9DBEAF5C-EE5B-4A35-8425-81C046F65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AP73:AS73</xm:sqref>
        </x14:conditionalFormatting>
        <x14:conditionalFormatting xmlns:xm="http://schemas.microsoft.com/office/excel/2006/main">
          <x14:cfRule type="dataBar" id="{A626068A-56EE-4A3D-8735-759B5BDDCD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AX73</xm:sqref>
        </x14:conditionalFormatting>
        <x14:conditionalFormatting xmlns:xm="http://schemas.microsoft.com/office/excel/2006/main">
          <x14:cfRule type="dataBar" id="{11BCA08A-0276-4DF4-A42E-0BB74EFE90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AX73:BB73</xm:sqref>
        </x14:conditionalFormatting>
        <x14:conditionalFormatting xmlns:xm="http://schemas.microsoft.com/office/excel/2006/main">
          <x14:cfRule type="dataBar" id="{0B3E8BD7-83EE-4147-A1C1-139DE75AD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AY73:BB73</xm:sqref>
        </x14:conditionalFormatting>
        <x14:conditionalFormatting xmlns:xm="http://schemas.microsoft.com/office/excel/2006/main">
          <x14:cfRule type="dataBar" id="{EBD98111-71B6-489C-968D-0767F5548F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BP73</xm:sqref>
        </x14:conditionalFormatting>
        <x14:conditionalFormatting xmlns:xm="http://schemas.microsoft.com/office/excel/2006/main">
          <x14:cfRule type="dataBar" id="{82E877B4-8C71-4A9C-A86C-C97D32562A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BP73:BT73</xm:sqref>
        </x14:conditionalFormatting>
        <x14:conditionalFormatting xmlns:xm="http://schemas.microsoft.com/office/excel/2006/main">
          <x14:cfRule type="dataBar" id="{31E0DC8B-25E4-4084-9869-271DB8CC5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BQ73:BT73</xm:sqref>
        </x14:conditionalFormatting>
        <x14:conditionalFormatting xmlns:xm="http://schemas.microsoft.com/office/excel/2006/main">
          <x14:cfRule type="dataBar" id="{A70F4E89-0622-4D89-8445-E36305B086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W73</xm:sqref>
        </x14:conditionalFormatting>
        <x14:conditionalFormatting xmlns:xm="http://schemas.microsoft.com/office/excel/2006/main">
          <x14:cfRule type="dataBar" id="{12C744B6-E677-4513-8649-94EC23BB5C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W73:AA73</xm:sqref>
        </x14:conditionalFormatting>
        <x14:conditionalFormatting xmlns:xm="http://schemas.microsoft.com/office/excel/2006/main">
          <x14:cfRule type="dataBar" id="{1BD7E39E-15EF-41F6-A80F-7BD9532A87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X73:AA73</xm:sqref>
        </x14:conditionalFormatting>
        <x14:conditionalFormatting xmlns:xm="http://schemas.microsoft.com/office/excel/2006/main">
          <x14:cfRule type="dataBar" id="{CAD401C8-3FB1-4CEC-AD1A-DAFA6566E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AT73</xm:sqref>
        </x14:conditionalFormatting>
        <x14:conditionalFormatting xmlns:xm="http://schemas.microsoft.com/office/excel/2006/main">
          <x14:cfRule type="dataBar" id="{17958408-5FEA-4841-BE9E-69F6CCCEF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BC73</xm:sqref>
        </x14:conditionalFormatting>
        <x14:conditionalFormatting xmlns:xm="http://schemas.microsoft.com/office/excel/2006/main">
          <x14:cfRule type="dataBar" id="{D45A1DEC-E760-47E4-A9D3-829CA5115E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BU73</xm:sqref>
        </x14:conditionalFormatting>
        <x14:conditionalFormatting xmlns:xm="http://schemas.microsoft.com/office/excel/2006/main">
          <x14:cfRule type="dataBar" id="{C334287F-C154-4A1F-B6EF-5F8D72C66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AB73</xm:sqref>
        </x14:conditionalFormatting>
        <x14:conditionalFormatting xmlns:xm="http://schemas.microsoft.com/office/excel/2006/main">
          <x14:cfRule type="dataBar" id="{C6327C8E-64A3-44C8-9471-707D70B00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EF76"/>
  <sheetViews>
    <sheetView zoomScale="70" zoomScaleNormal="70" workbookViewId="0">
      <pane xSplit="1" ySplit="3" topLeftCell="Q50" activePane="bottomRight" state="frozen"/>
      <selection activeCell="U1" sqref="U1:AB1048576"/>
      <selection pane="topRight" activeCell="U1" sqref="U1:AB1048576"/>
      <selection pane="bottomLeft" activeCell="U1" sqref="U1:AB1048576"/>
      <selection pane="bottomRight" activeCell="AO91" sqref="AO91"/>
    </sheetView>
  </sheetViews>
  <sheetFormatPr defaultColWidth="0" defaultRowHeight="17.25" customHeight="1"/>
  <cols>
    <col min="1" max="1" width="11.140625" style="32" bestFit="1" customWidth="1"/>
    <col min="2" max="2" width="7.5703125" style="33" bestFit="1" customWidth="1"/>
    <col min="3" max="3" width="11.85546875" style="37" customWidth="1"/>
    <col min="4" max="4" width="5.140625" style="34" customWidth="1"/>
    <col min="5" max="9" width="5.42578125" style="35" customWidth="1"/>
    <col min="10" max="10" width="7.5703125" style="36" customWidth="1"/>
    <col min="11" max="11" width="7.5703125" style="33" bestFit="1" customWidth="1"/>
    <col min="12" max="12" width="11.85546875" style="37" customWidth="1"/>
    <col min="13" max="13" width="5.140625" style="34" customWidth="1"/>
    <col min="14" max="18" width="5.42578125" style="35" customWidth="1"/>
    <col min="19" max="19" width="7.5703125" style="36" customWidth="1"/>
    <col min="20" max="20" width="7.5703125" style="33" bestFit="1" customWidth="1"/>
    <col min="21" max="21" width="11.85546875" style="37" customWidth="1"/>
    <col min="22" max="22" width="5.140625" style="34" customWidth="1"/>
    <col min="23" max="27" width="5.42578125" style="35" customWidth="1"/>
    <col min="28" max="28" width="7.5703125" style="36" customWidth="1"/>
    <col min="29" max="29" width="7.5703125" style="33" bestFit="1" customWidth="1"/>
    <col min="30" max="30" width="11.85546875" style="37" customWidth="1"/>
    <col min="31" max="31" width="5.140625" style="34" customWidth="1"/>
    <col min="32" max="36" width="5.42578125" style="35" customWidth="1"/>
    <col min="37" max="37" width="7.5703125" style="36" customWidth="1"/>
    <col min="38" max="38" width="7.5703125" style="33" bestFit="1" customWidth="1"/>
    <col min="39" max="39" width="11.85546875" style="37" customWidth="1"/>
    <col min="40" max="40" width="5.140625" style="34" customWidth="1"/>
    <col min="41" max="45" width="5.42578125" style="35" customWidth="1"/>
    <col min="46" max="46" width="7.5703125" style="36" customWidth="1"/>
    <col min="47" max="47" width="7.5703125" style="33" bestFit="1" customWidth="1"/>
    <col min="48" max="48" width="11.85546875" style="37" customWidth="1"/>
    <col min="49" max="49" width="5.140625" style="34" customWidth="1"/>
    <col min="50" max="54" width="5.42578125" style="35" customWidth="1"/>
    <col min="55" max="55" width="7.5703125" style="36" customWidth="1"/>
    <col min="56" max="56" width="7.5703125" style="33" bestFit="1" customWidth="1"/>
    <col min="57" max="57" width="11.85546875" style="37" customWidth="1"/>
    <col min="58" max="58" width="5.140625" style="34" customWidth="1"/>
    <col min="59" max="63" width="5.42578125" style="35" customWidth="1"/>
    <col min="64" max="64" width="7.5703125" style="36" customWidth="1"/>
    <col min="65" max="65" width="7.5703125" style="33" bestFit="1" customWidth="1"/>
    <col min="66" max="66" width="11.85546875" style="37" customWidth="1"/>
    <col min="67" max="67" width="5.140625" style="34" customWidth="1"/>
    <col min="68" max="72" width="5.42578125" style="35" customWidth="1"/>
    <col min="73" max="73" width="7.5703125" style="36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79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16"/>
      <c r="D4" s="17"/>
      <c r="E4" s="18"/>
      <c r="F4" s="18"/>
      <c r="G4" s="18"/>
      <c r="H4" s="18"/>
      <c r="I4" s="18"/>
      <c r="J4" s="19">
        <f t="shared" ref="J4:J35" si="0">SQRT((1.5*EXP(1.105*I4))^2+(1.5*EXP(1.105*(E4-1)))^2+(1.5*EXP(1.105*(F4-1)))^2+(1.5*EXP(1.105*(G4-1)))^2+(1.5*EXP(1.105*(H4-1)))^2)/100*2.45</f>
        <v>4.4081660908397297E-2</v>
      </c>
      <c r="K4" s="20" t="s">
        <v>12</v>
      </c>
      <c r="L4" s="21">
        <v>0.1457</v>
      </c>
      <c r="M4" s="17" t="s">
        <v>22</v>
      </c>
      <c r="N4" s="18">
        <v>2</v>
      </c>
      <c r="O4" s="18">
        <v>4</v>
      </c>
      <c r="P4" s="18">
        <v>1</v>
      </c>
      <c r="Q4" s="18">
        <v>1</v>
      </c>
      <c r="R4" s="18">
        <v>2</v>
      </c>
      <c r="S4" s="19">
        <f t="shared" ref="S4:S35" si="1">SQRT((1.5*EXP(1.105*R4))^2+(1.5*EXP(1.105*(N4-1)))^2+(1.5*EXP(1.105*(O4-1)))^2+(1.5*EXP(1.105*(P4-1)))^2+(1.5*EXP(1.105*(Q4-1)))^2)/100*2.45</f>
        <v>1.0725046436742278</v>
      </c>
      <c r="T4" s="22" t="s">
        <v>13</v>
      </c>
      <c r="U4" s="21">
        <v>0.51459999999999995</v>
      </c>
      <c r="V4" s="17" t="s">
        <v>22</v>
      </c>
      <c r="W4" s="18">
        <v>2</v>
      </c>
      <c r="X4" s="18">
        <v>4</v>
      </c>
      <c r="Y4" s="18">
        <v>1</v>
      </c>
      <c r="Z4" s="18">
        <v>1</v>
      </c>
      <c r="AA4" s="18">
        <v>2</v>
      </c>
      <c r="AB4" s="19">
        <f t="shared" ref="AB4:AB35" si="2">SQRT((1.5*EXP(1.105*AA4))^2+(1.5*EXP(1.105*(W4-1)))^2+(1.5*EXP(1.105*(X4-1)))^2+(1.5*EXP(1.105*(Y4-1)))^2+(1.5*EXP(1.105*(Z4-1)))^2)/100*2.45</f>
        <v>1.0725046436742278</v>
      </c>
      <c r="AC4" s="23" t="s">
        <v>14</v>
      </c>
      <c r="AD4" s="24">
        <v>0</v>
      </c>
      <c r="AE4" s="25"/>
      <c r="AF4" s="26"/>
      <c r="AG4" s="26"/>
      <c r="AH4" s="26"/>
      <c r="AI4" s="26"/>
      <c r="AJ4" s="26"/>
      <c r="AK4" s="40">
        <v>0</v>
      </c>
      <c r="AL4" s="27" t="s">
        <v>15</v>
      </c>
      <c r="AM4" s="24">
        <v>0</v>
      </c>
      <c r="AN4" s="25"/>
      <c r="AO4" s="26"/>
      <c r="AP4" s="26"/>
      <c r="AQ4" s="26"/>
      <c r="AR4" s="26"/>
      <c r="AS4" s="26"/>
      <c r="AT4" s="40">
        <v>0</v>
      </c>
      <c r="AU4" s="28" t="s">
        <v>16</v>
      </c>
      <c r="AV4" s="24">
        <v>0</v>
      </c>
      <c r="AW4" s="25"/>
      <c r="AX4" s="26"/>
      <c r="AY4" s="26"/>
      <c r="AZ4" s="26"/>
      <c r="BA4" s="26"/>
      <c r="BB4" s="26"/>
      <c r="BC4" s="40">
        <v>0</v>
      </c>
      <c r="BD4" s="29" t="s">
        <v>17</v>
      </c>
      <c r="BE4" s="21">
        <v>0.3771929824561403</v>
      </c>
      <c r="BF4" s="17" t="s">
        <v>19</v>
      </c>
      <c r="BG4" s="18">
        <v>2</v>
      </c>
      <c r="BH4" s="18">
        <v>4</v>
      </c>
      <c r="BI4" s="18">
        <v>1</v>
      </c>
      <c r="BJ4" s="18">
        <v>1</v>
      </c>
      <c r="BK4" s="18">
        <v>2</v>
      </c>
      <c r="BL4" s="19">
        <f t="shared" ref="BL4:BL35" si="3">SQRT((1.5*EXP(1.105*BK4))^2+(1.5*EXP(1.105*(BG4-1)))^2+(1.5*EXP(1.105*(BH4-1)))^2+(1.5*EXP(1.105*(BI4-1)))^2+(1.5*EXP(1.105*(BJ4-1)))^2)/100*2.45</f>
        <v>1.0725046436742278</v>
      </c>
      <c r="BM4" s="30" t="s">
        <v>18</v>
      </c>
      <c r="BN4" s="24">
        <v>0</v>
      </c>
      <c r="BO4" s="25"/>
      <c r="BP4" s="26"/>
      <c r="BQ4" s="26"/>
      <c r="BR4" s="26"/>
      <c r="BS4" s="26"/>
      <c r="BT4" s="26"/>
      <c r="BU4" s="40">
        <v>0</v>
      </c>
    </row>
    <row r="5" spans="1:73" ht="15">
      <c r="A5" s="14">
        <v>1951</v>
      </c>
      <c r="B5" s="15" t="s">
        <v>11</v>
      </c>
      <c r="C5" s="16"/>
      <c r="D5" s="17"/>
      <c r="E5" s="18"/>
      <c r="F5" s="18"/>
      <c r="G5" s="18"/>
      <c r="H5" s="18"/>
      <c r="I5" s="18"/>
      <c r="J5" s="31">
        <f t="shared" si="0"/>
        <v>4.4081660908397297E-2</v>
      </c>
      <c r="K5" s="20" t="s">
        <v>12</v>
      </c>
      <c r="L5" s="21">
        <v>0.1457</v>
      </c>
      <c r="M5" s="17" t="s">
        <v>22</v>
      </c>
      <c r="N5" s="18">
        <v>2</v>
      </c>
      <c r="O5" s="18">
        <v>4</v>
      </c>
      <c r="P5" s="18">
        <v>1</v>
      </c>
      <c r="Q5" s="18">
        <v>1</v>
      </c>
      <c r="R5" s="18">
        <v>2</v>
      </c>
      <c r="S5" s="31">
        <f t="shared" si="1"/>
        <v>1.0725046436742278</v>
      </c>
      <c r="T5" s="22" t="s">
        <v>13</v>
      </c>
      <c r="U5" s="21">
        <v>0.51459999999999995</v>
      </c>
      <c r="V5" s="17" t="s">
        <v>22</v>
      </c>
      <c r="W5" s="18">
        <v>2</v>
      </c>
      <c r="X5" s="18">
        <v>4</v>
      </c>
      <c r="Y5" s="18">
        <v>1</v>
      </c>
      <c r="Z5" s="18">
        <v>1</v>
      </c>
      <c r="AA5" s="18">
        <v>2</v>
      </c>
      <c r="AB5" s="31">
        <f t="shared" si="2"/>
        <v>1.0725046436742278</v>
      </c>
      <c r="AC5" s="23" t="s">
        <v>14</v>
      </c>
      <c r="AD5" s="24">
        <v>0</v>
      </c>
      <c r="AE5" s="25"/>
      <c r="AF5" s="26"/>
      <c r="AG5" s="26"/>
      <c r="AH5" s="26"/>
      <c r="AI5" s="26"/>
      <c r="AJ5" s="26"/>
      <c r="AK5" s="41">
        <v>0</v>
      </c>
      <c r="AL5" s="27" t="s">
        <v>15</v>
      </c>
      <c r="AM5" s="24">
        <v>0</v>
      </c>
      <c r="AN5" s="25"/>
      <c r="AO5" s="26"/>
      <c r="AP5" s="26"/>
      <c r="AQ5" s="26"/>
      <c r="AR5" s="26"/>
      <c r="AS5" s="26"/>
      <c r="AT5" s="41">
        <v>0</v>
      </c>
      <c r="AU5" s="28" t="s">
        <v>16</v>
      </c>
      <c r="AV5" s="24">
        <v>0</v>
      </c>
      <c r="AW5" s="25"/>
      <c r="AX5" s="26"/>
      <c r="AY5" s="26"/>
      <c r="AZ5" s="26"/>
      <c r="BA5" s="26"/>
      <c r="BB5" s="26"/>
      <c r="BC5" s="41">
        <v>0</v>
      </c>
      <c r="BD5" s="29" t="s">
        <v>17</v>
      </c>
      <c r="BE5" s="21">
        <v>0.3771929824561403</v>
      </c>
      <c r="BF5" s="17" t="s">
        <v>19</v>
      </c>
      <c r="BG5" s="18">
        <v>2</v>
      </c>
      <c r="BH5" s="18">
        <v>4</v>
      </c>
      <c r="BI5" s="18">
        <v>1</v>
      </c>
      <c r="BJ5" s="18">
        <v>1</v>
      </c>
      <c r="BK5" s="18">
        <v>2</v>
      </c>
      <c r="BL5" s="31">
        <f t="shared" si="3"/>
        <v>1.0725046436742278</v>
      </c>
      <c r="BM5" s="30" t="s">
        <v>18</v>
      </c>
      <c r="BN5" s="24">
        <v>0</v>
      </c>
      <c r="BO5" s="25"/>
      <c r="BP5" s="26"/>
      <c r="BQ5" s="26"/>
      <c r="BR5" s="26"/>
      <c r="BS5" s="26"/>
      <c r="BT5" s="26"/>
      <c r="BU5" s="41">
        <v>0</v>
      </c>
    </row>
    <row r="6" spans="1:73" ht="15">
      <c r="A6" s="14">
        <v>1952</v>
      </c>
      <c r="B6" s="15" t="s">
        <v>11</v>
      </c>
      <c r="C6" s="16"/>
      <c r="D6" s="17"/>
      <c r="E6" s="18"/>
      <c r="F6" s="18"/>
      <c r="G6" s="18"/>
      <c r="H6" s="18"/>
      <c r="I6" s="18"/>
      <c r="J6" s="31">
        <f t="shared" si="0"/>
        <v>4.4081660908397297E-2</v>
      </c>
      <c r="K6" s="20" t="s">
        <v>12</v>
      </c>
      <c r="L6" s="21">
        <v>0.1457</v>
      </c>
      <c r="M6" s="17" t="s">
        <v>22</v>
      </c>
      <c r="N6" s="18">
        <v>2</v>
      </c>
      <c r="O6" s="18">
        <v>4</v>
      </c>
      <c r="P6" s="18">
        <v>1</v>
      </c>
      <c r="Q6" s="18">
        <v>1</v>
      </c>
      <c r="R6" s="18">
        <v>2</v>
      </c>
      <c r="S6" s="31">
        <f t="shared" si="1"/>
        <v>1.0725046436742278</v>
      </c>
      <c r="T6" s="22" t="s">
        <v>13</v>
      </c>
      <c r="U6" s="21">
        <v>0.51459999999999995</v>
      </c>
      <c r="V6" s="17" t="s">
        <v>22</v>
      </c>
      <c r="W6" s="18">
        <v>2</v>
      </c>
      <c r="X6" s="18">
        <v>4</v>
      </c>
      <c r="Y6" s="18">
        <v>1</v>
      </c>
      <c r="Z6" s="18">
        <v>1</v>
      </c>
      <c r="AA6" s="18">
        <v>2</v>
      </c>
      <c r="AB6" s="31">
        <f t="shared" si="2"/>
        <v>1.0725046436742278</v>
      </c>
      <c r="AC6" s="23" t="s">
        <v>14</v>
      </c>
      <c r="AD6" s="24">
        <v>0</v>
      </c>
      <c r="AE6" s="25"/>
      <c r="AF6" s="26"/>
      <c r="AG6" s="26"/>
      <c r="AH6" s="26"/>
      <c r="AI6" s="26"/>
      <c r="AJ6" s="26"/>
      <c r="AK6" s="41">
        <v>0</v>
      </c>
      <c r="AL6" s="27" t="s">
        <v>15</v>
      </c>
      <c r="AM6" s="24">
        <v>0</v>
      </c>
      <c r="AN6" s="25"/>
      <c r="AO6" s="26"/>
      <c r="AP6" s="26"/>
      <c r="AQ6" s="26"/>
      <c r="AR6" s="26"/>
      <c r="AS6" s="26"/>
      <c r="AT6" s="41">
        <v>0</v>
      </c>
      <c r="AU6" s="28" t="s">
        <v>16</v>
      </c>
      <c r="AV6" s="24">
        <v>0</v>
      </c>
      <c r="AW6" s="25"/>
      <c r="AX6" s="26"/>
      <c r="AY6" s="26"/>
      <c r="AZ6" s="26"/>
      <c r="BA6" s="26"/>
      <c r="BB6" s="26"/>
      <c r="BC6" s="41">
        <v>0</v>
      </c>
      <c r="BD6" s="29" t="s">
        <v>17</v>
      </c>
      <c r="BE6" s="21">
        <v>0.3771929824561403</v>
      </c>
      <c r="BF6" s="17" t="s">
        <v>19</v>
      </c>
      <c r="BG6" s="18">
        <v>2</v>
      </c>
      <c r="BH6" s="18">
        <v>4</v>
      </c>
      <c r="BI6" s="18">
        <v>1</v>
      </c>
      <c r="BJ6" s="18">
        <v>1</v>
      </c>
      <c r="BK6" s="18">
        <v>2</v>
      </c>
      <c r="BL6" s="31">
        <f t="shared" si="3"/>
        <v>1.0725046436742278</v>
      </c>
      <c r="BM6" s="30" t="s">
        <v>18</v>
      </c>
      <c r="BN6" s="24">
        <v>0</v>
      </c>
      <c r="BO6" s="25"/>
      <c r="BP6" s="26"/>
      <c r="BQ6" s="26"/>
      <c r="BR6" s="26"/>
      <c r="BS6" s="26"/>
      <c r="BT6" s="26"/>
      <c r="BU6" s="41">
        <v>0</v>
      </c>
    </row>
    <row r="7" spans="1:73" ht="15">
      <c r="A7" s="14">
        <v>1953</v>
      </c>
      <c r="B7" s="15" t="s">
        <v>11</v>
      </c>
      <c r="C7" s="16"/>
      <c r="D7" s="17"/>
      <c r="E7" s="18"/>
      <c r="F7" s="18"/>
      <c r="G7" s="18"/>
      <c r="H7" s="18"/>
      <c r="I7" s="18"/>
      <c r="J7" s="31">
        <f t="shared" si="0"/>
        <v>4.4081660908397297E-2</v>
      </c>
      <c r="K7" s="20" t="s">
        <v>12</v>
      </c>
      <c r="L7" s="21">
        <v>0.1457</v>
      </c>
      <c r="M7" s="17" t="s">
        <v>22</v>
      </c>
      <c r="N7" s="18">
        <v>2</v>
      </c>
      <c r="O7" s="18">
        <v>4</v>
      </c>
      <c r="P7" s="18">
        <v>1</v>
      </c>
      <c r="Q7" s="18">
        <v>1</v>
      </c>
      <c r="R7" s="18">
        <v>2</v>
      </c>
      <c r="S7" s="31">
        <f t="shared" si="1"/>
        <v>1.0725046436742278</v>
      </c>
      <c r="T7" s="22" t="s">
        <v>13</v>
      </c>
      <c r="U7" s="21">
        <v>0.51459999999999995</v>
      </c>
      <c r="V7" s="17" t="s">
        <v>22</v>
      </c>
      <c r="W7" s="18">
        <v>2</v>
      </c>
      <c r="X7" s="18">
        <v>4</v>
      </c>
      <c r="Y7" s="18">
        <v>1</v>
      </c>
      <c r="Z7" s="18">
        <v>1</v>
      </c>
      <c r="AA7" s="18">
        <v>2</v>
      </c>
      <c r="AB7" s="31">
        <f t="shared" si="2"/>
        <v>1.0725046436742278</v>
      </c>
      <c r="AC7" s="23" t="s">
        <v>14</v>
      </c>
      <c r="AD7" s="24">
        <v>0</v>
      </c>
      <c r="AE7" s="25"/>
      <c r="AF7" s="26"/>
      <c r="AG7" s="26"/>
      <c r="AH7" s="26"/>
      <c r="AI7" s="26"/>
      <c r="AJ7" s="26"/>
      <c r="AK7" s="41">
        <v>0</v>
      </c>
      <c r="AL7" s="27" t="s">
        <v>15</v>
      </c>
      <c r="AM7" s="24">
        <v>0</v>
      </c>
      <c r="AN7" s="25"/>
      <c r="AO7" s="26"/>
      <c r="AP7" s="26"/>
      <c r="AQ7" s="26"/>
      <c r="AR7" s="26"/>
      <c r="AS7" s="26"/>
      <c r="AT7" s="41">
        <v>0</v>
      </c>
      <c r="AU7" s="28" t="s">
        <v>16</v>
      </c>
      <c r="AV7" s="24">
        <v>0</v>
      </c>
      <c r="AW7" s="25"/>
      <c r="AX7" s="26"/>
      <c r="AY7" s="26"/>
      <c r="AZ7" s="26"/>
      <c r="BA7" s="26"/>
      <c r="BB7" s="26"/>
      <c r="BC7" s="41">
        <v>0</v>
      </c>
      <c r="BD7" s="29" t="s">
        <v>17</v>
      </c>
      <c r="BE7" s="21">
        <v>0.3771929824561403</v>
      </c>
      <c r="BF7" s="17" t="s">
        <v>19</v>
      </c>
      <c r="BG7" s="18">
        <v>2</v>
      </c>
      <c r="BH7" s="18">
        <v>4</v>
      </c>
      <c r="BI7" s="18">
        <v>1</v>
      </c>
      <c r="BJ7" s="18">
        <v>1</v>
      </c>
      <c r="BK7" s="18">
        <v>2</v>
      </c>
      <c r="BL7" s="31">
        <f t="shared" si="3"/>
        <v>1.0725046436742278</v>
      </c>
      <c r="BM7" s="30" t="s">
        <v>18</v>
      </c>
      <c r="BN7" s="24">
        <v>0</v>
      </c>
      <c r="BO7" s="25"/>
      <c r="BP7" s="26"/>
      <c r="BQ7" s="26"/>
      <c r="BR7" s="26"/>
      <c r="BS7" s="26"/>
      <c r="BT7" s="26"/>
      <c r="BU7" s="41">
        <v>0</v>
      </c>
    </row>
    <row r="8" spans="1:73" ht="15">
      <c r="A8" s="14">
        <v>1954</v>
      </c>
      <c r="B8" s="15" t="s">
        <v>11</v>
      </c>
      <c r="C8" s="16"/>
      <c r="D8" s="17"/>
      <c r="E8" s="18"/>
      <c r="F8" s="18"/>
      <c r="G8" s="18"/>
      <c r="H8" s="18"/>
      <c r="I8" s="18"/>
      <c r="J8" s="31">
        <f t="shared" si="0"/>
        <v>4.4081660908397297E-2</v>
      </c>
      <c r="K8" s="20" t="s">
        <v>12</v>
      </c>
      <c r="L8" s="21">
        <v>0.1457</v>
      </c>
      <c r="M8" s="17" t="s">
        <v>22</v>
      </c>
      <c r="N8" s="18">
        <v>2</v>
      </c>
      <c r="O8" s="18">
        <v>4</v>
      </c>
      <c r="P8" s="18">
        <v>1</v>
      </c>
      <c r="Q8" s="18">
        <v>1</v>
      </c>
      <c r="R8" s="18">
        <v>2</v>
      </c>
      <c r="S8" s="31">
        <f t="shared" si="1"/>
        <v>1.0725046436742278</v>
      </c>
      <c r="T8" s="22" t="s">
        <v>13</v>
      </c>
      <c r="U8" s="21">
        <v>0.51459999999999995</v>
      </c>
      <c r="V8" s="17" t="s">
        <v>22</v>
      </c>
      <c r="W8" s="18">
        <v>2</v>
      </c>
      <c r="X8" s="18">
        <v>4</v>
      </c>
      <c r="Y8" s="18">
        <v>1</v>
      </c>
      <c r="Z8" s="18">
        <v>1</v>
      </c>
      <c r="AA8" s="18">
        <v>2</v>
      </c>
      <c r="AB8" s="31">
        <f t="shared" si="2"/>
        <v>1.0725046436742278</v>
      </c>
      <c r="AC8" s="23" t="s">
        <v>14</v>
      </c>
      <c r="AD8" s="24">
        <v>0</v>
      </c>
      <c r="AE8" s="25"/>
      <c r="AF8" s="26"/>
      <c r="AG8" s="26"/>
      <c r="AH8" s="26"/>
      <c r="AI8" s="26"/>
      <c r="AJ8" s="26"/>
      <c r="AK8" s="41">
        <v>0</v>
      </c>
      <c r="AL8" s="27" t="s">
        <v>15</v>
      </c>
      <c r="AM8" s="24">
        <v>0</v>
      </c>
      <c r="AN8" s="25"/>
      <c r="AO8" s="26"/>
      <c r="AP8" s="26"/>
      <c r="AQ8" s="26"/>
      <c r="AR8" s="26"/>
      <c r="AS8" s="26"/>
      <c r="AT8" s="41">
        <v>0</v>
      </c>
      <c r="AU8" s="28" t="s">
        <v>16</v>
      </c>
      <c r="AV8" s="24">
        <v>0</v>
      </c>
      <c r="AW8" s="25"/>
      <c r="AX8" s="26"/>
      <c r="AY8" s="26"/>
      <c r="AZ8" s="26"/>
      <c r="BA8" s="26"/>
      <c r="BB8" s="26"/>
      <c r="BC8" s="41">
        <v>0</v>
      </c>
      <c r="BD8" s="29" t="s">
        <v>17</v>
      </c>
      <c r="BE8" s="21">
        <v>0.3771929824561403</v>
      </c>
      <c r="BF8" s="17" t="s">
        <v>19</v>
      </c>
      <c r="BG8" s="18">
        <v>2</v>
      </c>
      <c r="BH8" s="18">
        <v>4</v>
      </c>
      <c r="BI8" s="18">
        <v>1</v>
      </c>
      <c r="BJ8" s="18">
        <v>1</v>
      </c>
      <c r="BK8" s="18">
        <v>2</v>
      </c>
      <c r="BL8" s="31">
        <f t="shared" si="3"/>
        <v>1.0725046436742278</v>
      </c>
      <c r="BM8" s="30" t="s">
        <v>18</v>
      </c>
      <c r="BN8" s="24">
        <v>0</v>
      </c>
      <c r="BO8" s="25"/>
      <c r="BP8" s="26"/>
      <c r="BQ8" s="26"/>
      <c r="BR8" s="26"/>
      <c r="BS8" s="26"/>
      <c r="BT8" s="26"/>
      <c r="BU8" s="41">
        <v>0</v>
      </c>
    </row>
    <row r="9" spans="1:73" ht="15">
      <c r="A9" s="14">
        <v>1955</v>
      </c>
      <c r="B9" s="15" t="s">
        <v>11</v>
      </c>
      <c r="C9" s="16"/>
      <c r="D9" s="17"/>
      <c r="E9" s="18"/>
      <c r="F9" s="18"/>
      <c r="G9" s="18"/>
      <c r="H9" s="18"/>
      <c r="I9" s="18"/>
      <c r="J9" s="31">
        <f t="shared" si="0"/>
        <v>4.4081660908397297E-2</v>
      </c>
      <c r="K9" s="20" t="s">
        <v>12</v>
      </c>
      <c r="L9" s="21">
        <v>0.1457</v>
      </c>
      <c r="M9" s="17" t="s">
        <v>22</v>
      </c>
      <c r="N9" s="18">
        <v>2</v>
      </c>
      <c r="O9" s="18">
        <v>4</v>
      </c>
      <c r="P9" s="18">
        <v>1</v>
      </c>
      <c r="Q9" s="18">
        <v>1</v>
      </c>
      <c r="R9" s="18">
        <v>2</v>
      </c>
      <c r="S9" s="31">
        <f t="shared" si="1"/>
        <v>1.0725046436742278</v>
      </c>
      <c r="T9" s="22" t="s">
        <v>13</v>
      </c>
      <c r="U9" s="21">
        <v>0.51459999999999995</v>
      </c>
      <c r="V9" s="17" t="s">
        <v>22</v>
      </c>
      <c r="W9" s="18">
        <v>2</v>
      </c>
      <c r="X9" s="18">
        <v>4</v>
      </c>
      <c r="Y9" s="18">
        <v>1</v>
      </c>
      <c r="Z9" s="18">
        <v>1</v>
      </c>
      <c r="AA9" s="18">
        <v>2</v>
      </c>
      <c r="AB9" s="31">
        <f t="shared" si="2"/>
        <v>1.0725046436742278</v>
      </c>
      <c r="AC9" s="23" t="s">
        <v>14</v>
      </c>
      <c r="AD9" s="24">
        <v>0</v>
      </c>
      <c r="AE9" s="25"/>
      <c r="AF9" s="26"/>
      <c r="AG9" s="26"/>
      <c r="AH9" s="26"/>
      <c r="AI9" s="26"/>
      <c r="AJ9" s="26"/>
      <c r="AK9" s="41">
        <v>0</v>
      </c>
      <c r="AL9" s="27" t="s">
        <v>15</v>
      </c>
      <c r="AM9" s="24">
        <v>0</v>
      </c>
      <c r="AN9" s="25"/>
      <c r="AO9" s="26"/>
      <c r="AP9" s="26"/>
      <c r="AQ9" s="26"/>
      <c r="AR9" s="26"/>
      <c r="AS9" s="26"/>
      <c r="AT9" s="41">
        <v>0</v>
      </c>
      <c r="AU9" s="28" t="s">
        <v>16</v>
      </c>
      <c r="AV9" s="24">
        <v>0</v>
      </c>
      <c r="AW9" s="25"/>
      <c r="AX9" s="26"/>
      <c r="AY9" s="26"/>
      <c r="AZ9" s="26"/>
      <c r="BA9" s="26"/>
      <c r="BB9" s="26"/>
      <c r="BC9" s="41">
        <v>0</v>
      </c>
      <c r="BD9" s="29" t="s">
        <v>17</v>
      </c>
      <c r="BE9" s="21">
        <v>0.3771929824561403</v>
      </c>
      <c r="BF9" s="17" t="s">
        <v>19</v>
      </c>
      <c r="BG9" s="18">
        <v>2</v>
      </c>
      <c r="BH9" s="18">
        <v>4</v>
      </c>
      <c r="BI9" s="18">
        <v>1</v>
      </c>
      <c r="BJ9" s="18">
        <v>1</v>
      </c>
      <c r="BK9" s="18">
        <v>2</v>
      </c>
      <c r="BL9" s="31">
        <f t="shared" si="3"/>
        <v>1.0725046436742278</v>
      </c>
      <c r="BM9" s="30" t="s">
        <v>18</v>
      </c>
      <c r="BN9" s="24">
        <v>0</v>
      </c>
      <c r="BO9" s="25"/>
      <c r="BP9" s="26"/>
      <c r="BQ9" s="26"/>
      <c r="BR9" s="26"/>
      <c r="BS9" s="26"/>
      <c r="BT9" s="26"/>
      <c r="BU9" s="41">
        <v>0</v>
      </c>
    </row>
    <row r="10" spans="1:73" ht="15">
      <c r="A10" s="14">
        <v>1956</v>
      </c>
      <c r="B10" s="15" t="s">
        <v>11</v>
      </c>
      <c r="C10" s="16"/>
      <c r="D10" s="17"/>
      <c r="E10" s="18"/>
      <c r="F10" s="18"/>
      <c r="G10" s="18"/>
      <c r="H10" s="18"/>
      <c r="I10" s="18"/>
      <c r="J10" s="31">
        <f t="shared" si="0"/>
        <v>4.4081660908397297E-2</v>
      </c>
      <c r="K10" s="20" t="s">
        <v>12</v>
      </c>
      <c r="L10" s="21">
        <v>0.1457</v>
      </c>
      <c r="M10" s="17" t="s">
        <v>22</v>
      </c>
      <c r="N10" s="18">
        <v>2</v>
      </c>
      <c r="O10" s="18">
        <v>4</v>
      </c>
      <c r="P10" s="18">
        <v>1</v>
      </c>
      <c r="Q10" s="18">
        <v>1</v>
      </c>
      <c r="R10" s="18">
        <v>2</v>
      </c>
      <c r="S10" s="31">
        <f t="shared" si="1"/>
        <v>1.0725046436742278</v>
      </c>
      <c r="T10" s="22" t="s">
        <v>13</v>
      </c>
      <c r="U10" s="21">
        <v>0.51459999999999995</v>
      </c>
      <c r="V10" s="17" t="s">
        <v>22</v>
      </c>
      <c r="W10" s="18">
        <v>2</v>
      </c>
      <c r="X10" s="18">
        <v>4</v>
      </c>
      <c r="Y10" s="18">
        <v>1</v>
      </c>
      <c r="Z10" s="18">
        <v>1</v>
      </c>
      <c r="AA10" s="18">
        <v>2</v>
      </c>
      <c r="AB10" s="31">
        <f t="shared" si="2"/>
        <v>1.0725046436742278</v>
      </c>
      <c r="AC10" s="23" t="s">
        <v>14</v>
      </c>
      <c r="AD10" s="24">
        <v>0</v>
      </c>
      <c r="AE10" s="25"/>
      <c r="AF10" s="26"/>
      <c r="AG10" s="26"/>
      <c r="AH10" s="26"/>
      <c r="AI10" s="26"/>
      <c r="AJ10" s="26"/>
      <c r="AK10" s="41">
        <v>0</v>
      </c>
      <c r="AL10" s="27" t="s">
        <v>15</v>
      </c>
      <c r="AM10" s="24">
        <v>0</v>
      </c>
      <c r="AN10" s="25"/>
      <c r="AO10" s="26"/>
      <c r="AP10" s="26"/>
      <c r="AQ10" s="26"/>
      <c r="AR10" s="26"/>
      <c r="AS10" s="26"/>
      <c r="AT10" s="41">
        <v>0</v>
      </c>
      <c r="AU10" s="28" t="s">
        <v>16</v>
      </c>
      <c r="AV10" s="24">
        <v>0</v>
      </c>
      <c r="AW10" s="25"/>
      <c r="AX10" s="26"/>
      <c r="AY10" s="26"/>
      <c r="AZ10" s="26"/>
      <c r="BA10" s="26"/>
      <c r="BB10" s="26"/>
      <c r="BC10" s="41">
        <v>0</v>
      </c>
      <c r="BD10" s="29" t="s">
        <v>17</v>
      </c>
      <c r="BE10" s="21">
        <v>0.3771929824561403</v>
      </c>
      <c r="BF10" s="17" t="s">
        <v>19</v>
      </c>
      <c r="BG10" s="18">
        <v>2</v>
      </c>
      <c r="BH10" s="18">
        <v>4</v>
      </c>
      <c r="BI10" s="18">
        <v>1</v>
      </c>
      <c r="BJ10" s="18">
        <v>1</v>
      </c>
      <c r="BK10" s="18">
        <v>2</v>
      </c>
      <c r="BL10" s="31">
        <f t="shared" si="3"/>
        <v>1.0725046436742278</v>
      </c>
      <c r="BM10" s="30" t="s">
        <v>18</v>
      </c>
      <c r="BN10" s="24">
        <v>0</v>
      </c>
      <c r="BO10" s="25"/>
      <c r="BP10" s="26"/>
      <c r="BQ10" s="26"/>
      <c r="BR10" s="26"/>
      <c r="BS10" s="26"/>
      <c r="BT10" s="26"/>
      <c r="BU10" s="41">
        <v>0</v>
      </c>
    </row>
    <row r="11" spans="1:73" ht="15">
      <c r="A11" s="14">
        <v>1957</v>
      </c>
      <c r="B11" s="15" t="s">
        <v>11</v>
      </c>
      <c r="C11" s="16"/>
      <c r="D11" s="17"/>
      <c r="E11" s="18"/>
      <c r="F11" s="18"/>
      <c r="G11" s="18"/>
      <c r="H11" s="18"/>
      <c r="I11" s="18"/>
      <c r="J11" s="31">
        <f t="shared" si="0"/>
        <v>4.4081660908397297E-2</v>
      </c>
      <c r="K11" s="20" t="s">
        <v>12</v>
      </c>
      <c r="L11" s="21">
        <v>0.1457</v>
      </c>
      <c r="M11" s="17" t="s">
        <v>22</v>
      </c>
      <c r="N11" s="18">
        <v>2</v>
      </c>
      <c r="O11" s="18">
        <v>4</v>
      </c>
      <c r="P11" s="18">
        <v>1</v>
      </c>
      <c r="Q11" s="18">
        <v>1</v>
      </c>
      <c r="R11" s="18">
        <v>2</v>
      </c>
      <c r="S11" s="31">
        <f t="shared" si="1"/>
        <v>1.0725046436742278</v>
      </c>
      <c r="T11" s="22" t="s">
        <v>13</v>
      </c>
      <c r="U11" s="21">
        <v>0.51459999999999995</v>
      </c>
      <c r="V11" s="17" t="s">
        <v>22</v>
      </c>
      <c r="W11" s="18">
        <v>2</v>
      </c>
      <c r="X11" s="18">
        <v>4</v>
      </c>
      <c r="Y11" s="18">
        <v>1</v>
      </c>
      <c r="Z11" s="18">
        <v>1</v>
      </c>
      <c r="AA11" s="18">
        <v>2</v>
      </c>
      <c r="AB11" s="31">
        <f t="shared" si="2"/>
        <v>1.0725046436742278</v>
      </c>
      <c r="AC11" s="23" t="s">
        <v>14</v>
      </c>
      <c r="AD11" s="24">
        <v>0</v>
      </c>
      <c r="AE11" s="25"/>
      <c r="AF11" s="26"/>
      <c r="AG11" s="26"/>
      <c r="AH11" s="26"/>
      <c r="AI11" s="26"/>
      <c r="AJ11" s="26"/>
      <c r="AK11" s="41">
        <v>0</v>
      </c>
      <c r="AL11" s="27" t="s">
        <v>15</v>
      </c>
      <c r="AM11" s="24">
        <v>0</v>
      </c>
      <c r="AN11" s="25"/>
      <c r="AO11" s="26"/>
      <c r="AP11" s="26"/>
      <c r="AQ11" s="26"/>
      <c r="AR11" s="26"/>
      <c r="AS11" s="26"/>
      <c r="AT11" s="41">
        <v>0</v>
      </c>
      <c r="AU11" s="28" t="s">
        <v>16</v>
      </c>
      <c r="AV11" s="24">
        <v>0</v>
      </c>
      <c r="AW11" s="25"/>
      <c r="AX11" s="26"/>
      <c r="AY11" s="26"/>
      <c r="AZ11" s="26"/>
      <c r="BA11" s="26"/>
      <c r="BB11" s="26"/>
      <c r="BC11" s="41">
        <v>0</v>
      </c>
      <c r="BD11" s="29" t="s">
        <v>17</v>
      </c>
      <c r="BE11" s="21">
        <v>0.3771929824561403</v>
      </c>
      <c r="BF11" s="17" t="s">
        <v>19</v>
      </c>
      <c r="BG11" s="18">
        <v>2</v>
      </c>
      <c r="BH11" s="18">
        <v>4</v>
      </c>
      <c r="BI11" s="18">
        <v>1</v>
      </c>
      <c r="BJ11" s="18">
        <v>1</v>
      </c>
      <c r="BK11" s="18">
        <v>2</v>
      </c>
      <c r="BL11" s="31">
        <f t="shared" si="3"/>
        <v>1.0725046436742278</v>
      </c>
      <c r="BM11" s="30" t="s">
        <v>18</v>
      </c>
      <c r="BN11" s="24">
        <v>0</v>
      </c>
      <c r="BO11" s="25"/>
      <c r="BP11" s="26"/>
      <c r="BQ11" s="26"/>
      <c r="BR11" s="26"/>
      <c r="BS11" s="26"/>
      <c r="BT11" s="26"/>
      <c r="BU11" s="41">
        <v>0</v>
      </c>
    </row>
    <row r="12" spans="1:73" ht="15">
      <c r="A12" s="14">
        <v>1958</v>
      </c>
      <c r="B12" s="15" t="s">
        <v>11</v>
      </c>
      <c r="C12" s="16"/>
      <c r="D12" s="17"/>
      <c r="E12" s="18"/>
      <c r="F12" s="18"/>
      <c r="G12" s="18"/>
      <c r="H12" s="18"/>
      <c r="I12" s="18"/>
      <c r="J12" s="31">
        <f t="shared" si="0"/>
        <v>4.4081660908397297E-2</v>
      </c>
      <c r="K12" s="20" t="s">
        <v>12</v>
      </c>
      <c r="L12" s="21">
        <v>0.1457</v>
      </c>
      <c r="M12" s="17" t="s">
        <v>22</v>
      </c>
      <c r="N12" s="18">
        <v>2</v>
      </c>
      <c r="O12" s="18">
        <v>4</v>
      </c>
      <c r="P12" s="18">
        <v>1</v>
      </c>
      <c r="Q12" s="18">
        <v>1</v>
      </c>
      <c r="R12" s="18">
        <v>2</v>
      </c>
      <c r="S12" s="31">
        <f t="shared" si="1"/>
        <v>1.0725046436742278</v>
      </c>
      <c r="T12" s="22" t="s">
        <v>13</v>
      </c>
      <c r="U12" s="21">
        <v>0.51459999999999995</v>
      </c>
      <c r="V12" s="17" t="s">
        <v>22</v>
      </c>
      <c r="W12" s="18">
        <v>2</v>
      </c>
      <c r="X12" s="18">
        <v>4</v>
      </c>
      <c r="Y12" s="18">
        <v>1</v>
      </c>
      <c r="Z12" s="18">
        <v>1</v>
      </c>
      <c r="AA12" s="18">
        <v>2</v>
      </c>
      <c r="AB12" s="31">
        <f t="shared" si="2"/>
        <v>1.0725046436742278</v>
      </c>
      <c r="AC12" s="23" t="s">
        <v>14</v>
      </c>
      <c r="AD12" s="24">
        <v>0</v>
      </c>
      <c r="AE12" s="25"/>
      <c r="AF12" s="26"/>
      <c r="AG12" s="26"/>
      <c r="AH12" s="26"/>
      <c r="AI12" s="26"/>
      <c r="AJ12" s="26"/>
      <c r="AK12" s="41">
        <v>0</v>
      </c>
      <c r="AL12" s="27" t="s">
        <v>15</v>
      </c>
      <c r="AM12" s="24">
        <v>0</v>
      </c>
      <c r="AN12" s="25"/>
      <c r="AO12" s="26"/>
      <c r="AP12" s="26"/>
      <c r="AQ12" s="26"/>
      <c r="AR12" s="26"/>
      <c r="AS12" s="26"/>
      <c r="AT12" s="41">
        <v>0</v>
      </c>
      <c r="AU12" s="28" t="s">
        <v>16</v>
      </c>
      <c r="AV12" s="24">
        <v>0</v>
      </c>
      <c r="AW12" s="25"/>
      <c r="AX12" s="26"/>
      <c r="AY12" s="26"/>
      <c r="AZ12" s="26"/>
      <c r="BA12" s="26"/>
      <c r="BB12" s="26"/>
      <c r="BC12" s="41">
        <v>0</v>
      </c>
      <c r="BD12" s="29" t="s">
        <v>17</v>
      </c>
      <c r="BE12" s="21">
        <v>0.3771929824561403</v>
      </c>
      <c r="BF12" s="17" t="s">
        <v>19</v>
      </c>
      <c r="BG12" s="18">
        <v>2</v>
      </c>
      <c r="BH12" s="18">
        <v>4</v>
      </c>
      <c r="BI12" s="18">
        <v>1</v>
      </c>
      <c r="BJ12" s="18">
        <v>1</v>
      </c>
      <c r="BK12" s="18">
        <v>2</v>
      </c>
      <c r="BL12" s="31">
        <f t="shared" si="3"/>
        <v>1.0725046436742278</v>
      </c>
      <c r="BM12" s="30" t="s">
        <v>18</v>
      </c>
      <c r="BN12" s="24">
        <v>0</v>
      </c>
      <c r="BO12" s="25"/>
      <c r="BP12" s="26"/>
      <c r="BQ12" s="26"/>
      <c r="BR12" s="26"/>
      <c r="BS12" s="26"/>
      <c r="BT12" s="26"/>
      <c r="BU12" s="41">
        <v>0</v>
      </c>
    </row>
    <row r="13" spans="1:73" ht="15">
      <c r="A13" s="14">
        <v>1959</v>
      </c>
      <c r="B13" s="15" t="s">
        <v>11</v>
      </c>
      <c r="C13" s="16"/>
      <c r="D13" s="17"/>
      <c r="E13" s="18"/>
      <c r="F13" s="18"/>
      <c r="G13" s="18"/>
      <c r="H13" s="18"/>
      <c r="I13" s="18"/>
      <c r="J13" s="31">
        <f t="shared" si="0"/>
        <v>4.4081660908397297E-2</v>
      </c>
      <c r="K13" s="20" t="s">
        <v>12</v>
      </c>
      <c r="L13" s="21">
        <v>0.1457</v>
      </c>
      <c r="M13" s="17" t="s">
        <v>22</v>
      </c>
      <c r="N13" s="18">
        <v>2</v>
      </c>
      <c r="O13" s="18">
        <v>4</v>
      </c>
      <c r="P13" s="18">
        <v>1</v>
      </c>
      <c r="Q13" s="18">
        <v>1</v>
      </c>
      <c r="R13" s="18">
        <v>2</v>
      </c>
      <c r="S13" s="31">
        <f t="shared" si="1"/>
        <v>1.0725046436742278</v>
      </c>
      <c r="T13" s="22" t="s">
        <v>13</v>
      </c>
      <c r="U13" s="21">
        <v>0.51459999999999995</v>
      </c>
      <c r="V13" s="17" t="s">
        <v>22</v>
      </c>
      <c r="W13" s="18">
        <v>2</v>
      </c>
      <c r="X13" s="18">
        <v>4</v>
      </c>
      <c r="Y13" s="18">
        <v>1</v>
      </c>
      <c r="Z13" s="18">
        <v>1</v>
      </c>
      <c r="AA13" s="18">
        <v>2</v>
      </c>
      <c r="AB13" s="31">
        <f t="shared" si="2"/>
        <v>1.0725046436742278</v>
      </c>
      <c r="AC13" s="23" t="s">
        <v>14</v>
      </c>
      <c r="AD13" s="24">
        <v>0</v>
      </c>
      <c r="AE13" s="25"/>
      <c r="AF13" s="26"/>
      <c r="AG13" s="26"/>
      <c r="AH13" s="26"/>
      <c r="AI13" s="26"/>
      <c r="AJ13" s="26"/>
      <c r="AK13" s="41">
        <v>0</v>
      </c>
      <c r="AL13" s="27" t="s">
        <v>15</v>
      </c>
      <c r="AM13" s="24">
        <v>0</v>
      </c>
      <c r="AN13" s="25"/>
      <c r="AO13" s="26"/>
      <c r="AP13" s="26"/>
      <c r="AQ13" s="26"/>
      <c r="AR13" s="26"/>
      <c r="AS13" s="26"/>
      <c r="AT13" s="41">
        <v>0</v>
      </c>
      <c r="AU13" s="28" t="s">
        <v>16</v>
      </c>
      <c r="AV13" s="24">
        <v>0</v>
      </c>
      <c r="AW13" s="25"/>
      <c r="AX13" s="26"/>
      <c r="AY13" s="26"/>
      <c r="AZ13" s="26"/>
      <c r="BA13" s="26"/>
      <c r="BB13" s="26"/>
      <c r="BC13" s="41">
        <v>0</v>
      </c>
      <c r="BD13" s="29" t="s">
        <v>17</v>
      </c>
      <c r="BE13" s="21">
        <v>0.3771929824561403</v>
      </c>
      <c r="BF13" s="17" t="s">
        <v>19</v>
      </c>
      <c r="BG13" s="18">
        <v>2</v>
      </c>
      <c r="BH13" s="18">
        <v>4</v>
      </c>
      <c r="BI13" s="18">
        <v>1</v>
      </c>
      <c r="BJ13" s="18">
        <v>1</v>
      </c>
      <c r="BK13" s="18">
        <v>2</v>
      </c>
      <c r="BL13" s="31">
        <f t="shared" si="3"/>
        <v>1.0725046436742278</v>
      </c>
      <c r="BM13" s="30" t="s">
        <v>18</v>
      </c>
      <c r="BN13" s="24">
        <v>0</v>
      </c>
      <c r="BO13" s="25"/>
      <c r="BP13" s="26"/>
      <c r="BQ13" s="26"/>
      <c r="BR13" s="26"/>
      <c r="BS13" s="26"/>
      <c r="BT13" s="26"/>
      <c r="BU13" s="41">
        <v>0</v>
      </c>
    </row>
    <row r="14" spans="1:73" ht="15">
      <c r="A14" s="14">
        <v>1960</v>
      </c>
      <c r="B14" s="15" t="s">
        <v>11</v>
      </c>
      <c r="C14" s="16"/>
      <c r="D14" s="17"/>
      <c r="E14" s="18"/>
      <c r="F14" s="18"/>
      <c r="G14" s="18"/>
      <c r="H14" s="18"/>
      <c r="I14" s="18"/>
      <c r="J14" s="31">
        <f t="shared" si="0"/>
        <v>4.4081660908397297E-2</v>
      </c>
      <c r="K14" s="20" t="s">
        <v>12</v>
      </c>
      <c r="L14" s="21">
        <v>0.1457</v>
      </c>
      <c r="M14" s="17" t="s">
        <v>22</v>
      </c>
      <c r="N14" s="18">
        <v>2</v>
      </c>
      <c r="O14" s="18">
        <v>4</v>
      </c>
      <c r="P14" s="18">
        <v>1</v>
      </c>
      <c r="Q14" s="18">
        <v>1</v>
      </c>
      <c r="R14" s="18">
        <v>2</v>
      </c>
      <c r="S14" s="31">
        <f t="shared" si="1"/>
        <v>1.0725046436742278</v>
      </c>
      <c r="T14" s="22" t="s">
        <v>13</v>
      </c>
      <c r="U14" s="21">
        <v>0.51459999999999995</v>
      </c>
      <c r="V14" s="17" t="s">
        <v>22</v>
      </c>
      <c r="W14" s="18">
        <v>2</v>
      </c>
      <c r="X14" s="18">
        <v>4</v>
      </c>
      <c r="Y14" s="18">
        <v>1</v>
      </c>
      <c r="Z14" s="18">
        <v>1</v>
      </c>
      <c r="AA14" s="18">
        <v>2</v>
      </c>
      <c r="AB14" s="31">
        <f t="shared" si="2"/>
        <v>1.0725046436742278</v>
      </c>
      <c r="AC14" s="23" t="s">
        <v>14</v>
      </c>
      <c r="AD14" s="24">
        <v>0</v>
      </c>
      <c r="AE14" s="25"/>
      <c r="AF14" s="26"/>
      <c r="AG14" s="26"/>
      <c r="AH14" s="26"/>
      <c r="AI14" s="26"/>
      <c r="AJ14" s="26"/>
      <c r="AK14" s="41">
        <v>0</v>
      </c>
      <c r="AL14" s="27" t="s">
        <v>15</v>
      </c>
      <c r="AM14" s="24">
        <v>0</v>
      </c>
      <c r="AN14" s="25"/>
      <c r="AO14" s="26"/>
      <c r="AP14" s="26"/>
      <c r="AQ14" s="26"/>
      <c r="AR14" s="26"/>
      <c r="AS14" s="26"/>
      <c r="AT14" s="41">
        <v>0</v>
      </c>
      <c r="AU14" s="28" t="s">
        <v>16</v>
      </c>
      <c r="AV14" s="24">
        <v>0</v>
      </c>
      <c r="AW14" s="25"/>
      <c r="AX14" s="26"/>
      <c r="AY14" s="26"/>
      <c r="AZ14" s="26"/>
      <c r="BA14" s="26"/>
      <c r="BB14" s="26"/>
      <c r="BC14" s="41">
        <v>0</v>
      </c>
      <c r="BD14" s="29" t="s">
        <v>17</v>
      </c>
      <c r="BE14" s="21">
        <v>0.3771929824561403</v>
      </c>
      <c r="BF14" s="17" t="s">
        <v>19</v>
      </c>
      <c r="BG14" s="18">
        <v>2</v>
      </c>
      <c r="BH14" s="18">
        <v>4</v>
      </c>
      <c r="BI14" s="18">
        <v>1</v>
      </c>
      <c r="BJ14" s="18">
        <v>1</v>
      </c>
      <c r="BK14" s="18">
        <v>2</v>
      </c>
      <c r="BL14" s="31">
        <f t="shared" si="3"/>
        <v>1.0725046436742278</v>
      </c>
      <c r="BM14" s="30" t="s">
        <v>18</v>
      </c>
      <c r="BN14" s="24">
        <v>0</v>
      </c>
      <c r="BO14" s="25"/>
      <c r="BP14" s="26"/>
      <c r="BQ14" s="26"/>
      <c r="BR14" s="26"/>
      <c r="BS14" s="26"/>
      <c r="BT14" s="26"/>
      <c r="BU14" s="41">
        <v>0</v>
      </c>
    </row>
    <row r="15" spans="1:73" ht="15">
      <c r="A15" s="14">
        <v>1961</v>
      </c>
      <c r="B15" s="15" t="s">
        <v>11</v>
      </c>
      <c r="C15" s="16"/>
      <c r="D15" s="17"/>
      <c r="E15" s="18"/>
      <c r="F15" s="18"/>
      <c r="G15" s="18"/>
      <c r="H15" s="18"/>
      <c r="I15" s="18"/>
      <c r="J15" s="31">
        <f t="shared" si="0"/>
        <v>4.4081660908397297E-2</v>
      </c>
      <c r="K15" s="20" t="s">
        <v>12</v>
      </c>
      <c r="L15" s="21">
        <v>0.1457</v>
      </c>
      <c r="M15" s="17" t="s">
        <v>22</v>
      </c>
      <c r="N15" s="18">
        <v>2</v>
      </c>
      <c r="O15" s="18">
        <v>4</v>
      </c>
      <c r="P15" s="18">
        <v>1</v>
      </c>
      <c r="Q15" s="18">
        <v>1</v>
      </c>
      <c r="R15" s="18">
        <v>2</v>
      </c>
      <c r="S15" s="31">
        <f t="shared" si="1"/>
        <v>1.0725046436742278</v>
      </c>
      <c r="T15" s="22" t="s">
        <v>13</v>
      </c>
      <c r="U15" s="21">
        <v>0.51459999999999995</v>
      </c>
      <c r="V15" s="17" t="s">
        <v>22</v>
      </c>
      <c r="W15" s="18">
        <v>2</v>
      </c>
      <c r="X15" s="18">
        <v>4</v>
      </c>
      <c r="Y15" s="18">
        <v>1</v>
      </c>
      <c r="Z15" s="18">
        <v>1</v>
      </c>
      <c r="AA15" s="18">
        <v>2</v>
      </c>
      <c r="AB15" s="31">
        <f t="shared" si="2"/>
        <v>1.0725046436742278</v>
      </c>
      <c r="AC15" s="23" t="s">
        <v>14</v>
      </c>
      <c r="AD15" s="24">
        <v>0</v>
      </c>
      <c r="AE15" s="25"/>
      <c r="AF15" s="26"/>
      <c r="AG15" s="26"/>
      <c r="AH15" s="26"/>
      <c r="AI15" s="26"/>
      <c r="AJ15" s="26"/>
      <c r="AK15" s="41">
        <v>0</v>
      </c>
      <c r="AL15" s="27" t="s">
        <v>15</v>
      </c>
      <c r="AM15" s="24">
        <v>0</v>
      </c>
      <c r="AN15" s="25"/>
      <c r="AO15" s="26"/>
      <c r="AP15" s="26"/>
      <c r="AQ15" s="26"/>
      <c r="AR15" s="26"/>
      <c r="AS15" s="26"/>
      <c r="AT15" s="41">
        <v>0</v>
      </c>
      <c r="AU15" s="28" t="s">
        <v>16</v>
      </c>
      <c r="AV15" s="24">
        <v>0</v>
      </c>
      <c r="AW15" s="25"/>
      <c r="AX15" s="26"/>
      <c r="AY15" s="26"/>
      <c r="AZ15" s="26"/>
      <c r="BA15" s="26"/>
      <c r="BB15" s="26"/>
      <c r="BC15" s="41">
        <v>0</v>
      </c>
      <c r="BD15" s="29" t="s">
        <v>17</v>
      </c>
      <c r="BE15" s="21">
        <v>0.3771929824561403</v>
      </c>
      <c r="BF15" s="17" t="s">
        <v>19</v>
      </c>
      <c r="BG15" s="18">
        <v>2</v>
      </c>
      <c r="BH15" s="18">
        <v>4</v>
      </c>
      <c r="BI15" s="18">
        <v>1</v>
      </c>
      <c r="BJ15" s="18">
        <v>1</v>
      </c>
      <c r="BK15" s="18">
        <v>2</v>
      </c>
      <c r="BL15" s="31">
        <f t="shared" si="3"/>
        <v>1.0725046436742278</v>
      </c>
      <c r="BM15" s="30" t="s">
        <v>18</v>
      </c>
      <c r="BN15" s="24">
        <v>0</v>
      </c>
      <c r="BO15" s="25"/>
      <c r="BP15" s="26"/>
      <c r="BQ15" s="26"/>
      <c r="BR15" s="26"/>
      <c r="BS15" s="26"/>
      <c r="BT15" s="26"/>
      <c r="BU15" s="41">
        <v>0</v>
      </c>
    </row>
    <row r="16" spans="1:73" ht="15">
      <c r="A16" s="14">
        <v>1962</v>
      </c>
      <c r="B16" s="15" t="s">
        <v>11</v>
      </c>
      <c r="C16" s="16"/>
      <c r="D16" s="17"/>
      <c r="E16" s="18"/>
      <c r="F16" s="18"/>
      <c r="G16" s="18"/>
      <c r="H16" s="18"/>
      <c r="I16" s="18"/>
      <c r="J16" s="31">
        <f t="shared" si="0"/>
        <v>4.4081660908397297E-2</v>
      </c>
      <c r="K16" s="20" t="s">
        <v>12</v>
      </c>
      <c r="L16" s="21">
        <v>0.1457</v>
      </c>
      <c r="M16" s="17" t="s">
        <v>22</v>
      </c>
      <c r="N16" s="18">
        <v>2</v>
      </c>
      <c r="O16" s="18">
        <v>4</v>
      </c>
      <c r="P16" s="18">
        <v>1</v>
      </c>
      <c r="Q16" s="18">
        <v>1</v>
      </c>
      <c r="R16" s="18">
        <v>2</v>
      </c>
      <c r="S16" s="31">
        <f t="shared" si="1"/>
        <v>1.0725046436742278</v>
      </c>
      <c r="T16" s="22" t="s">
        <v>13</v>
      </c>
      <c r="U16" s="21">
        <v>0.51459999999999995</v>
      </c>
      <c r="V16" s="17" t="s">
        <v>22</v>
      </c>
      <c r="W16" s="18">
        <v>2</v>
      </c>
      <c r="X16" s="18">
        <v>4</v>
      </c>
      <c r="Y16" s="18">
        <v>1</v>
      </c>
      <c r="Z16" s="18">
        <v>1</v>
      </c>
      <c r="AA16" s="18">
        <v>2</v>
      </c>
      <c r="AB16" s="31">
        <f t="shared" si="2"/>
        <v>1.0725046436742278</v>
      </c>
      <c r="AC16" s="23" t="s">
        <v>14</v>
      </c>
      <c r="AD16" s="24">
        <v>0</v>
      </c>
      <c r="AE16" s="25"/>
      <c r="AF16" s="26"/>
      <c r="AG16" s="26"/>
      <c r="AH16" s="26"/>
      <c r="AI16" s="26"/>
      <c r="AJ16" s="26"/>
      <c r="AK16" s="41">
        <v>0</v>
      </c>
      <c r="AL16" s="27" t="s">
        <v>15</v>
      </c>
      <c r="AM16" s="24">
        <v>0</v>
      </c>
      <c r="AN16" s="25"/>
      <c r="AO16" s="26"/>
      <c r="AP16" s="26"/>
      <c r="AQ16" s="26"/>
      <c r="AR16" s="26"/>
      <c r="AS16" s="26"/>
      <c r="AT16" s="41">
        <v>0</v>
      </c>
      <c r="AU16" s="28" t="s">
        <v>16</v>
      </c>
      <c r="AV16" s="24">
        <v>0</v>
      </c>
      <c r="AW16" s="25"/>
      <c r="AX16" s="26"/>
      <c r="AY16" s="26"/>
      <c r="AZ16" s="26"/>
      <c r="BA16" s="26"/>
      <c r="BB16" s="26"/>
      <c r="BC16" s="41">
        <v>0</v>
      </c>
      <c r="BD16" s="29" t="s">
        <v>17</v>
      </c>
      <c r="BE16" s="21">
        <v>0.3771929824561403</v>
      </c>
      <c r="BF16" s="17" t="s">
        <v>19</v>
      </c>
      <c r="BG16" s="18">
        <v>2</v>
      </c>
      <c r="BH16" s="18">
        <v>4</v>
      </c>
      <c r="BI16" s="18">
        <v>1</v>
      </c>
      <c r="BJ16" s="18">
        <v>1</v>
      </c>
      <c r="BK16" s="18">
        <v>2</v>
      </c>
      <c r="BL16" s="31">
        <f t="shared" si="3"/>
        <v>1.0725046436742278</v>
      </c>
      <c r="BM16" s="30" t="s">
        <v>18</v>
      </c>
      <c r="BN16" s="24">
        <v>0</v>
      </c>
      <c r="BO16" s="25"/>
      <c r="BP16" s="26"/>
      <c r="BQ16" s="26"/>
      <c r="BR16" s="26"/>
      <c r="BS16" s="26"/>
      <c r="BT16" s="26"/>
      <c r="BU16" s="41">
        <v>0</v>
      </c>
    </row>
    <row r="17" spans="1:73" ht="15">
      <c r="A17" s="14">
        <v>1963</v>
      </c>
      <c r="B17" s="15" t="s">
        <v>11</v>
      </c>
      <c r="C17" s="16"/>
      <c r="D17" s="17"/>
      <c r="E17" s="18"/>
      <c r="F17" s="18"/>
      <c r="G17" s="18"/>
      <c r="H17" s="18"/>
      <c r="I17" s="18"/>
      <c r="J17" s="31">
        <f t="shared" si="0"/>
        <v>4.4081660908397297E-2</v>
      </c>
      <c r="K17" s="20" t="s">
        <v>12</v>
      </c>
      <c r="L17" s="21">
        <v>0.1457</v>
      </c>
      <c r="M17" s="17" t="s">
        <v>22</v>
      </c>
      <c r="N17" s="18">
        <v>2</v>
      </c>
      <c r="O17" s="18">
        <v>4</v>
      </c>
      <c r="P17" s="18">
        <v>1</v>
      </c>
      <c r="Q17" s="18">
        <v>1</v>
      </c>
      <c r="R17" s="18">
        <v>2</v>
      </c>
      <c r="S17" s="31">
        <f t="shared" si="1"/>
        <v>1.0725046436742278</v>
      </c>
      <c r="T17" s="22" t="s">
        <v>13</v>
      </c>
      <c r="U17" s="21">
        <v>0.51459999999999995</v>
      </c>
      <c r="V17" s="17" t="s">
        <v>22</v>
      </c>
      <c r="W17" s="18">
        <v>2</v>
      </c>
      <c r="X17" s="18">
        <v>4</v>
      </c>
      <c r="Y17" s="18">
        <v>1</v>
      </c>
      <c r="Z17" s="18">
        <v>1</v>
      </c>
      <c r="AA17" s="18">
        <v>2</v>
      </c>
      <c r="AB17" s="31">
        <f t="shared" si="2"/>
        <v>1.0725046436742278</v>
      </c>
      <c r="AC17" s="23" t="s">
        <v>14</v>
      </c>
      <c r="AD17" s="24">
        <v>0</v>
      </c>
      <c r="AE17" s="25"/>
      <c r="AF17" s="26"/>
      <c r="AG17" s="26"/>
      <c r="AH17" s="26"/>
      <c r="AI17" s="26"/>
      <c r="AJ17" s="26"/>
      <c r="AK17" s="41">
        <v>0</v>
      </c>
      <c r="AL17" s="27" t="s">
        <v>15</v>
      </c>
      <c r="AM17" s="24">
        <v>0</v>
      </c>
      <c r="AN17" s="25"/>
      <c r="AO17" s="26"/>
      <c r="AP17" s="26"/>
      <c r="AQ17" s="26"/>
      <c r="AR17" s="26"/>
      <c r="AS17" s="26"/>
      <c r="AT17" s="41">
        <v>0</v>
      </c>
      <c r="AU17" s="28" t="s">
        <v>16</v>
      </c>
      <c r="AV17" s="24">
        <v>0</v>
      </c>
      <c r="AW17" s="25"/>
      <c r="AX17" s="26"/>
      <c r="AY17" s="26"/>
      <c r="AZ17" s="26"/>
      <c r="BA17" s="26"/>
      <c r="BB17" s="26"/>
      <c r="BC17" s="41">
        <v>0</v>
      </c>
      <c r="BD17" s="29" t="s">
        <v>17</v>
      </c>
      <c r="BE17" s="21">
        <v>0.3771929824561403</v>
      </c>
      <c r="BF17" s="17" t="s">
        <v>19</v>
      </c>
      <c r="BG17" s="18">
        <v>2</v>
      </c>
      <c r="BH17" s="18">
        <v>4</v>
      </c>
      <c r="BI17" s="18">
        <v>1</v>
      </c>
      <c r="BJ17" s="18">
        <v>1</v>
      </c>
      <c r="BK17" s="18">
        <v>2</v>
      </c>
      <c r="BL17" s="31">
        <f t="shared" si="3"/>
        <v>1.0725046436742278</v>
      </c>
      <c r="BM17" s="30" t="s">
        <v>18</v>
      </c>
      <c r="BN17" s="24">
        <v>0</v>
      </c>
      <c r="BO17" s="25"/>
      <c r="BP17" s="26"/>
      <c r="BQ17" s="26"/>
      <c r="BR17" s="26"/>
      <c r="BS17" s="26"/>
      <c r="BT17" s="26"/>
      <c r="BU17" s="41">
        <v>0</v>
      </c>
    </row>
    <row r="18" spans="1:73" ht="15">
      <c r="A18" s="14">
        <v>1964</v>
      </c>
      <c r="B18" s="15" t="s">
        <v>11</v>
      </c>
      <c r="C18" s="16"/>
      <c r="D18" s="17"/>
      <c r="E18" s="18"/>
      <c r="F18" s="18"/>
      <c r="G18" s="18"/>
      <c r="H18" s="18"/>
      <c r="I18" s="18"/>
      <c r="J18" s="31">
        <f t="shared" si="0"/>
        <v>4.4081660908397297E-2</v>
      </c>
      <c r="K18" s="20" t="s">
        <v>12</v>
      </c>
      <c r="L18" s="21">
        <v>0.1457</v>
      </c>
      <c r="M18" s="17" t="s">
        <v>22</v>
      </c>
      <c r="N18" s="18">
        <v>2</v>
      </c>
      <c r="O18" s="18">
        <v>4</v>
      </c>
      <c r="P18" s="18">
        <v>1</v>
      </c>
      <c r="Q18" s="18">
        <v>1</v>
      </c>
      <c r="R18" s="18">
        <v>2</v>
      </c>
      <c r="S18" s="31">
        <f t="shared" si="1"/>
        <v>1.0725046436742278</v>
      </c>
      <c r="T18" s="22" t="s">
        <v>13</v>
      </c>
      <c r="U18" s="21">
        <v>0.51459999999999995</v>
      </c>
      <c r="V18" s="17" t="s">
        <v>22</v>
      </c>
      <c r="W18" s="18">
        <v>2</v>
      </c>
      <c r="X18" s="18">
        <v>4</v>
      </c>
      <c r="Y18" s="18">
        <v>1</v>
      </c>
      <c r="Z18" s="18">
        <v>1</v>
      </c>
      <c r="AA18" s="18">
        <v>2</v>
      </c>
      <c r="AB18" s="31">
        <f t="shared" si="2"/>
        <v>1.0725046436742278</v>
      </c>
      <c r="AC18" s="23" t="s">
        <v>14</v>
      </c>
      <c r="AD18" s="24">
        <v>0</v>
      </c>
      <c r="AE18" s="25"/>
      <c r="AF18" s="26"/>
      <c r="AG18" s="26"/>
      <c r="AH18" s="26"/>
      <c r="AI18" s="26"/>
      <c r="AJ18" s="26"/>
      <c r="AK18" s="41">
        <v>0</v>
      </c>
      <c r="AL18" s="27" t="s">
        <v>15</v>
      </c>
      <c r="AM18" s="24">
        <v>0</v>
      </c>
      <c r="AN18" s="25"/>
      <c r="AO18" s="26"/>
      <c r="AP18" s="26"/>
      <c r="AQ18" s="26"/>
      <c r="AR18" s="26"/>
      <c r="AS18" s="26"/>
      <c r="AT18" s="41">
        <v>0</v>
      </c>
      <c r="AU18" s="28" t="s">
        <v>16</v>
      </c>
      <c r="AV18" s="24">
        <v>0</v>
      </c>
      <c r="AW18" s="25"/>
      <c r="AX18" s="26"/>
      <c r="AY18" s="26"/>
      <c r="AZ18" s="26"/>
      <c r="BA18" s="26"/>
      <c r="BB18" s="26"/>
      <c r="BC18" s="41">
        <v>0</v>
      </c>
      <c r="BD18" s="29" t="s">
        <v>17</v>
      </c>
      <c r="BE18" s="21">
        <v>0.3771929824561403</v>
      </c>
      <c r="BF18" s="17" t="s">
        <v>19</v>
      </c>
      <c r="BG18" s="18">
        <v>2</v>
      </c>
      <c r="BH18" s="18">
        <v>4</v>
      </c>
      <c r="BI18" s="18">
        <v>1</v>
      </c>
      <c r="BJ18" s="18">
        <v>1</v>
      </c>
      <c r="BK18" s="18">
        <v>2</v>
      </c>
      <c r="BL18" s="31">
        <f t="shared" si="3"/>
        <v>1.0725046436742278</v>
      </c>
      <c r="BM18" s="30" t="s">
        <v>18</v>
      </c>
      <c r="BN18" s="24">
        <v>0</v>
      </c>
      <c r="BO18" s="25"/>
      <c r="BP18" s="26"/>
      <c r="BQ18" s="26"/>
      <c r="BR18" s="26"/>
      <c r="BS18" s="26"/>
      <c r="BT18" s="26"/>
      <c r="BU18" s="41">
        <v>0</v>
      </c>
    </row>
    <row r="19" spans="1:73" ht="15">
      <c r="A19" s="14">
        <v>1965</v>
      </c>
      <c r="B19" s="15" t="s">
        <v>11</v>
      </c>
      <c r="C19" s="16"/>
      <c r="D19" s="17"/>
      <c r="E19" s="18"/>
      <c r="F19" s="18"/>
      <c r="G19" s="18"/>
      <c r="H19" s="18"/>
      <c r="I19" s="18"/>
      <c r="J19" s="31">
        <f t="shared" si="0"/>
        <v>4.4081660908397297E-2</v>
      </c>
      <c r="K19" s="20" t="s">
        <v>12</v>
      </c>
      <c r="L19" s="21">
        <v>0.1457</v>
      </c>
      <c r="M19" s="17" t="s">
        <v>22</v>
      </c>
      <c r="N19" s="18">
        <v>2</v>
      </c>
      <c r="O19" s="18">
        <v>4</v>
      </c>
      <c r="P19" s="18">
        <v>1</v>
      </c>
      <c r="Q19" s="18">
        <v>1</v>
      </c>
      <c r="R19" s="18">
        <v>2</v>
      </c>
      <c r="S19" s="31">
        <f t="shared" si="1"/>
        <v>1.0725046436742278</v>
      </c>
      <c r="T19" s="22" t="s">
        <v>13</v>
      </c>
      <c r="U19" s="21">
        <v>0.51459999999999995</v>
      </c>
      <c r="V19" s="17" t="s">
        <v>22</v>
      </c>
      <c r="W19" s="18">
        <v>2</v>
      </c>
      <c r="X19" s="18">
        <v>4</v>
      </c>
      <c r="Y19" s="18">
        <v>1</v>
      </c>
      <c r="Z19" s="18">
        <v>1</v>
      </c>
      <c r="AA19" s="18">
        <v>2</v>
      </c>
      <c r="AB19" s="31">
        <f t="shared" si="2"/>
        <v>1.0725046436742278</v>
      </c>
      <c r="AC19" s="23" t="s">
        <v>14</v>
      </c>
      <c r="AD19" s="24">
        <v>0</v>
      </c>
      <c r="AE19" s="25"/>
      <c r="AF19" s="26"/>
      <c r="AG19" s="26"/>
      <c r="AH19" s="26"/>
      <c r="AI19" s="26"/>
      <c r="AJ19" s="26"/>
      <c r="AK19" s="41">
        <v>0</v>
      </c>
      <c r="AL19" s="27" t="s">
        <v>15</v>
      </c>
      <c r="AM19" s="24">
        <v>0</v>
      </c>
      <c r="AN19" s="25"/>
      <c r="AO19" s="26"/>
      <c r="AP19" s="26"/>
      <c r="AQ19" s="26"/>
      <c r="AR19" s="26"/>
      <c r="AS19" s="26"/>
      <c r="AT19" s="41">
        <v>0</v>
      </c>
      <c r="AU19" s="28" t="s">
        <v>16</v>
      </c>
      <c r="AV19" s="24">
        <v>0</v>
      </c>
      <c r="AW19" s="25"/>
      <c r="AX19" s="26"/>
      <c r="AY19" s="26"/>
      <c r="AZ19" s="26"/>
      <c r="BA19" s="26"/>
      <c r="BB19" s="26"/>
      <c r="BC19" s="41">
        <v>0</v>
      </c>
      <c r="BD19" s="29" t="s">
        <v>17</v>
      </c>
      <c r="BE19" s="21">
        <v>0.3771929824561403</v>
      </c>
      <c r="BF19" s="17" t="s">
        <v>19</v>
      </c>
      <c r="BG19" s="18">
        <v>2</v>
      </c>
      <c r="BH19" s="18">
        <v>4</v>
      </c>
      <c r="BI19" s="18">
        <v>1</v>
      </c>
      <c r="BJ19" s="18">
        <v>1</v>
      </c>
      <c r="BK19" s="18">
        <v>2</v>
      </c>
      <c r="BL19" s="31">
        <f t="shared" si="3"/>
        <v>1.0725046436742278</v>
      </c>
      <c r="BM19" s="30" t="s">
        <v>18</v>
      </c>
      <c r="BN19" s="24">
        <v>0</v>
      </c>
      <c r="BO19" s="25"/>
      <c r="BP19" s="26"/>
      <c r="BQ19" s="26"/>
      <c r="BR19" s="26"/>
      <c r="BS19" s="26"/>
      <c r="BT19" s="26"/>
      <c r="BU19" s="41">
        <v>0</v>
      </c>
    </row>
    <row r="20" spans="1:73" ht="15">
      <c r="A20" s="14">
        <v>1966</v>
      </c>
      <c r="B20" s="15" t="s">
        <v>11</v>
      </c>
      <c r="C20" s="16"/>
      <c r="D20" s="17"/>
      <c r="E20" s="18"/>
      <c r="F20" s="18"/>
      <c r="G20" s="18"/>
      <c r="H20" s="18"/>
      <c r="I20" s="18"/>
      <c r="J20" s="31">
        <f t="shared" si="0"/>
        <v>4.4081660908397297E-2</v>
      </c>
      <c r="K20" s="20" t="s">
        <v>12</v>
      </c>
      <c r="L20" s="21">
        <v>0.1457</v>
      </c>
      <c r="M20" s="17" t="s">
        <v>22</v>
      </c>
      <c r="N20" s="18">
        <v>2</v>
      </c>
      <c r="O20" s="18">
        <v>4</v>
      </c>
      <c r="P20" s="18">
        <v>1</v>
      </c>
      <c r="Q20" s="18">
        <v>1</v>
      </c>
      <c r="R20" s="18">
        <v>2</v>
      </c>
      <c r="S20" s="31">
        <f t="shared" si="1"/>
        <v>1.0725046436742278</v>
      </c>
      <c r="T20" s="22" t="s">
        <v>13</v>
      </c>
      <c r="U20" s="21">
        <v>0.51459999999999995</v>
      </c>
      <c r="V20" s="17" t="s">
        <v>22</v>
      </c>
      <c r="W20" s="18">
        <v>2</v>
      </c>
      <c r="X20" s="18">
        <v>4</v>
      </c>
      <c r="Y20" s="18">
        <v>1</v>
      </c>
      <c r="Z20" s="18">
        <v>1</v>
      </c>
      <c r="AA20" s="18">
        <v>2</v>
      </c>
      <c r="AB20" s="31">
        <f t="shared" si="2"/>
        <v>1.0725046436742278</v>
      </c>
      <c r="AC20" s="23" t="s">
        <v>14</v>
      </c>
      <c r="AD20" s="24">
        <v>0</v>
      </c>
      <c r="AE20" s="25"/>
      <c r="AF20" s="26"/>
      <c r="AG20" s="26"/>
      <c r="AH20" s="26"/>
      <c r="AI20" s="26"/>
      <c r="AJ20" s="26"/>
      <c r="AK20" s="41">
        <v>0</v>
      </c>
      <c r="AL20" s="27" t="s">
        <v>15</v>
      </c>
      <c r="AM20" s="24">
        <v>0</v>
      </c>
      <c r="AN20" s="25"/>
      <c r="AO20" s="26"/>
      <c r="AP20" s="26"/>
      <c r="AQ20" s="26"/>
      <c r="AR20" s="26"/>
      <c r="AS20" s="26"/>
      <c r="AT20" s="41">
        <v>0</v>
      </c>
      <c r="AU20" s="28" t="s">
        <v>16</v>
      </c>
      <c r="AV20" s="24">
        <v>0</v>
      </c>
      <c r="AW20" s="25"/>
      <c r="AX20" s="26"/>
      <c r="AY20" s="26"/>
      <c r="AZ20" s="26"/>
      <c r="BA20" s="26"/>
      <c r="BB20" s="26"/>
      <c r="BC20" s="41">
        <v>0</v>
      </c>
      <c r="BD20" s="29" t="s">
        <v>17</v>
      </c>
      <c r="BE20" s="21">
        <v>0.3771929824561403</v>
      </c>
      <c r="BF20" s="17" t="s">
        <v>19</v>
      </c>
      <c r="BG20" s="18">
        <v>2</v>
      </c>
      <c r="BH20" s="18">
        <v>4</v>
      </c>
      <c r="BI20" s="18">
        <v>1</v>
      </c>
      <c r="BJ20" s="18">
        <v>1</v>
      </c>
      <c r="BK20" s="18">
        <v>2</v>
      </c>
      <c r="BL20" s="31">
        <f t="shared" si="3"/>
        <v>1.0725046436742278</v>
      </c>
      <c r="BM20" s="30" t="s">
        <v>18</v>
      </c>
      <c r="BN20" s="24">
        <v>0</v>
      </c>
      <c r="BO20" s="25"/>
      <c r="BP20" s="26"/>
      <c r="BQ20" s="26"/>
      <c r="BR20" s="26"/>
      <c r="BS20" s="26"/>
      <c r="BT20" s="26"/>
      <c r="BU20" s="41">
        <v>0</v>
      </c>
    </row>
    <row r="21" spans="1:73" ht="15">
      <c r="A21" s="14">
        <v>1967</v>
      </c>
      <c r="B21" s="15" t="s">
        <v>11</v>
      </c>
      <c r="C21" s="16"/>
      <c r="D21" s="17"/>
      <c r="E21" s="18"/>
      <c r="F21" s="18"/>
      <c r="G21" s="18"/>
      <c r="H21" s="18"/>
      <c r="I21" s="18"/>
      <c r="J21" s="31">
        <f t="shared" si="0"/>
        <v>4.4081660908397297E-2</v>
      </c>
      <c r="K21" s="20" t="s">
        <v>12</v>
      </c>
      <c r="L21" s="21">
        <v>0.1457</v>
      </c>
      <c r="M21" s="17" t="s">
        <v>22</v>
      </c>
      <c r="N21" s="18">
        <v>2</v>
      </c>
      <c r="O21" s="18">
        <v>4</v>
      </c>
      <c r="P21" s="18">
        <v>1</v>
      </c>
      <c r="Q21" s="18">
        <v>1</v>
      </c>
      <c r="R21" s="18">
        <v>2</v>
      </c>
      <c r="S21" s="31">
        <f t="shared" si="1"/>
        <v>1.0725046436742278</v>
      </c>
      <c r="T21" s="22" t="s">
        <v>13</v>
      </c>
      <c r="U21" s="21">
        <v>0.51459999999999995</v>
      </c>
      <c r="V21" s="17" t="s">
        <v>22</v>
      </c>
      <c r="W21" s="18">
        <v>2</v>
      </c>
      <c r="X21" s="18">
        <v>4</v>
      </c>
      <c r="Y21" s="18">
        <v>1</v>
      </c>
      <c r="Z21" s="18">
        <v>1</v>
      </c>
      <c r="AA21" s="18">
        <v>2</v>
      </c>
      <c r="AB21" s="31">
        <f t="shared" si="2"/>
        <v>1.0725046436742278</v>
      </c>
      <c r="AC21" s="23" t="s">
        <v>14</v>
      </c>
      <c r="AD21" s="24">
        <v>0</v>
      </c>
      <c r="AE21" s="25"/>
      <c r="AF21" s="26"/>
      <c r="AG21" s="26"/>
      <c r="AH21" s="26"/>
      <c r="AI21" s="26"/>
      <c r="AJ21" s="26"/>
      <c r="AK21" s="41">
        <v>0</v>
      </c>
      <c r="AL21" s="27" t="s">
        <v>15</v>
      </c>
      <c r="AM21" s="24">
        <v>0</v>
      </c>
      <c r="AN21" s="25"/>
      <c r="AO21" s="26"/>
      <c r="AP21" s="26"/>
      <c r="AQ21" s="26"/>
      <c r="AR21" s="26"/>
      <c r="AS21" s="26"/>
      <c r="AT21" s="41">
        <v>0</v>
      </c>
      <c r="AU21" s="28" t="s">
        <v>16</v>
      </c>
      <c r="AV21" s="24">
        <v>0</v>
      </c>
      <c r="AW21" s="25"/>
      <c r="AX21" s="26"/>
      <c r="AY21" s="26"/>
      <c r="AZ21" s="26"/>
      <c r="BA21" s="26"/>
      <c r="BB21" s="26"/>
      <c r="BC21" s="41">
        <v>0</v>
      </c>
      <c r="BD21" s="29" t="s">
        <v>17</v>
      </c>
      <c r="BE21" s="21">
        <v>0.3771929824561403</v>
      </c>
      <c r="BF21" s="17" t="s">
        <v>19</v>
      </c>
      <c r="BG21" s="18">
        <v>2</v>
      </c>
      <c r="BH21" s="18">
        <v>4</v>
      </c>
      <c r="BI21" s="18">
        <v>1</v>
      </c>
      <c r="BJ21" s="18">
        <v>1</v>
      </c>
      <c r="BK21" s="18">
        <v>2</v>
      </c>
      <c r="BL21" s="31">
        <f t="shared" si="3"/>
        <v>1.0725046436742278</v>
      </c>
      <c r="BM21" s="30" t="s">
        <v>18</v>
      </c>
      <c r="BN21" s="24">
        <v>0</v>
      </c>
      <c r="BO21" s="25"/>
      <c r="BP21" s="26"/>
      <c r="BQ21" s="26"/>
      <c r="BR21" s="26"/>
      <c r="BS21" s="26"/>
      <c r="BT21" s="26"/>
      <c r="BU21" s="41">
        <v>0</v>
      </c>
    </row>
    <row r="22" spans="1:73" ht="15">
      <c r="A22" s="14">
        <v>1968</v>
      </c>
      <c r="B22" s="15" t="s">
        <v>11</v>
      </c>
      <c r="C22" s="16"/>
      <c r="D22" s="17"/>
      <c r="E22" s="18"/>
      <c r="F22" s="18"/>
      <c r="G22" s="18"/>
      <c r="H22" s="18"/>
      <c r="I22" s="18"/>
      <c r="J22" s="31">
        <f t="shared" si="0"/>
        <v>4.4081660908397297E-2</v>
      </c>
      <c r="K22" s="20" t="s">
        <v>12</v>
      </c>
      <c r="L22" s="21">
        <v>0.1457</v>
      </c>
      <c r="M22" s="17" t="s">
        <v>22</v>
      </c>
      <c r="N22" s="18">
        <v>2</v>
      </c>
      <c r="O22" s="18">
        <v>4</v>
      </c>
      <c r="P22" s="18">
        <v>1</v>
      </c>
      <c r="Q22" s="18">
        <v>1</v>
      </c>
      <c r="R22" s="18">
        <v>2</v>
      </c>
      <c r="S22" s="31">
        <f t="shared" si="1"/>
        <v>1.0725046436742278</v>
      </c>
      <c r="T22" s="22" t="s">
        <v>13</v>
      </c>
      <c r="U22" s="21">
        <v>0.51459999999999995</v>
      </c>
      <c r="V22" s="17" t="s">
        <v>22</v>
      </c>
      <c r="W22" s="18">
        <v>2</v>
      </c>
      <c r="X22" s="18">
        <v>4</v>
      </c>
      <c r="Y22" s="18">
        <v>1</v>
      </c>
      <c r="Z22" s="18">
        <v>1</v>
      </c>
      <c r="AA22" s="18">
        <v>2</v>
      </c>
      <c r="AB22" s="31">
        <f t="shared" si="2"/>
        <v>1.0725046436742278</v>
      </c>
      <c r="AC22" s="23" t="s">
        <v>14</v>
      </c>
      <c r="AD22" s="24">
        <v>0</v>
      </c>
      <c r="AE22" s="25"/>
      <c r="AF22" s="26"/>
      <c r="AG22" s="26"/>
      <c r="AH22" s="26"/>
      <c r="AI22" s="26"/>
      <c r="AJ22" s="26"/>
      <c r="AK22" s="41">
        <v>0</v>
      </c>
      <c r="AL22" s="27" t="s">
        <v>15</v>
      </c>
      <c r="AM22" s="24">
        <v>0</v>
      </c>
      <c r="AN22" s="25"/>
      <c r="AO22" s="26"/>
      <c r="AP22" s="26"/>
      <c r="AQ22" s="26"/>
      <c r="AR22" s="26"/>
      <c r="AS22" s="26"/>
      <c r="AT22" s="41">
        <v>0</v>
      </c>
      <c r="AU22" s="28" t="s">
        <v>16</v>
      </c>
      <c r="AV22" s="24">
        <v>0</v>
      </c>
      <c r="AW22" s="25"/>
      <c r="AX22" s="26"/>
      <c r="AY22" s="26"/>
      <c r="AZ22" s="26"/>
      <c r="BA22" s="26"/>
      <c r="BB22" s="26"/>
      <c r="BC22" s="41">
        <v>0</v>
      </c>
      <c r="BD22" s="29" t="s">
        <v>17</v>
      </c>
      <c r="BE22" s="21">
        <v>0.3771929824561403</v>
      </c>
      <c r="BF22" s="17" t="s">
        <v>19</v>
      </c>
      <c r="BG22" s="18">
        <v>2</v>
      </c>
      <c r="BH22" s="18">
        <v>4</v>
      </c>
      <c r="BI22" s="18">
        <v>1</v>
      </c>
      <c r="BJ22" s="18">
        <v>1</v>
      </c>
      <c r="BK22" s="18">
        <v>2</v>
      </c>
      <c r="BL22" s="31">
        <f t="shared" si="3"/>
        <v>1.0725046436742278</v>
      </c>
      <c r="BM22" s="30" t="s">
        <v>18</v>
      </c>
      <c r="BN22" s="24">
        <v>0</v>
      </c>
      <c r="BO22" s="25"/>
      <c r="BP22" s="26"/>
      <c r="BQ22" s="26"/>
      <c r="BR22" s="26"/>
      <c r="BS22" s="26"/>
      <c r="BT22" s="26"/>
      <c r="BU22" s="41">
        <v>0</v>
      </c>
    </row>
    <row r="23" spans="1:73" ht="15">
      <c r="A23" s="14">
        <v>1969</v>
      </c>
      <c r="B23" s="15" t="s">
        <v>11</v>
      </c>
      <c r="C23" s="16"/>
      <c r="D23" s="17"/>
      <c r="E23" s="18"/>
      <c r="F23" s="18"/>
      <c r="G23" s="18"/>
      <c r="H23" s="18"/>
      <c r="I23" s="18"/>
      <c r="J23" s="31">
        <f t="shared" si="0"/>
        <v>4.4081660908397297E-2</v>
      </c>
      <c r="K23" s="20" t="s">
        <v>12</v>
      </c>
      <c r="L23" s="21">
        <v>0.1457</v>
      </c>
      <c r="M23" s="17" t="s">
        <v>22</v>
      </c>
      <c r="N23" s="18">
        <v>2</v>
      </c>
      <c r="O23" s="18">
        <v>4</v>
      </c>
      <c r="P23" s="18">
        <v>1</v>
      </c>
      <c r="Q23" s="18">
        <v>1</v>
      </c>
      <c r="R23" s="18">
        <v>2</v>
      </c>
      <c r="S23" s="31">
        <f t="shared" si="1"/>
        <v>1.0725046436742278</v>
      </c>
      <c r="T23" s="22" t="s">
        <v>13</v>
      </c>
      <c r="U23" s="21">
        <v>0.51459999999999995</v>
      </c>
      <c r="V23" s="17" t="s">
        <v>22</v>
      </c>
      <c r="W23" s="18">
        <v>2</v>
      </c>
      <c r="X23" s="18">
        <v>4</v>
      </c>
      <c r="Y23" s="18">
        <v>1</v>
      </c>
      <c r="Z23" s="18">
        <v>1</v>
      </c>
      <c r="AA23" s="18">
        <v>2</v>
      </c>
      <c r="AB23" s="31">
        <f t="shared" si="2"/>
        <v>1.0725046436742278</v>
      </c>
      <c r="AC23" s="23" t="s">
        <v>14</v>
      </c>
      <c r="AD23" s="24">
        <v>0</v>
      </c>
      <c r="AE23" s="25"/>
      <c r="AF23" s="26"/>
      <c r="AG23" s="26"/>
      <c r="AH23" s="26"/>
      <c r="AI23" s="26"/>
      <c r="AJ23" s="26"/>
      <c r="AK23" s="41">
        <v>0</v>
      </c>
      <c r="AL23" s="27" t="s">
        <v>15</v>
      </c>
      <c r="AM23" s="24">
        <v>0</v>
      </c>
      <c r="AN23" s="25"/>
      <c r="AO23" s="26"/>
      <c r="AP23" s="26"/>
      <c r="AQ23" s="26"/>
      <c r="AR23" s="26"/>
      <c r="AS23" s="26"/>
      <c r="AT23" s="41">
        <v>0</v>
      </c>
      <c r="AU23" s="28" t="s">
        <v>16</v>
      </c>
      <c r="AV23" s="24">
        <v>0</v>
      </c>
      <c r="AW23" s="25"/>
      <c r="AX23" s="26"/>
      <c r="AY23" s="26"/>
      <c r="AZ23" s="26"/>
      <c r="BA23" s="26"/>
      <c r="BB23" s="26"/>
      <c r="BC23" s="41">
        <v>0</v>
      </c>
      <c r="BD23" s="29" t="s">
        <v>17</v>
      </c>
      <c r="BE23" s="21">
        <v>0.3771929824561403</v>
      </c>
      <c r="BF23" s="17" t="s">
        <v>19</v>
      </c>
      <c r="BG23" s="18">
        <v>2</v>
      </c>
      <c r="BH23" s="18">
        <v>4</v>
      </c>
      <c r="BI23" s="18">
        <v>1</v>
      </c>
      <c r="BJ23" s="18">
        <v>1</v>
      </c>
      <c r="BK23" s="18">
        <v>2</v>
      </c>
      <c r="BL23" s="31">
        <f t="shared" si="3"/>
        <v>1.0725046436742278</v>
      </c>
      <c r="BM23" s="30" t="s">
        <v>18</v>
      </c>
      <c r="BN23" s="24">
        <v>0</v>
      </c>
      <c r="BO23" s="25"/>
      <c r="BP23" s="26"/>
      <c r="BQ23" s="26"/>
      <c r="BR23" s="26"/>
      <c r="BS23" s="26"/>
      <c r="BT23" s="26"/>
      <c r="BU23" s="41">
        <v>0</v>
      </c>
    </row>
    <row r="24" spans="1:73" ht="15">
      <c r="A24" s="14">
        <v>1970</v>
      </c>
      <c r="B24" s="15" t="s">
        <v>11</v>
      </c>
      <c r="C24" s="16"/>
      <c r="D24" s="17"/>
      <c r="E24" s="18"/>
      <c r="F24" s="18"/>
      <c r="G24" s="18"/>
      <c r="H24" s="18"/>
      <c r="I24" s="18"/>
      <c r="J24" s="31">
        <f t="shared" si="0"/>
        <v>4.4081660908397297E-2</v>
      </c>
      <c r="K24" s="20" t="s">
        <v>12</v>
      </c>
      <c r="L24" s="21">
        <v>0.1457</v>
      </c>
      <c r="M24" s="17" t="s">
        <v>22</v>
      </c>
      <c r="N24" s="18">
        <v>2</v>
      </c>
      <c r="O24" s="18">
        <v>4</v>
      </c>
      <c r="P24" s="18">
        <v>1</v>
      </c>
      <c r="Q24" s="18">
        <v>1</v>
      </c>
      <c r="R24" s="18">
        <v>2</v>
      </c>
      <c r="S24" s="31">
        <f t="shared" si="1"/>
        <v>1.0725046436742278</v>
      </c>
      <c r="T24" s="22" t="s">
        <v>13</v>
      </c>
      <c r="U24" s="21">
        <v>0.51459999999999995</v>
      </c>
      <c r="V24" s="17" t="s">
        <v>22</v>
      </c>
      <c r="W24" s="18">
        <v>2</v>
      </c>
      <c r="X24" s="18">
        <v>4</v>
      </c>
      <c r="Y24" s="18">
        <v>1</v>
      </c>
      <c r="Z24" s="18">
        <v>1</v>
      </c>
      <c r="AA24" s="18">
        <v>2</v>
      </c>
      <c r="AB24" s="31">
        <f t="shared" si="2"/>
        <v>1.0725046436742278</v>
      </c>
      <c r="AC24" s="23" t="s">
        <v>14</v>
      </c>
      <c r="AD24" s="24">
        <v>0</v>
      </c>
      <c r="AE24" s="25"/>
      <c r="AF24" s="26"/>
      <c r="AG24" s="26"/>
      <c r="AH24" s="26"/>
      <c r="AI24" s="26"/>
      <c r="AJ24" s="26"/>
      <c r="AK24" s="41">
        <v>0</v>
      </c>
      <c r="AL24" s="27" t="s">
        <v>15</v>
      </c>
      <c r="AM24" s="24">
        <v>0</v>
      </c>
      <c r="AN24" s="25"/>
      <c r="AO24" s="26"/>
      <c r="AP24" s="26"/>
      <c r="AQ24" s="26"/>
      <c r="AR24" s="26"/>
      <c r="AS24" s="26"/>
      <c r="AT24" s="41">
        <v>0</v>
      </c>
      <c r="AU24" s="28" t="s">
        <v>16</v>
      </c>
      <c r="AV24" s="24">
        <v>0</v>
      </c>
      <c r="AW24" s="25"/>
      <c r="AX24" s="26"/>
      <c r="AY24" s="26"/>
      <c r="AZ24" s="26"/>
      <c r="BA24" s="26"/>
      <c r="BB24" s="26"/>
      <c r="BC24" s="41">
        <v>0</v>
      </c>
      <c r="BD24" s="29" t="s">
        <v>17</v>
      </c>
      <c r="BE24" s="21">
        <v>0.3771929824561403</v>
      </c>
      <c r="BF24" s="17" t="s">
        <v>19</v>
      </c>
      <c r="BG24" s="18">
        <v>2</v>
      </c>
      <c r="BH24" s="18">
        <v>4</v>
      </c>
      <c r="BI24" s="18">
        <v>1</v>
      </c>
      <c r="BJ24" s="18">
        <v>1</v>
      </c>
      <c r="BK24" s="18">
        <v>2</v>
      </c>
      <c r="BL24" s="31">
        <f t="shared" si="3"/>
        <v>1.0725046436742278</v>
      </c>
      <c r="BM24" s="30" t="s">
        <v>18</v>
      </c>
      <c r="BN24" s="24">
        <v>0</v>
      </c>
      <c r="BO24" s="25"/>
      <c r="BP24" s="26"/>
      <c r="BQ24" s="26"/>
      <c r="BR24" s="26"/>
      <c r="BS24" s="26"/>
      <c r="BT24" s="26"/>
      <c r="BU24" s="41">
        <v>0</v>
      </c>
    </row>
    <row r="25" spans="1:73" ht="15">
      <c r="A25" s="14">
        <v>1971</v>
      </c>
      <c r="B25" s="15" t="s">
        <v>11</v>
      </c>
      <c r="C25" s="16"/>
      <c r="D25" s="17"/>
      <c r="E25" s="18"/>
      <c r="F25" s="18"/>
      <c r="G25" s="18"/>
      <c r="H25" s="18"/>
      <c r="I25" s="18"/>
      <c r="J25" s="31">
        <f t="shared" si="0"/>
        <v>4.4081660908397297E-2</v>
      </c>
      <c r="K25" s="20" t="s">
        <v>12</v>
      </c>
      <c r="L25" s="21">
        <v>0.1457</v>
      </c>
      <c r="M25" s="17" t="s">
        <v>22</v>
      </c>
      <c r="N25" s="18">
        <v>2</v>
      </c>
      <c r="O25" s="18">
        <v>4</v>
      </c>
      <c r="P25" s="18">
        <v>1</v>
      </c>
      <c r="Q25" s="18">
        <v>1</v>
      </c>
      <c r="R25" s="18">
        <v>2</v>
      </c>
      <c r="S25" s="31">
        <f t="shared" si="1"/>
        <v>1.0725046436742278</v>
      </c>
      <c r="T25" s="22" t="s">
        <v>13</v>
      </c>
      <c r="U25" s="21">
        <v>0.51459999999999995</v>
      </c>
      <c r="V25" s="17" t="s">
        <v>22</v>
      </c>
      <c r="W25" s="18">
        <v>2</v>
      </c>
      <c r="X25" s="18">
        <v>4</v>
      </c>
      <c r="Y25" s="18">
        <v>1</v>
      </c>
      <c r="Z25" s="18">
        <v>1</v>
      </c>
      <c r="AA25" s="18">
        <v>2</v>
      </c>
      <c r="AB25" s="31">
        <f t="shared" si="2"/>
        <v>1.0725046436742278</v>
      </c>
      <c r="AC25" s="23" t="s">
        <v>14</v>
      </c>
      <c r="AD25" s="24">
        <v>0</v>
      </c>
      <c r="AE25" s="25"/>
      <c r="AF25" s="26"/>
      <c r="AG25" s="26"/>
      <c r="AH25" s="26"/>
      <c r="AI25" s="26"/>
      <c r="AJ25" s="26"/>
      <c r="AK25" s="41">
        <v>0</v>
      </c>
      <c r="AL25" s="27" t="s">
        <v>15</v>
      </c>
      <c r="AM25" s="24">
        <v>0</v>
      </c>
      <c r="AN25" s="25"/>
      <c r="AO25" s="26"/>
      <c r="AP25" s="26"/>
      <c r="AQ25" s="26"/>
      <c r="AR25" s="26"/>
      <c r="AS25" s="26"/>
      <c r="AT25" s="41">
        <v>0</v>
      </c>
      <c r="AU25" s="28" t="s">
        <v>16</v>
      </c>
      <c r="AV25" s="24">
        <v>0</v>
      </c>
      <c r="AW25" s="25"/>
      <c r="AX25" s="26"/>
      <c r="AY25" s="26"/>
      <c r="AZ25" s="26"/>
      <c r="BA25" s="26"/>
      <c r="BB25" s="26"/>
      <c r="BC25" s="41">
        <v>0</v>
      </c>
      <c r="BD25" s="29" t="s">
        <v>17</v>
      </c>
      <c r="BE25" s="21">
        <v>0.3771929824561403</v>
      </c>
      <c r="BF25" s="17" t="s">
        <v>19</v>
      </c>
      <c r="BG25" s="18">
        <v>2</v>
      </c>
      <c r="BH25" s="18">
        <v>4</v>
      </c>
      <c r="BI25" s="18">
        <v>1</v>
      </c>
      <c r="BJ25" s="18">
        <v>1</v>
      </c>
      <c r="BK25" s="18">
        <v>2</v>
      </c>
      <c r="BL25" s="31">
        <f t="shared" si="3"/>
        <v>1.0725046436742278</v>
      </c>
      <c r="BM25" s="30" t="s">
        <v>18</v>
      </c>
      <c r="BN25" s="24">
        <v>0</v>
      </c>
      <c r="BO25" s="25"/>
      <c r="BP25" s="26"/>
      <c r="BQ25" s="26"/>
      <c r="BR25" s="26"/>
      <c r="BS25" s="26"/>
      <c r="BT25" s="26"/>
      <c r="BU25" s="41">
        <v>0</v>
      </c>
    </row>
    <row r="26" spans="1:73" ht="15">
      <c r="A26" s="14">
        <v>1972</v>
      </c>
      <c r="B26" s="15" t="s">
        <v>11</v>
      </c>
      <c r="C26" s="16"/>
      <c r="D26" s="17"/>
      <c r="E26" s="18"/>
      <c r="F26" s="18"/>
      <c r="G26" s="18"/>
      <c r="H26" s="18"/>
      <c r="I26" s="18"/>
      <c r="J26" s="31">
        <f t="shared" si="0"/>
        <v>4.4081660908397297E-2</v>
      </c>
      <c r="K26" s="20" t="s">
        <v>12</v>
      </c>
      <c r="L26" s="21">
        <v>0.1457</v>
      </c>
      <c r="M26" s="17" t="s">
        <v>22</v>
      </c>
      <c r="N26" s="18">
        <v>2</v>
      </c>
      <c r="O26" s="18">
        <v>4</v>
      </c>
      <c r="P26" s="18">
        <v>1</v>
      </c>
      <c r="Q26" s="18">
        <v>1</v>
      </c>
      <c r="R26" s="18">
        <v>2</v>
      </c>
      <c r="S26" s="31">
        <f t="shared" si="1"/>
        <v>1.0725046436742278</v>
      </c>
      <c r="T26" s="22" t="s">
        <v>13</v>
      </c>
      <c r="U26" s="21">
        <v>0.51459999999999995</v>
      </c>
      <c r="V26" s="17" t="s">
        <v>22</v>
      </c>
      <c r="W26" s="18">
        <v>2</v>
      </c>
      <c r="X26" s="18">
        <v>4</v>
      </c>
      <c r="Y26" s="18">
        <v>1</v>
      </c>
      <c r="Z26" s="18">
        <v>1</v>
      </c>
      <c r="AA26" s="18">
        <v>2</v>
      </c>
      <c r="AB26" s="31">
        <f t="shared" si="2"/>
        <v>1.0725046436742278</v>
      </c>
      <c r="AC26" s="23" t="s">
        <v>14</v>
      </c>
      <c r="AD26" s="24">
        <v>0</v>
      </c>
      <c r="AE26" s="25"/>
      <c r="AF26" s="26"/>
      <c r="AG26" s="26"/>
      <c r="AH26" s="26"/>
      <c r="AI26" s="26"/>
      <c r="AJ26" s="26"/>
      <c r="AK26" s="41">
        <v>0</v>
      </c>
      <c r="AL26" s="27" t="s">
        <v>15</v>
      </c>
      <c r="AM26" s="24">
        <v>0</v>
      </c>
      <c r="AN26" s="25"/>
      <c r="AO26" s="26"/>
      <c r="AP26" s="26"/>
      <c r="AQ26" s="26"/>
      <c r="AR26" s="26"/>
      <c r="AS26" s="26"/>
      <c r="AT26" s="41">
        <v>0</v>
      </c>
      <c r="AU26" s="28" t="s">
        <v>16</v>
      </c>
      <c r="AV26" s="24">
        <v>0</v>
      </c>
      <c r="AW26" s="25"/>
      <c r="AX26" s="26"/>
      <c r="AY26" s="26"/>
      <c r="AZ26" s="26"/>
      <c r="BA26" s="26"/>
      <c r="BB26" s="26"/>
      <c r="BC26" s="41">
        <v>0</v>
      </c>
      <c r="BD26" s="29" t="s">
        <v>17</v>
      </c>
      <c r="BE26" s="21">
        <v>0.3771929824561403</v>
      </c>
      <c r="BF26" s="17" t="s">
        <v>19</v>
      </c>
      <c r="BG26" s="18">
        <v>2</v>
      </c>
      <c r="BH26" s="18">
        <v>4</v>
      </c>
      <c r="BI26" s="18">
        <v>1</v>
      </c>
      <c r="BJ26" s="18">
        <v>1</v>
      </c>
      <c r="BK26" s="18">
        <v>2</v>
      </c>
      <c r="BL26" s="31">
        <f t="shared" si="3"/>
        <v>1.0725046436742278</v>
      </c>
      <c r="BM26" s="30" t="s">
        <v>18</v>
      </c>
      <c r="BN26" s="24">
        <v>0</v>
      </c>
      <c r="BO26" s="25"/>
      <c r="BP26" s="26"/>
      <c r="BQ26" s="26"/>
      <c r="BR26" s="26"/>
      <c r="BS26" s="26"/>
      <c r="BT26" s="26"/>
      <c r="BU26" s="41">
        <v>0</v>
      </c>
    </row>
    <row r="27" spans="1:73" ht="15">
      <c r="A27" s="14">
        <v>1973</v>
      </c>
      <c r="B27" s="15" t="s">
        <v>11</v>
      </c>
      <c r="C27" s="16"/>
      <c r="D27" s="17"/>
      <c r="E27" s="18"/>
      <c r="F27" s="18"/>
      <c r="G27" s="18"/>
      <c r="H27" s="18"/>
      <c r="I27" s="18"/>
      <c r="J27" s="31">
        <f t="shared" si="0"/>
        <v>4.4081660908397297E-2</v>
      </c>
      <c r="K27" s="20" t="s">
        <v>12</v>
      </c>
      <c r="L27" s="21">
        <v>0.1457</v>
      </c>
      <c r="M27" s="17" t="s">
        <v>22</v>
      </c>
      <c r="N27" s="18">
        <v>2</v>
      </c>
      <c r="O27" s="18">
        <v>4</v>
      </c>
      <c r="P27" s="18">
        <v>1</v>
      </c>
      <c r="Q27" s="18">
        <v>1</v>
      </c>
      <c r="R27" s="18">
        <v>2</v>
      </c>
      <c r="S27" s="31">
        <f t="shared" si="1"/>
        <v>1.0725046436742278</v>
      </c>
      <c r="T27" s="22" t="s">
        <v>13</v>
      </c>
      <c r="U27" s="21">
        <v>0.51459999999999995</v>
      </c>
      <c r="V27" s="17" t="s">
        <v>22</v>
      </c>
      <c r="W27" s="18">
        <v>2</v>
      </c>
      <c r="X27" s="18">
        <v>4</v>
      </c>
      <c r="Y27" s="18">
        <v>1</v>
      </c>
      <c r="Z27" s="18">
        <v>1</v>
      </c>
      <c r="AA27" s="18">
        <v>2</v>
      </c>
      <c r="AB27" s="31">
        <f t="shared" si="2"/>
        <v>1.0725046436742278</v>
      </c>
      <c r="AC27" s="23" t="s">
        <v>14</v>
      </c>
      <c r="AD27" s="24">
        <v>0</v>
      </c>
      <c r="AE27" s="25"/>
      <c r="AF27" s="26"/>
      <c r="AG27" s="26"/>
      <c r="AH27" s="26"/>
      <c r="AI27" s="26"/>
      <c r="AJ27" s="26"/>
      <c r="AK27" s="41">
        <v>0</v>
      </c>
      <c r="AL27" s="27" t="s">
        <v>15</v>
      </c>
      <c r="AM27" s="24">
        <v>0</v>
      </c>
      <c r="AN27" s="25"/>
      <c r="AO27" s="26"/>
      <c r="AP27" s="26"/>
      <c r="AQ27" s="26"/>
      <c r="AR27" s="26"/>
      <c r="AS27" s="26"/>
      <c r="AT27" s="41">
        <v>0</v>
      </c>
      <c r="AU27" s="28" t="s">
        <v>16</v>
      </c>
      <c r="AV27" s="24">
        <v>0</v>
      </c>
      <c r="AW27" s="25"/>
      <c r="AX27" s="26"/>
      <c r="AY27" s="26"/>
      <c r="AZ27" s="26"/>
      <c r="BA27" s="26"/>
      <c r="BB27" s="26"/>
      <c r="BC27" s="41">
        <v>0</v>
      </c>
      <c r="BD27" s="29" t="s">
        <v>17</v>
      </c>
      <c r="BE27" s="21">
        <v>0.3771929824561403</v>
      </c>
      <c r="BF27" s="17" t="s">
        <v>19</v>
      </c>
      <c r="BG27" s="18">
        <v>2</v>
      </c>
      <c r="BH27" s="18">
        <v>4</v>
      </c>
      <c r="BI27" s="18">
        <v>1</v>
      </c>
      <c r="BJ27" s="18">
        <v>1</v>
      </c>
      <c r="BK27" s="18">
        <v>2</v>
      </c>
      <c r="BL27" s="31">
        <f t="shared" si="3"/>
        <v>1.0725046436742278</v>
      </c>
      <c r="BM27" s="30" t="s">
        <v>18</v>
      </c>
      <c r="BN27" s="24">
        <v>0</v>
      </c>
      <c r="BO27" s="25"/>
      <c r="BP27" s="26"/>
      <c r="BQ27" s="26"/>
      <c r="BR27" s="26"/>
      <c r="BS27" s="26"/>
      <c r="BT27" s="26"/>
      <c r="BU27" s="41">
        <v>0</v>
      </c>
    </row>
    <row r="28" spans="1:73" ht="15">
      <c r="A28" s="14">
        <v>1974</v>
      </c>
      <c r="B28" s="15" t="s">
        <v>11</v>
      </c>
      <c r="C28" s="16"/>
      <c r="D28" s="17"/>
      <c r="E28" s="18"/>
      <c r="F28" s="18"/>
      <c r="G28" s="18"/>
      <c r="H28" s="18"/>
      <c r="I28" s="18"/>
      <c r="J28" s="31">
        <f t="shared" si="0"/>
        <v>4.4081660908397297E-2</v>
      </c>
      <c r="K28" s="20" t="s">
        <v>12</v>
      </c>
      <c r="L28" s="21">
        <v>0.1457</v>
      </c>
      <c r="M28" s="17" t="s">
        <v>22</v>
      </c>
      <c r="N28" s="18">
        <v>2</v>
      </c>
      <c r="O28" s="18">
        <v>4</v>
      </c>
      <c r="P28" s="18">
        <v>1</v>
      </c>
      <c r="Q28" s="18">
        <v>1</v>
      </c>
      <c r="R28" s="18">
        <v>2</v>
      </c>
      <c r="S28" s="31">
        <f t="shared" si="1"/>
        <v>1.0725046436742278</v>
      </c>
      <c r="T28" s="22" t="s">
        <v>13</v>
      </c>
      <c r="U28" s="21">
        <v>0.51459999999999995</v>
      </c>
      <c r="V28" s="17" t="s">
        <v>22</v>
      </c>
      <c r="W28" s="18">
        <v>2</v>
      </c>
      <c r="X28" s="18">
        <v>4</v>
      </c>
      <c r="Y28" s="18">
        <v>1</v>
      </c>
      <c r="Z28" s="18">
        <v>1</v>
      </c>
      <c r="AA28" s="18">
        <v>2</v>
      </c>
      <c r="AB28" s="31">
        <f t="shared" si="2"/>
        <v>1.0725046436742278</v>
      </c>
      <c r="AC28" s="23" t="s">
        <v>14</v>
      </c>
      <c r="AD28" s="24">
        <v>0</v>
      </c>
      <c r="AE28" s="25"/>
      <c r="AF28" s="26"/>
      <c r="AG28" s="26"/>
      <c r="AH28" s="26"/>
      <c r="AI28" s="26"/>
      <c r="AJ28" s="26"/>
      <c r="AK28" s="41">
        <v>0</v>
      </c>
      <c r="AL28" s="27" t="s">
        <v>15</v>
      </c>
      <c r="AM28" s="24">
        <v>0</v>
      </c>
      <c r="AN28" s="25"/>
      <c r="AO28" s="26"/>
      <c r="AP28" s="26"/>
      <c r="AQ28" s="26"/>
      <c r="AR28" s="26"/>
      <c r="AS28" s="26"/>
      <c r="AT28" s="41">
        <v>0</v>
      </c>
      <c r="AU28" s="28" t="s">
        <v>16</v>
      </c>
      <c r="AV28" s="24">
        <v>0</v>
      </c>
      <c r="AW28" s="25"/>
      <c r="AX28" s="26"/>
      <c r="AY28" s="26"/>
      <c r="AZ28" s="26"/>
      <c r="BA28" s="26"/>
      <c r="BB28" s="26"/>
      <c r="BC28" s="41">
        <v>0</v>
      </c>
      <c r="BD28" s="29" t="s">
        <v>17</v>
      </c>
      <c r="BE28" s="21">
        <v>0.3771929824561403</v>
      </c>
      <c r="BF28" s="17" t="s">
        <v>19</v>
      </c>
      <c r="BG28" s="18">
        <v>2</v>
      </c>
      <c r="BH28" s="18">
        <v>4</v>
      </c>
      <c r="BI28" s="18">
        <v>1</v>
      </c>
      <c r="BJ28" s="18">
        <v>1</v>
      </c>
      <c r="BK28" s="18">
        <v>2</v>
      </c>
      <c r="BL28" s="31">
        <f t="shared" si="3"/>
        <v>1.0725046436742278</v>
      </c>
      <c r="BM28" s="30" t="s">
        <v>18</v>
      </c>
      <c r="BN28" s="24">
        <v>0</v>
      </c>
      <c r="BO28" s="25"/>
      <c r="BP28" s="26"/>
      <c r="BQ28" s="26"/>
      <c r="BR28" s="26"/>
      <c r="BS28" s="26"/>
      <c r="BT28" s="26"/>
      <c r="BU28" s="41">
        <v>0</v>
      </c>
    </row>
    <row r="29" spans="1:73" ht="15">
      <c r="A29" s="14">
        <v>1975</v>
      </c>
      <c r="B29" s="15" t="s">
        <v>11</v>
      </c>
      <c r="C29" s="16"/>
      <c r="D29" s="17"/>
      <c r="E29" s="18"/>
      <c r="F29" s="18"/>
      <c r="G29" s="18"/>
      <c r="H29" s="18"/>
      <c r="I29" s="18"/>
      <c r="J29" s="31">
        <f t="shared" si="0"/>
        <v>4.4081660908397297E-2</v>
      </c>
      <c r="K29" s="20" t="s">
        <v>12</v>
      </c>
      <c r="L29" s="21">
        <v>0.1457</v>
      </c>
      <c r="M29" s="17" t="s">
        <v>22</v>
      </c>
      <c r="N29" s="18">
        <v>2</v>
      </c>
      <c r="O29" s="18">
        <v>4</v>
      </c>
      <c r="P29" s="18">
        <v>1</v>
      </c>
      <c r="Q29" s="18">
        <v>1</v>
      </c>
      <c r="R29" s="18">
        <v>2</v>
      </c>
      <c r="S29" s="31">
        <f t="shared" si="1"/>
        <v>1.0725046436742278</v>
      </c>
      <c r="T29" s="22" t="s">
        <v>13</v>
      </c>
      <c r="U29" s="21">
        <v>0.51459999999999995</v>
      </c>
      <c r="V29" s="17" t="s">
        <v>22</v>
      </c>
      <c r="W29" s="18">
        <v>2</v>
      </c>
      <c r="X29" s="18">
        <v>4</v>
      </c>
      <c r="Y29" s="18">
        <v>1</v>
      </c>
      <c r="Z29" s="18">
        <v>1</v>
      </c>
      <c r="AA29" s="18">
        <v>2</v>
      </c>
      <c r="AB29" s="31">
        <f t="shared" si="2"/>
        <v>1.0725046436742278</v>
      </c>
      <c r="AC29" s="23" t="s">
        <v>14</v>
      </c>
      <c r="AD29" s="24">
        <v>0</v>
      </c>
      <c r="AE29" s="25"/>
      <c r="AF29" s="26"/>
      <c r="AG29" s="26"/>
      <c r="AH29" s="26"/>
      <c r="AI29" s="26"/>
      <c r="AJ29" s="26"/>
      <c r="AK29" s="41">
        <v>0</v>
      </c>
      <c r="AL29" s="27" t="s">
        <v>15</v>
      </c>
      <c r="AM29" s="24">
        <v>0</v>
      </c>
      <c r="AN29" s="25"/>
      <c r="AO29" s="26"/>
      <c r="AP29" s="26"/>
      <c r="AQ29" s="26"/>
      <c r="AR29" s="26"/>
      <c r="AS29" s="26"/>
      <c r="AT29" s="41">
        <v>0</v>
      </c>
      <c r="AU29" s="28" t="s">
        <v>16</v>
      </c>
      <c r="AV29" s="24">
        <v>0</v>
      </c>
      <c r="AW29" s="25"/>
      <c r="AX29" s="26"/>
      <c r="AY29" s="26"/>
      <c r="AZ29" s="26"/>
      <c r="BA29" s="26"/>
      <c r="BB29" s="26"/>
      <c r="BC29" s="41">
        <v>0</v>
      </c>
      <c r="BD29" s="29" t="s">
        <v>17</v>
      </c>
      <c r="BE29" s="21">
        <v>0.3771929824561403</v>
      </c>
      <c r="BF29" s="17" t="s">
        <v>19</v>
      </c>
      <c r="BG29" s="18">
        <v>2</v>
      </c>
      <c r="BH29" s="18">
        <v>4</v>
      </c>
      <c r="BI29" s="18">
        <v>1</v>
      </c>
      <c r="BJ29" s="18">
        <v>1</v>
      </c>
      <c r="BK29" s="18">
        <v>2</v>
      </c>
      <c r="BL29" s="31">
        <f t="shared" si="3"/>
        <v>1.0725046436742278</v>
      </c>
      <c r="BM29" s="30" t="s">
        <v>18</v>
      </c>
      <c r="BN29" s="24">
        <v>0</v>
      </c>
      <c r="BO29" s="25"/>
      <c r="BP29" s="26"/>
      <c r="BQ29" s="26"/>
      <c r="BR29" s="26"/>
      <c r="BS29" s="26"/>
      <c r="BT29" s="26"/>
      <c r="BU29" s="41">
        <v>0</v>
      </c>
    </row>
    <row r="30" spans="1:73" ht="15">
      <c r="A30" s="14">
        <v>1976</v>
      </c>
      <c r="B30" s="15" t="s">
        <v>11</v>
      </c>
      <c r="C30" s="16"/>
      <c r="D30" s="17"/>
      <c r="E30" s="18"/>
      <c r="F30" s="18"/>
      <c r="G30" s="18"/>
      <c r="H30" s="18"/>
      <c r="I30" s="18"/>
      <c r="J30" s="31">
        <f t="shared" si="0"/>
        <v>4.4081660908397297E-2</v>
      </c>
      <c r="K30" s="20" t="s">
        <v>12</v>
      </c>
      <c r="L30" s="21">
        <v>0.1457</v>
      </c>
      <c r="M30" s="17" t="s">
        <v>22</v>
      </c>
      <c r="N30" s="18">
        <v>2</v>
      </c>
      <c r="O30" s="18">
        <v>4</v>
      </c>
      <c r="P30" s="18">
        <v>1</v>
      </c>
      <c r="Q30" s="18">
        <v>1</v>
      </c>
      <c r="R30" s="18">
        <v>2</v>
      </c>
      <c r="S30" s="31">
        <f t="shared" si="1"/>
        <v>1.0725046436742278</v>
      </c>
      <c r="T30" s="22" t="s">
        <v>13</v>
      </c>
      <c r="U30" s="21">
        <v>0.51459999999999995</v>
      </c>
      <c r="V30" s="17" t="s">
        <v>22</v>
      </c>
      <c r="W30" s="18">
        <v>2</v>
      </c>
      <c r="X30" s="18">
        <v>4</v>
      </c>
      <c r="Y30" s="18">
        <v>1</v>
      </c>
      <c r="Z30" s="18">
        <v>1</v>
      </c>
      <c r="AA30" s="18">
        <v>2</v>
      </c>
      <c r="AB30" s="31">
        <f t="shared" si="2"/>
        <v>1.0725046436742278</v>
      </c>
      <c r="AC30" s="23" t="s">
        <v>14</v>
      </c>
      <c r="AD30" s="24">
        <v>0</v>
      </c>
      <c r="AE30" s="25"/>
      <c r="AF30" s="26"/>
      <c r="AG30" s="26"/>
      <c r="AH30" s="26"/>
      <c r="AI30" s="26"/>
      <c r="AJ30" s="26"/>
      <c r="AK30" s="41">
        <v>0</v>
      </c>
      <c r="AL30" s="27" t="s">
        <v>15</v>
      </c>
      <c r="AM30" s="24">
        <v>0</v>
      </c>
      <c r="AN30" s="25"/>
      <c r="AO30" s="26"/>
      <c r="AP30" s="26"/>
      <c r="AQ30" s="26"/>
      <c r="AR30" s="26"/>
      <c r="AS30" s="26"/>
      <c r="AT30" s="41">
        <v>0</v>
      </c>
      <c r="AU30" s="28" t="s">
        <v>16</v>
      </c>
      <c r="AV30" s="24">
        <v>0</v>
      </c>
      <c r="AW30" s="25"/>
      <c r="AX30" s="26"/>
      <c r="AY30" s="26"/>
      <c r="AZ30" s="26"/>
      <c r="BA30" s="26"/>
      <c r="BB30" s="26"/>
      <c r="BC30" s="41">
        <v>0</v>
      </c>
      <c r="BD30" s="29" t="s">
        <v>17</v>
      </c>
      <c r="BE30" s="21">
        <v>0.3771929824561403</v>
      </c>
      <c r="BF30" s="17" t="s">
        <v>19</v>
      </c>
      <c r="BG30" s="18">
        <v>2</v>
      </c>
      <c r="BH30" s="18">
        <v>4</v>
      </c>
      <c r="BI30" s="18">
        <v>1</v>
      </c>
      <c r="BJ30" s="18">
        <v>1</v>
      </c>
      <c r="BK30" s="18">
        <v>2</v>
      </c>
      <c r="BL30" s="31">
        <f t="shared" si="3"/>
        <v>1.0725046436742278</v>
      </c>
      <c r="BM30" s="30" t="s">
        <v>18</v>
      </c>
      <c r="BN30" s="24">
        <v>0</v>
      </c>
      <c r="BO30" s="25"/>
      <c r="BP30" s="26"/>
      <c r="BQ30" s="26"/>
      <c r="BR30" s="26"/>
      <c r="BS30" s="26"/>
      <c r="BT30" s="26"/>
      <c r="BU30" s="41">
        <v>0</v>
      </c>
    </row>
    <row r="31" spans="1:73" ht="15">
      <c r="A31" s="14">
        <v>1977</v>
      </c>
      <c r="B31" s="15" t="s">
        <v>11</v>
      </c>
      <c r="C31" s="16"/>
      <c r="D31" s="17"/>
      <c r="E31" s="18"/>
      <c r="F31" s="18"/>
      <c r="G31" s="18"/>
      <c r="H31" s="18"/>
      <c r="I31" s="18"/>
      <c r="J31" s="31">
        <f t="shared" si="0"/>
        <v>4.4081660908397297E-2</v>
      </c>
      <c r="K31" s="20" t="s">
        <v>12</v>
      </c>
      <c r="L31" s="21">
        <v>0.1457</v>
      </c>
      <c r="M31" s="17" t="s">
        <v>22</v>
      </c>
      <c r="N31" s="18">
        <v>2</v>
      </c>
      <c r="O31" s="18">
        <v>4</v>
      </c>
      <c r="P31" s="18">
        <v>1</v>
      </c>
      <c r="Q31" s="18">
        <v>1</v>
      </c>
      <c r="R31" s="18">
        <v>2</v>
      </c>
      <c r="S31" s="31">
        <f t="shared" si="1"/>
        <v>1.0725046436742278</v>
      </c>
      <c r="T31" s="22" t="s">
        <v>13</v>
      </c>
      <c r="U31" s="21">
        <v>0.51459999999999995</v>
      </c>
      <c r="V31" s="17" t="s">
        <v>22</v>
      </c>
      <c r="W31" s="18">
        <v>2</v>
      </c>
      <c r="X31" s="18">
        <v>4</v>
      </c>
      <c r="Y31" s="18">
        <v>1</v>
      </c>
      <c r="Z31" s="18">
        <v>1</v>
      </c>
      <c r="AA31" s="18">
        <v>2</v>
      </c>
      <c r="AB31" s="31">
        <f t="shared" si="2"/>
        <v>1.0725046436742278</v>
      </c>
      <c r="AC31" s="23" t="s">
        <v>14</v>
      </c>
      <c r="AD31" s="24">
        <v>0</v>
      </c>
      <c r="AE31" s="25"/>
      <c r="AF31" s="26"/>
      <c r="AG31" s="26"/>
      <c r="AH31" s="26"/>
      <c r="AI31" s="26"/>
      <c r="AJ31" s="26"/>
      <c r="AK31" s="41">
        <v>0</v>
      </c>
      <c r="AL31" s="27" t="s">
        <v>15</v>
      </c>
      <c r="AM31" s="24">
        <v>0</v>
      </c>
      <c r="AN31" s="25"/>
      <c r="AO31" s="26"/>
      <c r="AP31" s="26"/>
      <c r="AQ31" s="26"/>
      <c r="AR31" s="26"/>
      <c r="AS31" s="26"/>
      <c r="AT31" s="41">
        <v>0</v>
      </c>
      <c r="AU31" s="28" t="s">
        <v>16</v>
      </c>
      <c r="AV31" s="24">
        <v>0</v>
      </c>
      <c r="AW31" s="25"/>
      <c r="AX31" s="26"/>
      <c r="AY31" s="26"/>
      <c r="AZ31" s="26"/>
      <c r="BA31" s="26"/>
      <c r="BB31" s="26"/>
      <c r="BC31" s="41">
        <v>0</v>
      </c>
      <c r="BD31" s="29" t="s">
        <v>17</v>
      </c>
      <c r="BE31" s="21">
        <v>0.3771929824561403</v>
      </c>
      <c r="BF31" s="17" t="s">
        <v>19</v>
      </c>
      <c r="BG31" s="18">
        <v>2</v>
      </c>
      <c r="BH31" s="18">
        <v>4</v>
      </c>
      <c r="BI31" s="18">
        <v>1</v>
      </c>
      <c r="BJ31" s="18">
        <v>1</v>
      </c>
      <c r="BK31" s="18">
        <v>2</v>
      </c>
      <c r="BL31" s="31">
        <f t="shared" si="3"/>
        <v>1.0725046436742278</v>
      </c>
      <c r="BM31" s="30" t="s">
        <v>18</v>
      </c>
      <c r="BN31" s="24">
        <v>0</v>
      </c>
      <c r="BO31" s="25"/>
      <c r="BP31" s="26"/>
      <c r="BQ31" s="26"/>
      <c r="BR31" s="26"/>
      <c r="BS31" s="26"/>
      <c r="BT31" s="26"/>
      <c r="BU31" s="41">
        <v>0</v>
      </c>
    </row>
    <row r="32" spans="1:73" ht="15">
      <c r="A32" s="14">
        <v>1978</v>
      </c>
      <c r="B32" s="15" t="s">
        <v>11</v>
      </c>
      <c r="C32" s="16"/>
      <c r="D32" s="17"/>
      <c r="E32" s="18"/>
      <c r="F32" s="18"/>
      <c r="G32" s="18"/>
      <c r="H32" s="18"/>
      <c r="I32" s="18"/>
      <c r="J32" s="31">
        <f t="shared" si="0"/>
        <v>4.4081660908397297E-2</v>
      </c>
      <c r="K32" s="20" t="s">
        <v>12</v>
      </c>
      <c r="L32" s="21">
        <v>0.1457</v>
      </c>
      <c r="M32" s="17" t="s">
        <v>22</v>
      </c>
      <c r="N32" s="18">
        <v>2</v>
      </c>
      <c r="O32" s="18">
        <v>4</v>
      </c>
      <c r="P32" s="18">
        <v>1</v>
      </c>
      <c r="Q32" s="18">
        <v>1</v>
      </c>
      <c r="R32" s="18">
        <v>2</v>
      </c>
      <c r="S32" s="31">
        <f t="shared" si="1"/>
        <v>1.0725046436742278</v>
      </c>
      <c r="T32" s="22" t="s">
        <v>13</v>
      </c>
      <c r="U32" s="21">
        <v>0.51459999999999995</v>
      </c>
      <c r="V32" s="17" t="s">
        <v>22</v>
      </c>
      <c r="W32" s="18">
        <v>2</v>
      </c>
      <c r="X32" s="18">
        <v>4</v>
      </c>
      <c r="Y32" s="18">
        <v>1</v>
      </c>
      <c r="Z32" s="18">
        <v>1</v>
      </c>
      <c r="AA32" s="18">
        <v>2</v>
      </c>
      <c r="AB32" s="31">
        <f t="shared" si="2"/>
        <v>1.0725046436742278</v>
      </c>
      <c r="AC32" s="23" t="s">
        <v>14</v>
      </c>
      <c r="AD32" s="24">
        <v>0</v>
      </c>
      <c r="AE32" s="25"/>
      <c r="AF32" s="26"/>
      <c r="AG32" s="26"/>
      <c r="AH32" s="26"/>
      <c r="AI32" s="26"/>
      <c r="AJ32" s="26"/>
      <c r="AK32" s="41">
        <v>0</v>
      </c>
      <c r="AL32" s="27" t="s">
        <v>15</v>
      </c>
      <c r="AM32" s="24">
        <v>0</v>
      </c>
      <c r="AN32" s="25"/>
      <c r="AO32" s="26"/>
      <c r="AP32" s="26"/>
      <c r="AQ32" s="26"/>
      <c r="AR32" s="26"/>
      <c r="AS32" s="26"/>
      <c r="AT32" s="41">
        <v>0</v>
      </c>
      <c r="AU32" s="28" t="s">
        <v>16</v>
      </c>
      <c r="AV32" s="24">
        <v>0</v>
      </c>
      <c r="AW32" s="25"/>
      <c r="AX32" s="26"/>
      <c r="AY32" s="26"/>
      <c r="AZ32" s="26"/>
      <c r="BA32" s="26"/>
      <c r="BB32" s="26"/>
      <c r="BC32" s="41">
        <v>0</v>
      </c>
      <c r="BD32" s="29" t="s">
        <v>17</v>
      </c>
      <c r="BE32" s="21">
        <v>0.3771929824561403</v>
      </c>
      <c r="BF32" s="17" t="s">
        <v>19</v>
      </c>
      <c r="BG32" s="18">
        <v>2</v>
      </c>
      <c r="BH32" s="18">
        <v>4</v>
      </c>
      <c r="BI32" s="18">
        <v>1</v>
      </c>
      <c r="BJ32" s="18">
        <v>1</v>
      </c>
      <c r="BK32" s="18">
        <v>2</v>
      </c>
      <c r="BL32" s="31">
        <f t="shared" si="3"/>
        <v>1.0725046436742278</v>
      </c>
      <c r="BM32" s="30" t="s">
        <v>18</v>
      </c>
      <c r="BN32" s="24">
        <v>0</v>
      </c>
      <c r="BO32" s="25"/>
      <c r="BP32" s="26"/>
      <c r="BQ32" s="26"/>
      <c r="BR32" s="26"/>
      <c r="BS32" s="26"/>
      <c r="BT32" s="26"/>
      <c r="BU32" s="41">
        <v>0</v>
      </c>
    </row>
    <row r="33" spans="1:73" ht="15">
      <c r="A33" s="14">
        <v>1979</v>
      </c>
      <c r="B33" s="15" t="s">
        <v>11</v>
      </c>
      <c r="C33" s="16"/>
      <c r="D33" s="17"/>
      <c r="E33" s="18"/>
      <c r="F33" s="18"/>
      <c r="G33" s="18"/>
      <c r="H33" s="18"/>
      <c r="I33" s="18"/>
      <c r="J33" s="31">
        <f t="shared" si="0"/>
        <v>4.4081660908397297E-2</v>
      </c>
      <c r="K33" s="20" t="s">
        <v>12</v>
      </c>
      <c r="L33" s="21">
        <v>0.1457</v>
      </c>
      <c r="M33" s="17" t="s">
        <v>22</v>
      </c>
      <c r="N33" s="18">
        <v>2</v>
      </c>
      <c r="O33" s="18">
        <v>4</v>
      </c>
      <c r="P33" s="18">
        <v>1</v>
      </c>
      <c r="Q33" s="18">
        <v>1</v>
      </c>
      <c r="R33" s="18">
        <v>2</v>
      </c>
      <c r="S33" s="31">
        <f t="shared" si="1"/>
        <v>1.0725046436742278</v>
      </c>
      <c r="T33" s="22" t="s">
        <v>13</v>
      </c>
      <c r="U33" s="21">
        <v>0.51459999999999995</v>
      </c>
      <c r="V33" s="17" t="s">
        <v>22</v>
      </c>
      <c r="W33" s="18">
        <v>2</v>
      </c>
      <c r="X33" s="18">
        <v>4</v>
      </c>
      <c r="Y33" s="18">
        <v>1</v>
      </c>
      <c r="Z33" s="18">
        <v>1</v>
      </c>
      <c r="AA33" s="18">
        <v>2</v>
      </c>
      <c r="AB33" s="31">
        <f t="shared" si="2"/>
        <v>1.0725046436742278</v>
      </c>
      <c r="AC33" s="23" t="s">
        <v>14</v>
      </c>
      <c r="AD33" s="24">
        <v>0</v>
      </c>
      <c r="AE33" s="25"/>
      <c r="AF33" s="26"/>
      <c r="AG33" s="26"/>
      <c r="AH33" s="26"/>
      <c r="AI33" s="26"/>
      <c r="AJ33" s="26"/>
      <c r="AK33" s="41">
        <v>0</v>
      </c>
      <c r="AL33" s="27" t="s">
        <v>15</v>
      </c>
      <c r="AM33" s="24">
        <v>0</v>
      </c>
      <c r="AN33" s="25"/>
      <c r="AO33" s="26"/>
      <c r="AP33" s="26"/>
      <c r="AQ33" s="26"/>
      <c r="AR33" s="26"/>
      <c r="AS33" s="26"/>
      <c r="AT33" s="41">
        <v>0</v>
      </c>
      <c r="AU33" s="28" t="s">
        <v>16</v>
      </c>
      <c r="AV33" s="24">
        <v>0</v>
      </c>
      <c r="AW33" s="25"/>
      <c r="AX33" s="26"/>
      <c r="AY33" s="26"/>
      <c r="AZ33" s="26"/>
      <c r="BA33" s="26"/>
      <c r="BB33" s="26"/>
      <c r="BC33" s="41">
        <v>0</v>
      </c>
      <c r="BD33" s="29" t="s">
        <v>17</v>
      </c>
      <c r="BE33" s="21">
        <v>0.3771929824561403</v>
      </c>
      <c r="BF33" s="17" t="s">
        <v>19</v>
      </c>
      <c r="BG33" s="18">
        <v>2</v>
      </c>
      <c r="BH33" s="18">
        <v>4</v>
      </c>
      <c r="BI33" s="18">
        <v>1</v>
      </c>
      <c r="BJ33" s="18">
        <v>1</v>
      </c>
      <c r="BK33" s="18">
        <v>2</v>
      </c>
      <c r="BL33" s="31">
        <f t="shared" si="3"/>
        <v>1.0725046436742278</v>
      </c>
      <c r="BM33" s="30" t="s">
        <v>18</v>
      </c>
      <c r="BN33" s="24">
        <v>0</v>
      </c>
      <c r="BO33" s="25"/>
      <c r="BP33" s="26"/>
      <c r="BQ33" s="26"/>
      <c r="BR33" s="26"/>
      <c r="BS33" s="26"/>
      <c r="BT33" s="26"/>
      <c r="BU33" s="41">
        <v>0</v>
      </c>
    </row>
    <row r="34" spans="1:73" ht="15">
      <c r="A34" s="14">
        <v>1980</v>
      </c>
      <c r="B34" s="15" t="s">
        <v>11</v>
      </c>
      <c r="C34" s="16"/>
      <c r="D34" s="17"/>
      <c r="E34" s="18"/>
      <c r="F34" s="18"/>
      <c r="G34" s="18"/>
      <c r="H34" s="18"/>
      <c r="I34" s="18"/>
      <c r="J34" s="31">
        <f t="shared" si="0"/>
        <v>4.4081660908397297E-2</v>
      </c>
      <c r="K34" s="20" t="s">
        <v>12</v>
      </c>
      <c r="L34" s="21">
        <v>0.1457</v>
      </c>
      <c r="M34" s="17" t="s">
        <v>22</v>
      </c>
      <c r="N34" s="18">
        <v>2</v>
      </c>
      <c r="O34" s="18">
        <v>4</v>
      </c>
      <c r="P34" s="18">
        <v>1</v>
      </c>
      <c r="Q34" s="18">
        <v>1</v>
      </c>
      <c r="R34" s="18">
        <v>2</v>
      </c>
      <c r="S34" s="31">
        <f t="shared" si="1"/>
        <v>1.0725046436742278</v>
      </c>
      <c r="T34" s="22" t="s">
        <v>13</v>
      </c>
      <c r="U34" s="21">
        <v>0.51459999999999995</v>
      </c>
      <c r="V34" s="17" t="s">
        <v>22</v>
      </c>
      <c r="W34" s="18">
        <v>2</v>
      </c>
      <c r="X34" s="18">
        <v>4</v>
      </c>
      <c r="Y34" s="18">
        <v>1</v>
      </c>
      <c r="Z34" s="18">
        <v>1</v>
      </c>
      <c r="AA34" s="18">
        <v>2</v>
      </c>
      <c r="AB34" s="31">
        <f t="shared" si="2"/>
        <v>1.0725046436742278</v>
      </c>
      <c r="AC34" s="23" t="s">
        <v>14</v>
      </c>
      <c r="AD34" s="24">
        <v>0</v>
      </c>
      <c r="AE34" s="25"/>
      <c r="AF34" s="26"/>
      <c r="AG34" s="26"/>
      <c r="AH34" s="26"/>
      <c r="AI34" s="26"/>
      <c r="AJ34" s="26"/>
      <c r="AK34" s="41">
        <v>0</v>
      </c>
      <c r="AL34" s="27" t="s">
        <v>15</v>
      </c>
      <c r="AM34" s="24">
        <v>0</v>
      </c>
      <c r="AN34" s="25"/>
      <c r="AO34" s="26"/>
      <c r="AP34" s="26"/>
      <c r="AQ34" s="26"/>
      <c r="AR34" s="26"/>
      <c r="AS34" s="26"/>
      <c r="AT34" s="41">
        <v>0</v>
      </c>
      <c r="AU34" s="28" t="s">
        <v>16</v>
      </c>
      <c r="AV34" s="24">
        <v>0</v>
      </c>
      <c r="AW34" s="25"/>
      <c r="AX34" s="26"/>
      <c r="AY34" s="26"/>
      <c r="AZ34" s="26"/>
      <c r="BA34" s="26"/>
      <c r="BB34" s="26"/>
      <c r="BC34" s="41">
        <v>0</v>
      </c>
      <c r="BD34" s="29" t="s">
        <v>17</v>
      </c>
      <c r="BE34" s="21">
        <v>0.3771929824561403</v>
      </c>
      <c r="BF34" s="17" t="s">
        <v>19</v>
      </c>
      <c r="BG34" s="18">
        <v>2</v>
      </c>
      <c r="BH34" s="18">
        <v>4</v>
      </c>
      <c r="BI34" s="18">
        <v>1</v>
      </c>
      <c r="BJ34" s="18">
        <v>1</v>
      </c>
      <c r="BK34" s="18">
        <v>2</v>
      </c>
      <c r="BL34" s="31">
        <f t="shared" si="3"/>
        <v>1.0725046436742278</v>
      </c>
      <c r="BM34" s="30" t="s">
        <v>18</v>
      </c>
      <c r="BN34" s="24">
        <v>0</v>
      </c>
      <c r="BO34" s="25"/>
      <c r="BP34" s="26"/>
      <c r="BQ34" s="26"/>
      <c r="BR34" s="26"/>
      <c r="BS34" s="26"/>
      <c r="BT34" s="26"/>
      <c r="BU34" s="41">
        <v>0</v>
      </c>
    </row>
    <row r="35" spans="1:73" ht="15">
      <c r="A35" s="14">
        <v>1981</v>
      </c>
      <c r="B35" s="15" t="s">
        <v>11</v>
      </c>
      <c r="C35" s="16"/>
      <c r="D35" s="17"/>
      <c r="E35" s="18"/>
      <c r="F35" s="18"/>
      <c r="G35" s="18"/>
      <c r="H35" s="18"/>
      <c r="I35" s="18"/>
      <c r="J35" s="31">
        <f t="shared" si="0"/>
        <v>4.4081660908397297E-2</v>
      </c>
      <c r="K35" s="20" t="s">
        <v>12</v>
      </c>
      <c r="L35" s="21">
        <v>0.1457</v>
      </c>
      <c r="M35" s="17" t="s">
        <v>22</v>
      </c>
      <c r="N35" s="18">
        <v>2</v>
      </c>
      <c r="O35" s="18">
        <v>4</v>
      </c>
      <c r="P35" s="18">
        <v>1</v>
      </c>
      <c r="Q35" s="18">
        <v>1</v>
      </c>
      <c r="R35" s="18">
        <v>2</v>
      </c>
      <c r="S35" s="31">
        <f t="shared" si="1"/>
        <v>1.0725046436742278</v>
      </c>
      <c r="T35" s="22" t="s">
        <v>13</v>
      </c>
      <c r="U35" s="21">
        <v>0.51459999999999995</v>
      </c>
      <c r="V35" s="17" t="s">
        <v>22</v>
      </c>
      <c r="W35" s="18">
        <v>2</v>
      </c>
      <c r="X35" s="18">
        <v>4</v>
      </c>
      <c r="Y35" s="18">
        <v>1</v>
      </c>
      <c r="Z35" s="18">
        <v>1</v>
      </c>
      <c r="AA35" s="18">
        <v>2</v>
      </c>
      <c r="AB35" s="31">
        <f t="shared" si="2"/>
        <v>1.0725046436742278</v>
      </c>
      <c r="AC35" s="23" t="s">
        <v>14</v>
      </c>
      <c r="AD35" s="24">
        <v>0</v>
      </c>
      <c r="AE35" s="25"/>
      <c r="AF35" s="26"/>
      <c r="AG35" s="26"/>
      <c r="AH35" s="26"/>
      <c r="AI35" s="26"/>
      <c r="AJ35" s="26"/>
      <c r="AK35" s="41">
        <v>0</v>
      </c>
      <c r="AL35" s="27" t="s">
        <v>15</v>
      </c>
      <c r="AM35" s="24">
        <v>0</v>
      </c>
      <c r="AN35" s="25"/>
      <c r="AO35" s="26"/>
      <c r="AP35" s="26"/>
      <c r="AQ35" s="26"/>
      <c r="AR35" s="26"/>
      <c r="AS35" s="26"/>
      <c r="AT35" s="41">
        <v>0</v>
      </c>
      <c r="AU35" s="28" t="s">
        <v>16</v>
      </c>
      <c r="AV35" s="24">
        <v>0</v>
      </c>
      <c r="AW35" s="25"/>
      <c r="AX35" s="26"/>
      <c r="AY35" s="26"/>
      <c r="AZ35" s="26"/>
      <c r="BA35" s="26"/>
      <c r="BB35" s="26"/>
      <c r="BC35" s="41">
        <v>0</v>
      </c>
      <c r="BD35" s="29" t="s">
        <v>17</v>
      </c>
      <c r="BE35" s="21">
        <v>0.3771929824561403</v>
      </c>
      <c r="BF35" s="17" t="s">
        <v>19</v>
      </c>
      <c r="BG35" s="18">
        <v>2</v>
      </c>
      <c r="BH35" s="18">
        <v>4</v>
      </c>
      <c r="BI35" s="18">
        <v>1</v>
      </c>
      <c r="BJ35" s="18">
        <v>1</v>
      </c>
      <c r="BK35" s="18">
        <v>2</v>
      </c>
      <c r="BL35" s="31">
        <f t="shared" si="3"/>
        <v>1.0725046436742278</v>
      </c>
      <c r="BM35" s="30" t="s">
        <v>18</v>
      </c>
      <c r="BN35" s="24">
        <v>0</v>
      </c>
      <c r="BO35" s="25"/>
      <c r="BP35" s="26"/>
      <c r="BQ35" s="26"/>
      <c r="BR35" s="26"/>
      <c r="BS35" s="26"/>
      <c r="BT35" s="26"/>
      <c r="BU35" s="41">
        <v>0</v>
      </c>
    </row>
    <row r="36" spans="1:73" ht="15">
      <c r="A36" s="14">
        <v>1982</v>
      </c>
      <c r="B36" s="15" t="s">
        <v>11</v>
      </c>
      <c r="C36" s="16"/>
      <c r="D36" s="17"/>
      <c r="E36" s="18"/>
      <c r="F36" s="18"/>
      <c r="G36" s="18"/>
      <c r="H36" s="18"/>
      <c r="I36" s="18"/>
      <c r="J36" s="31">
        <f t="shared" ref="J36:J67" si="4">SQRT((1.5*EXP(1.105*I36))^2+(1.5*EXP(1.105*(E36-1)))^2+(1.5*EXP(1.105*(F36-1)))^2+(1.5*EXP(1.105*(G36-1)))^2+(1.5*EXP(1.105*(H36-1)))^2)/100*2.45</f>
        <v>4.4081660908397297E-2</v>
      </c>
      <c r="K36" s="20" t="s">
        <v>12</v>
      </c>
      <c r="L36" s="21">
        <v>0.1457</v>
      </c>
      <c r="M36" s="17" t="s">
        <v>22</v>
      </c>
      <c r="N36" s="18">
        <v>2</v>
      </c>
      <c r="O36" s="18">
        <v>4</v>
      </c>
      <c r="P36" s="18">
        <v>1</v>
      </c>
      <c r="Q36" s="18">
        <v>1</v>
      </c>
      <c r="R36" s="18">
        <v>2</v>
      </c>
      <c r="S36" s="31">
        <f t="shared" ref="S36:S67" si="5">SQRT((1.5*EXP(1.105*R36))^2+(1.5*EXP(1.105*(N36-1)))^2+(1.5*EXP(1.105*(O36-1)))^2+(1.5*EXP(1.105*(P36-1)))^2+(1.5*EXP(1.105*(Q36-1)))^2)/100*2.45</f>
        <v>1.0725046436742278</v>
      </c>
      <c r="T36" s="22" t="s">
        <v>13</v>
      </c>
      <c r="U36" s="21">
        <v>0.51459999999999995</v>
      </c>
      <c r="V36" s="17" t="s">
        <v>22</v>
      </c>
      <c r="W36" s="18">
        <v>2</v>
      </c>
      <c r="X36" s="18">
        <v>4</v>
      </c>
      <c r="Y36" s="18">
        <v>1</v>
      </c>
      <c r="Z36" s="18">
        <v>1</v>
      </c>
      <c r="AA36" s="18">
        <v>2</v>
      </c>
      <c r="AB36" s="31">
        <f t="shared" ref="AB36:AB67" si="6">SQRT((1.5*EXP(1.105*AA36))^2+(1.5*EXP(1.105*(W36-1)))^2+(1.5*EXP(1.105*(X36-1)))^2+(1.5*EXP(1.105*(Y36-1)))^2+(1.5*EXP(1.105*(Z36-1)))^2)/100*2.45</f>
        <v>1.0725046436742278</v>
      </c>
      <c r="AC36" s="23" t="s">
        <v>14</v>
      </c>
      <c r="AD36" s="24">
        <v>0</v>
      </c>
      <c r="AE36" s="25"/>
      <c r="AF36" s="26"/>
      <c r="AG36" s="26"/>
      <c r="AH36" s="26"/>
      <c r="AI36" s="26"/>
      <c r="AJ36" s="26"/>
      <c r="AK36" s="41">
        <v>0</v>
      </c>
      <c r="AL36" s="27" t="s">
        <v>15</v>
      </c>
      <c r="AM36" s="24">
        <v>0</v>
      </c>
      <c r="AN36" s="25"/>
      <c r="AO36" s="26"/>
      <c r="AP36" s="26"/>
      <c r="AQ36" s="26"/>
      <c r="AR36" s="26"/>
      <c r="AS36" s="26"/>
      <c r="AT36" s="41">
        <v>0</v>
      </c>
      <c r="AU36" s="28" t="s">
        <v>16</v>
      </c>
      <c r="AV36" s="24">
        <v>0</v>
      </c>
      <c r="AW36" s="25"/>
      <c r="AX36" s="26"/>
      <c r="AY36" s="26"/>
      <c r="AZ36" s="26"/>
      <c r="BA36" s="26"/>
      <c r="BB36" s="26"/>
      <c r="BC36" s="41">
        <v>0</v>
      </c>
      <c r="BD36" s="29" t="s">
        <v>17</v>
      </c>
      <c r="BE36" s="21">
        <v>0.3771929824561403</v>
      </c>
      <c r="BF36" s="17" t="s">
        <v>19</v>
      </c>
      <c r="BG36" s="18">
        <v>2</v>
      </c>
      <c r="BH36" s="18">
        <v>4</v>
      </c>
      <c r="BI36" s="18">
        <v>1</v>
      </c>
      <c r="BJ36" s="18">
        <v>1</v>
      </c>
      <c r="BK36" s="18">
        <v>2</v>
      </c>
      <c r="BL36" s="31">
        <f t="shared" ref="BL36:BL67" si="7">SQRT((1.5*EXP(1.105*BK36))^2+(1.5*EXP(1.105*(BG36-1)))^2+(1.5*EXP(1.105*(BH36-1)))^2+(1.5*EXP(1.105*(BI36-1)))^2+(1.5*EXP(1.105*(BJ36-1)))^2)/100*2.45</f>
        <v>1.0725046436742278</v>
      </c>
      <c r="BM36" s="30" t="s">
        <v>18</v>
      </c>
      <c r="BN36" s="24">
        <v>0</v>
      </c>
      <c r="BO36" s="25"/>
      <c r="BP36" s="26"/>
      <c r="BQ36" s="26"/>
      <c r="BR36" s="26"/>
      <c r="BS36" s="26"/>
      <c r="BT36" s="26"/>
      <c r="BU36" s="41">
        <v>0</v>
      </c>
    </row>
    <row r="37" spans="1:73" ht="15">
      <c r="A37" s="14">
        <v>1983</v>
      </c>
      <c r="B37" s="15" t="s">
        <v>11</v>
      </c>
      <c r="C37" s="16"/>
      <c r="D37" s="17"/>
      <c r="E37" s="18"/>
      <c r="F37" s="18"/>
      <c r="G37" s="18"/>
      <c r="H37" s="18"/>
      <c r="I37" s="18"/>
      <c r="J37" s="31">
        <f t="shared" si="4"/>
        <v>4.4081660908397297E-2</v>
      </c>
      <c r="K37" s="20" t="s">
        <v>12</v>
      </c>
      <c r="L37" s="21">
        <v>0.1457</v>
      </c>
      <c r="M37" s="17" t="s">
        <v>22</v>
      </c>
      <c r="N37" s="18">
        <v>2</v>
      </c>
      <c r="O37" s="18">
        <v>4</v>
      </c>
      <c r="P37" s="18">
        <v>1</v>
      </c>
      <c r="Q37" s="18">
        <v>1</v>
      </c>
      <c r="R37" s="18">
        <v>2</v>
      </c>
      <c r="S37" s="31">
        <f t="shared" si="5"/>
        <v>1.0725046436742278</v>
      </c>
      <c r="T37" s="22" t="s">
        <v>13</v>
      </c>
      <c r="U37" s="21">
        <v>0.51459999999999995</v>
      </c>
      <c r="V37" s="17" t="s">
        <v>22</v>
      </c>
      <c r="W37" s="18">
        <v>2</v>
      </c>
      <c r="X37" s="18">
        <v>4</v>
      </c>
      <c r="Y37" s="18">
        <v>1</v>
      </c>
      <c r="Z37" s="18">
        <v>1</v>
      </c>
      <c r="AA37" s="18">
        <v>2</v>
      </c>
      <c r="AB37" s="31">
        <f t="shared" si="6"/>
        <v>1.0725046436742278</v>
      </c>
      <c r="AC37" s="23" t="s">
        <v>14</v>
      </c>
      <c r="AD37" s="24">
        <v>0</v>
      </c>
      <c r="AE37" s="25"/>
      <c r="AF37" s="26"/>
      <c r="AG37" s="26"/>
      <c r="AH37" s="26"/>
      <c r="AI37" s="26"/>
      <c r="AJ37" s="26"/>
      <c r="AK37" s="41">
        <v>0</v>
      </c>
      <c r="AL37" s="27" t="s">
        <v>15</v>
      </c>
      <c r="AM37" s="24">
        <v>0</v>
      </c>
      <c r="AN37" s="25"/>
      <c r="AO37" s="26"/>
      <c r="AP37" s="26"/>
      <c r="AQ37" s="26"/>
      <c r="AR37" s="26"/>
      <c r="AS37" s="26"/>
      <c r="AT37" s="41">
        <v>0</v>
      </c>
      <c r="AU37" s="28" t="s">
        <v>16</v>
      </c>
      <c r="AV37" s="24">
        <v>0</v>
      </c>
      <c r="AW37" s="25"/>
      <c r="AX37" s="26"/>
      <c r="AY37" s="26"/>
      <c r="AZ37" s="26"/>
      <c r="BA37" s="26"/>
      <c r="BB37" s="26"/>
      <c r="BC37" s="41">
        <v>0</v>
      </c>
      <c r="BD37" s="29" t="s">
        <v>17</v>
      </c>
      <c r="BE37" s="21">
        <v>0.3771929824561403</v>
      </c>
      <c r="BF37" s="17" t="s">
        <v>19</v>
      </c>
      <c r="BG37" s="18">
        <v>2</v>
      </c>
      <c r="BH37" s="18">
        <v>4</v>
      </c>
      <c r="BI37" s="18">
        <v>1</v>
      </c>
      <c r="BJ37" s="18">
        <v>1</v>
      </c>
      <c r="BK37" s="18">
        <v>2</v>
      </c>
      <c r="BL37" s="31">
        <f t="shared" si="7"/>
        <v>1.0725046436742278</v>
      </c>
      <c r="BM37" s="30" t="s">
        <v>18</v>
      </c>
      <c r="BN37" s="24">
        <v>0</v>
      </c>
      <c r="BO37" s="25"/>
      <c r="BP37" s="26"/>
      <c r="BQ37" s="26"/>
      <c r="BR37" s="26"/>
      <c r="BS37" s="26"/>
      <c r="BT37" s="26"/>
      <c r="BU37" s="41">
        <v>0</v>
      </c>
    </row>
    <row r="38" spans="1:73" ht="15">
      <c r="A38" s="14">
        <v>1984</v>
      </c>
      <c r="B38" s="15" t="s">
        <v>11</v>
      </c>
      <c r="C38" s="16"/>
      <c r="D38" s="17"/>
      <c r="E38" s="18"/>
      <c r="F38" s="18"/>
      <c r="G38" s="18"/>
      <c r="H38" s="18"/>
      <c r="I38" s="18"/>
      <c r="J38" s="31">
        <f t="shared" si="4"/>
        <v>4.4081660908397297E-2</v>
      </c>
      <c r="K38" s="20" t="s">
        <v>12</v>
      </c>
      <c r="L38" s="21">
        <v>0.1457</v>
      </c>
      <c r="M38" s="17" t="s">
        <v>22</v>
      </c>
      <c r="N38" s="18">
        <v>2</v>
      </c>
      <c r="O38" s="18">
        <v>4</v>
      </c>
      <c r="P38" s="18">
        <v>1</v>
      </c>
      <c r="Q38" s="18">
        <v>1</v>
      </c>
      <c r="R38" s="18">
        <v>2</v>
      </c>
      <c r="S38" s="31">
        <f t="shared" si="5"/>
        <v>1.0725046436742278</v>
      </c>
      <c r="T38" s="22" t="s">
        <v>13</v>
      </c>
      <c r="U38" s="21">
        <v>0.51459999999999995</v>
      </c>
      <c r="V38" s="17" t="s">
        <v>22</v>
      </c>
      <c r="W38" s="18">
        <v>2</v>
      </c>
      <c r="X38" s="18">
        <v>4</v>
      </c>
      <c r="Y38" s="18">
        <v>1</v>
      </c>
      <c r="Z38" s="18">
        <v>1</v>
      </c>
      <c r="AA38" s="18">
        <v>2</v>
      </c>
      <c r="AB38" s="31">
        <f t="shared" si="6"/>
        <v>1.0725046436742278</v>
      </c>
      <c r="AC38" s="23" t="s">
        <v>14</v>
      </c>
      <c r="AD38" s="24">
        <v>0</v>
      </c>
      <c r="AE38" s="25"/>
      <c r="AF38" s="26"/>
      <c r="AG38" s="26"/>
      <c r="AH38" s="26"/>
      <c r="AI38" s="26"/>
      <c r="AJ38" s="26"/>
      <c r="AK38" s="41">
        <v>0</v>
      </c>
      <c r="AL38" s="27" t="s">
        <v>15</v>
      </c>
      <c r="AM38" s="24">
        <v>0</v>
      </c>
      <c r="AN38" s="25"/>
      <c r="AO38" s="26"/>
      <c r="AP38" s="26"/>
      <c r="AQ38" s="26"/>
      <c r="AR38" s="26"/>
      <c r="AS38" s="26"/>
      <c r="AT38" s="41">
        <v>0</v>
      </c>
      <c r="AU38" s="28" t="s">
        <v>16</v>
      </c>
      <c r="AV38" s="24">
        <v>0</v>
      </c>
      <c r="AW38" s="25"/>
      <c r="AX38" s="26"/>
      <c r="AY38" s="26"/>
      <c r="AZ38" s="26"/>
      <c r="BA38" s="26"/>
      <c r="BB38" s="26"/>
      <c r="BC38" s="41">
        <v>0</v>
      </c>
      <c r="BD38" s="29" t="s">
        <v>17</v>
      </c>
      <c r="BE38" s="21">
        <v>0.3771929824561403</v>
      </c>
      <c r="BF38" s="17" t="s">
        <v>19</v>
      </c>
      <c r="BG38" s="18">
        <v>2</v>
      </c>
      <c r="BH38" s="18">
        <v>4</v>
      </c>
      <c r="BI38" s="18">
        <v>1</v>
      </c>
      <c r="BJ38" s="18">
        <v>1</v>
      </c>
      <c r="BK38" s="18">
        <v>2</v>
      </c>
      <c r="BL38" s="31">
        <f t="shared" si="7"/>
        <v>1.0725046436742278</v>
      </c>
      <c r="BM38" s="30" t="s">
        <v>18</v>
      </c>
      <c r="BN38" s="24">
        <v>0</v>
      </c>
      <c r="BO38" s="25"/>
      <c r="BP38" s="26"/>
      <c r="BQ38" s="26"/>
      <c r="BR38" s="26"/>
      <c r="BS38" s="26"/>
      <c r="BT38" s="26"/>
      <c r="BU38" s="41">
        <v>0</v>
      </c>
    </row>
    <row r="39" spans="1:73" ht="15">
      <c r="A39" s="14">
        <v>1985</v>
      </c>
      <c r="B39" s="15" t="s">
        <v>11</v>
      </c>
      <c r="C39" s="16"/>
      <c r="D39" s="17"/>
      <c r="E39" s="18"/>
      <c r="F39" s="18"/>
      <c r="G39" s="18"/>
      <c r="H39" s="18"/>
      <c r="I39" s="18"/>
      <c r="J39" s="31">
        <f t="shared" si="4"/>
        <v>4.4081660908397297E-2</v>
      </c>
      <c r="K39" s="20" t="s">
        <v>12</v>
      </c>
      <c r="L39" s="21">
        <v>0.1457</v>
      </c>
      <c r="M39" s="17" t="s">
        <v>22</v>
      </c>
      <c r="N39" s="18">
        <v>2</v>
      </c>
      <c r="O39" s="18">
        <v>4</v>
      </c>
      <c r="P39" s="18">
        <v>1</v>
      </c>
      <c r="Q39" s="18">
        <v>1</v>
      </c>
      <c r="R39" s="18">
        <v>2</v>
      </c>
      <c r="S39" s="31">
        <f t="shared" si="5"/>
        <v>1.0725046436742278</v>
      </c>
      <c r="T39" s="22" t="s">
        <v>13</v>
      </c>
      <c r="U39" s="21">
        <v>0.51459999999999995</v>
      </c>
      <c r="V39" s="17" t="s">
        <v>22</v>
      </c>
      <c r="W39" s="18">
        <v>2</v>
      </c>
      <c r="X39" s="18">
        <v>4</v>
      </c>
      <c r="Y39" s="18">
        <v>1</v>
      </c>
      <c r="Z39" s="18">
        <v>1</v>
      </c>
      <c r="AA39" s="18">
        <v>2</v>
      </c>
      <c r="AB39" s="31">
        <f t="shared" si="6"/>
        <v>1.0725046436742278</v>
      </c>
      <c r="AC39" s="23" t="s">
        <v>14</v>
      </c>
      <c r="AD39" s="24">
        <v>0</v>
      </c>
      <c r="AE39" s="25"/>
      <c r="AF39" s="26"/>
      <c r="AG39" s="26"/>
      <c r="AH39" s="26"/>
      <c r="AI39" s="26"/>
      <c r="AJ39" s="26"/>
      <c r="AK39" s="41">
        <v>0</v>
      </c>
      <c r="AL39" s="27" t="s">
        <v>15</v>
      </c>
      <c r="AM39" s="24">
        <v>0</v>
      </c>
      <c r="AN39" s="25"/>
      <c r="AO39" s="26"/>
      <c r="AP39" s="26"/>
      <c r="AQ39" s="26"/>
      <c r="AR39" s="26"/>
      <c r="AS39" s="26"/>
      <c r="AT39" s="41">
        <v>0</v>
      </c>
      <c r="AU39" s="28" t="s">
        <v>16</v>
      </c>
      <c r="AV39" s="24">
        <v>0</v>
      </c>
      <c r="AW39" s="25"/>
      <c r="AX39" s="26"/>
      <c r="AY39" s="26"/>
      <c r="AZ39" s="26"/>
      <c r="BA39" s="26"/>
      <c r="BB39" s="26"/>
      <c r="BC39" s="41">
        <v>0</v>
      </c>
      <c r="BD39" s="29" t="s">
        <v>17</v>
      </c>
      <c r="BE39" s="21">
        <v>0.3771929824561403</v>
      </c>
      <c r="BF39" s="17" t="s">
        <v>19</v>
      </c>
      <c r="BG39" s="18">
        <v>2</v>
      </c>
      <c r="BH39" s="18">
        <v>4</v>
      </c>
      <c r="BI39" s="18">
        <v>1</v>
      </c>
      <c r="BJ39" s="18">
        <v>1</v>
      </c>
      <c r="BK39" s="18">
        <v>2</v>
      </c>
      <c r="BL39" s="31">
        <f t="shared" si="7"/>
        <v>1.0725046436742278</v>
      </c>
      <c r="BM39" s="30" t="s">
        <v>18</v>
      </c>
      <c r="BN39" s="24">
        <v>0</v>
      </c>
      <c r="BO39" s="25"/>
      <c r="BP39" s="26"/>
      <c r="BQ39" s="26"/>
      <c r="BR39" s="26"/>
      <c r="BS39" s="26"/>
      <c r="BT39" s="26"/>
      <c r="BU39" s="41">
        <v>0</v>
      </c>
    </row>
    <row r="40" spans="1:73" ht="15">
      <c r="A40" s="14">
        <v>1986</v>
      </c>
      <c r="B40" s="15" t="s">
        <v>11</v>
      </c>
      <c r="C40" s="16"/>
      <c r="D40" s="17"/>
      <c r="E40" s="18"/>
      <c r="F40" s="18"/>
      <c r="G40" s="18"/>
      <c r="H40" s="18"/>
      <c r="I40" s="18"/>
      <c r="J40" s="31">
        <f t="shared" si="4"/>
        <v>4.4081660908397297E-2</v>
      </c>
      <c r="K40" s="20" t="s">
        <v>12</v>
      </c>
      <c r="L40" s="21">
        <v>0.1457</v>
      </c>
      <c r="M40" s="17" t="s">
        <v>22</v>
      </c>
      <c r="N40" s="18">
        <v>2</v>
      </c>
      <c r="O40" s="18">
        <v>4</v>
      </c>
      <c r="P40" s="18">
        <v>1</v>
      </c>
      <c r="Q40" s="18">
        <v>1</v>
      </c>
      <c r="R40" s="18">
        <v>2</v>
      </c>
      <c r="S40" s="31">
        <f t="shared" si="5"/>
        <v>1.0725046436742278</v>
      </c>
      <c r="T40" s="22" t="s">
        <v>13</v>
      </c>
      <c r="U40" s="21">
        <v>0.51459999999999995</v>
      </c>
      <c r="V40" s="17" t="s">
        <v>22</v>
      </c>
      <c r="W40" s="18">
        <v>2</v>
      </c>
      <c r="X40" s="18">
        <v>4</v>
      </c>
      <c r="Y40" s="18">
        <v>1</v>
      </c>
      <c r="Z40" s="18">
        <v>1</v>
      </c>
      <c r="AA40" s="18">
        <v>2</v>
      </c>
      <c r="AB40" s="31">
        <f t="shared" si="6"/>
        <v>1.0725046436742278</v>
      </c>
      <c r="AC40" s="23" t="s">
        <v>14</v>
      </c>
      <c r="AD40" s="24">
        <v>0</v>
      </c>
      <c r="AE40" s="25"/>
      <c r="AF40" s="26"/>
      <c r="AG40" s="26"/>
      <c r="AH40" s="26"/>
      <c r="AI40" s="26"/>
      <c r="AJ40" s="26"/>
      <c r="AK40" s="41">
        <v>0</v>
      </c>
      <c r="AL40" s="27" t="s">
        <v>15</v>
      </c>
      <c r="AM40" s="24">
        <v>0</v>
      </c>
      <c r="AN40" s="25"/>
      <c r="AO40" s="26"/>
      <c r="AP40" s="26"/>
      <c r="AQ40" s="26"/>
      <c r="AR40" s="26"/>
      <c r="AS40" s="26"/>
      <c r="AT40" s="41">
        <v>0</v>
      </c>
      <c r="AU40" s="28" t="s">
        <v>16</v>
      </c>
      <c r="AV40" s="24">
        <v>0</v>
      </c>
      <c r="AW40" s="25"/>
      <c r="AX40" s="26"/>
      <c r="AY40" s="26"/>
      <c r="AZ40" s="26"/>
      <c r="BA40" s="26"/>
      <c r="BB40" s="26"/>
      <c r="BC40" s="41">
        <v>0</v>
      </c>
      <c r="BD40" s="29" t="s">
        <v>17</v>
      </c>
      <c r="BE40" s="21">
        <v>0.3771929824561403</v>
      </c>
      <c r="BF40" s="17" t="s">
        <v>19</v>
      </c>
      <c r="BG40" s="18">
        <v>2</v>
      </c>
      <c r="BH40" s="18">
        <v>4</v>
      </c>
      <c r="BI40" s="18">
        <v>1</v>
      </c>
      <c r="BJ40" s="18">
        <v>1</v>
      </c>
      <c r="BK40" s="18">
        <v>2</v>
      </c>
      <c r="BL40" s="31">
        <f t="shared" si="7"/>
        <v>1.0725046436742278</v>
      </c>
      <c r="BM40" s="30" t="s">
        <v>18</v>
      </c>
      <c r="BN40" s="24">
        <v>0</v>
      </c>
      <c r="BO40" s="25"/>
      <c r="BP40" s="26"/>
      <c r="BQ40" s="26"/>
      <c r="BR40" s="26"/>
      <c r="BS40" s="26"/>
      <c r="BT40" s="26"/>
      <c r="BU40" s="41">
        <v>0</v>
      </c>
    </row>
    <row r="41" spans="1:73" ht="15">
      <c r="A41" s="14">
        <v>1987</v>
      </c>
      <c r="B41" s="15" t="s">
        <v>11</v>
      </c>
      <c r="C41" s="16"/>
      <c r="D41" s="17"/>
      <c r="E41" s="18"/>
      <c r="F41" s="18"/>
      <c r="G41" s="18"/>
      <c r="H41" s="18"/>
      <c r="I41" s="18"/>
      <c r="J41" s="31">
        <f t="shared" si="4"/>
        <v>4.4081660908397297E-2</v>
      </c>
      <c r="K41" s="20" t="s">
        <v>12</v>
      </c>
      <c r="L41" s="21">
        <v>0.1457</v>
      </c>
      <c r="M41" s="17" t="s">
        <v>22</v>
      </c>
      <c r="N41" s="18">
        <v>2</v>
      </c>
      <c r="O41" s="18">
        <v>4</v>
      </c>
      <c r="P41" s="18">
        <v>1</v>
      </c>
      <c r="Q41" s="18">
        <v>1</v>
      </c>
      <c r="R41" s="18">
        <v>2</v>
      </c>
      <c r="S41" s="31">
        <f t="shared" si="5"/>
        <v>1.0725046436742278</v>
      </c>
      <c r="T41" s="22" t="s">
        <v>13</v>
      </c>
      <c r="U41" s="21">
        <v>0.51459999999999995</v>
      </c>
      <c r="V41" s="17" t="s">
        <v>22</v>
      </c>
      <c r="W41" s="18">
        <v>2</v>
      </c>
      <c r="X41" s="18">
        <v>4</v>
      </c>
      <c r="Y41" s="18">
        <v>1</v>
      </c>
      <c r="Z41" s="18">
        <v>1</v>
      </c>
      <c r="AA41" s="18">
        <v>2</v>
      </c>
      <c r="AB41" s="31">
        <f t="shared" si="6"/>
        <v>1.0725046436742278</v>
      </c>
      <c r="AC41" s="23" t="s">
        <v>14</v>
      </c>
      <c r="AD41" s="24">
        <v>0</v>
      </c>
      <c r="AE41" s="25"/>
      <c r="AF41" s="26"/>
      <c r="AG41" s="26"/>
      <c r="AH41" s="26"/>
      <c r="AI41" s="26"/>
      <c r="AJ41" s="26"/>
      <c r="AK41" s="41">
        <v>0</v>
      </c>
      <c r="AL41" s="27" t="s">
        <v>15</v>
      </c>
      <c r="AM41" s="24">
        <v>0</v>
      </c>
      <c r="AN41" s="25"/>
      <c r="AO41" s="26"/>
      <c r="AP41" s="26"/>
      <c r="AQ41" s="26"/>
      <c r="AR41" s="26"/>
      <c r="AS41" s="26"/>
      <c r="AT41" s="41">
        <v>0</v>
      </c>
      <c r="AU41" s="28" t="s">
        <v>16</v>
      </c>
      <c r="AV41" s="24">
        <v>0</v>
      </c>
      <c r="AW41" s="25"/>
      <c r="AX41" s="26"/>
      <c r="AY41" s="26"/>
      <c r="AZ41" s="26"/>
      <c r="BA41" s="26"/>
      <c r="BB41" s="26"/>
      <c r="BC41" s="41">
        <v>0</v>
      </c>
      <c r="BD41" s="29" t="s">
        <v>17</v>
      </c>
      <c r="BE41" s="21">
        <v>0.3771929824561403</v>
      </c>
      <c r="BF41" s="17" t="s">
        <v>19</v>
      </c>
      <c r="BG41" s="18">
        <v>2</v>
      </c>
      <c r="BH41" s="18">
        <v>4</v>
      </c>
      <c r="BI41" s="18">
        <v>1</v>
      </c>
      <c r="BJ41" s="18">
        <v>1</v>
      </c>
      <c r="BK41" s="18">
        <v>2</v>
      </c>
      <c r="BL41" s="31">
        <f t="shared" si="7"/>
        <v>1.0725046436742278</v>
      </c>
      <c r="BM41" s="30" t="s">
        <v>18</v>
      </c>
      <c r="BN41" s="24">
        <v>0</v>
      </c>
      <c r="BO41" s="25"/>
      <c r="BP41" s="26"/>
      <c r="BQ41" s="26"/>
      <c r="BR41" s="26"/>
      <c r="BS41" s="26"/>
      <c r="BT41" s="26"/>
      <c r="BU41" s="41">
        <v>0</v>
      </c>
    </row>
    <row r="42" spans="1:73" ht="15">
      <c r="A42" s="14">
        <v>1988</v>
      </c>
      <c r="B42" s="15" t="s">
        <v>11</v>
      </c>
      <c r="C42" s="16"/>
      <c r="D42" s="17"/>
      <c r="E42" s="18"/>
      <c r="F42" s="18"/>
      <c r="G42" s="18"/>
      <c r="H42" s="18"/>
      <c r="I42" s="18"/>
      <c r="J42" s="31">
        <f t="shared" si="4"/>
        <v>4.4081660908397297E-2</v>
      </c>
      <c r="K42" s="20" t="s">
        <v>12</v>
      </c>
      <c r="L42" s="21">
        <v>0.1457</v>
      </c>
      <c r="M42" s="17" t="s">
        <v>22</v>
      </c>
      <c r="N42" s="18">
        <v>2</v>
      </c>
      <c r="O42" s="18">
        <v>4</v>
      </c>
      <c r="P42" s="18">
        <v>1</v>
      </c>
      <c r="Q42" s="18">
        <v>1</v>
      </c>
      <c r="R42" s="18">
        <v>2</v>
      </c>
      <c r="S42" s="31">
        <f t="shared" si="5"/>
        <v>1.0725046436742278</v>
      </c>
      <c r="T42" s="22" t="s">
        <v>13</v>
      </c>
      <c r="U42" s="21">
        <v>0.51459999999999995</v>
      </c>
      <c r="V42" s="17" t="s">
        <v>22</v>
      </c>
      <c r="W42" s="18">
        <v>2</v>
      </c>
      <c r="X42" s="18">
        <v>4</v>
      </c>
      <c r="Y42" s="18">
        <v>1</v>
      </c>
      <c r="Z42" s="18">
        <v>1</v>
      </c>
      <c r="AA42" s="18">
        <v>2</v>
      </c>
      <c r="AB42" s="31">
        <f t="shared" si="6"/>
        <v>1.0725046436742278</v>
      </c>
      <c r="AC42" s="23" t="s">
        <v>14</v>
      </c>
      <c r="AD42" s="24">
        <v>0</v>
      </c>
      <c r="AE42" s="25"/>
      <c r="AF42" s="26"/>
      <c r="AG42" s="26"/>
      <c r="AH42" s="26"/>
      <c r="AI42" s="26"/>
      <c r="AJ42" s="26"/>
      <c r="AK42" s="41">
        <v>0</v>
      </c>
      <c r="AL42" s="27" t="s">
        <v>15</v>
      </c>
      <c r="AM42" s="24">
        <v>0</v>
      </c>
      <c r="AN42" s="25"/>
      <c r="AO42" s="26"/>
      <c r="AP42" s="26"/>
      <c r="AQ42" s="26"/>
      <c r="AR42" s="26"/>
      <c r="AS42" s="26"/>
      <c r="AT42" s="41">
        <v>0</v>
      </c>
      <c r="AU42" s="28" t="s">
        <v>16</v>
      </c>
      <c r="AV42" s="24">
        <v>0</v>
      </c>
      <c r="AW42" s="25"/>
      <c r="AX42" s="26"/>
      <c r="AY42" s="26"/>
      <c r="AZ42" s="26"/>
      <c r="BA42" s="26"/>
      <c r="BB42" s="26"/>
      <c r="BC42" s="41">
        <v>0</v>
      </c>
      <c r="BD42" s="29" t="s">
        <v>17</v>
      </c>
      <c r="BE42" s="21">
        <v>0.3771929824561403</v>
      </c>
      <c r="BF42" s="17" t="s">
        <v>19</v>
      </c>
      <c r="BG42" s="18">
        <v>2</v>
      </c>
      <c r="BH42" s="18">
        <v>4</v>
      </c>
      <c r="BI42" s="18">
        <v>1</v>
      </c>
      <c r="BJ42" s="18">
        <v>1</v>
      </c>
      <c r="BK42" s="18">
        <v>2</v>
      </c>
      <c r="BL42" s="31">
        <f t="shared" si="7"/>
        <v>1.0725046436742278</v>
      </c>
      <c r="BM42" s="30" t="s">
        <v>18</v>
      </c>
      <c r="BN42" s="24">
        <v>0</v>
      </c>
      <c r="BO42" s="25"/>
      <c r="BP42" s="26"/>
      <c r="BQ42" s="26"/>
      <c r="BR42" s="26"/>
      <c r="BS42" s="26"/>
      <c r="BT42" s="26"/>
      <c r="BU42" s="41">
        <v>0</v>
      </c>
    </row>
    <row r="43" spans="1:73" ht="15">
      <c r="A43" s="14">
        <v>1989</v>
      </c>
      <c r="B43" s="15" t="s">
        <v>11</v>
      </c>
      <c r="C43" s="16"/>
      <c r="D43" s="17"/>
      <c r="E43" s="18"/>
      <c r="F43" s="18"/>
      <c r="G43" s="18"/>
      <c r="H43" s="18"/>
      <c r="I43" s="18"/>
      <c r="J43" s="31">
        <f t="shared" si="4"/>
        <v>4.4081660908397297E-2</v>
      </c>
      <c r="K43" s="20" t="s">
        <v>12</v>
      </c>
      <c r="L43" s="21">
        <v>0.1457</v>
      </c>
      <c r="M43" s="17" t="s">
        <v>22</v>
      </c>
      <c r="N43" s="18">
        <v>2</v>
      </c>
      <c r="O43" s="18">
        <v>4</v>
      </c>
      <c r="P43" s="18">
        <v>1</v>
      </c>
      <c r="Q43" s="18">
        <v>1</v>
      </c>
      <c r="R43" s="18">
        <v>2</v>
      </c>
      <c r="S43" s="31">
        <f t="shared" si="5"/>
        <v>1.0725046436742278</v>
      </c>
      <c r="T43" s="22" t="s">
        <v>13</v>
      </c>
      <c r="U43" s="21">
        <v>0.51459999999999995</v>
      </c>
      <c r="V43" s="17" t="s">
        <v>22</v>
      </c>
      <c r="W43" s="18">
        <v>2</v>
      </c>
      <c r="X43" s="18">
        <v>4</v>
      </c>
      <c r="Y43" s="18">
        <v>1</v>
      </c>
      <c r="Z43" s="18">
        <v>1</v>
      </c>
      <c r="AA43" s="18">
        <v>2</v>
      </c>
      <c r="AB43" s="31">
        <f t="shared" si="6"/>
        <v>1.0725046436742278</v>
      </c>
      <c r="AC43" s="23" t="s">
        <v>14</v>
      </c>
      <c r="AD43" s="24">
        <v>0</v>
      </c>
      <c r="AE43" s="25"/>
      <c r="AF43" s="26"/>
      <c r="AG43" s="26"/>
      <c r="AH43" s="26"/>
      <c r="AI43" s="26"/>
      <c r="AJ43" s="26"/>
      <c r="AK43" s="41">
        <v>0</v>
      </c>
      <c r="AL43" s="27" t="s">
        <v>15</v>
      </c>
      <c r="AM43" s="24">
        <v>0</v>
      </c>
      <c r="AN43" s="25"/>
      <c r="AO43" s="26"/>
      <c r="AP43" s="26"/>
      <c r="AQ43" s="26"/>
      <c r="AR43" s="26"/>
      <c r="AS43" s="26"/>
      <c r="AT43" s="41">
        <v>0</v>
      </c>
      <c r="AU43" s="28" t="s">
        <v>16</v>
      </c>
      <c r="AV43" s="24">
        <v>0</v>
      </c>
      <c r="AW43" s="25"/>
      <c r="AX43" s="26"/>
      <c r="AY43" s="26"/>
      <c r="AZ43" s="26"/>
      <c r="BA43" s="26"/>
      <c r="BB43" s="26"/>
      <c r="BC43" s="41">
        <v>0</v>
      </c>
      <c r="BD43" s="29" t="s">
        <v>17</v>
      </c>
      <c r="BE43" s="21">
        <v>0.3771929824561403</v>
      </c>
      <c r="BF43" s="17" t="s">
        <v>19</v>
      </c>
      <c r="BG43" s="18">
        <v>2</v>
      </c>
      <c r="BH43" s="18">
        <v>4</v>
      </c>
      <c r="BI43" s="18">
        <v>1</v>
      </c>
      <c r="BJ43" s="18">
        <v>1</v>
      </c>
      <c r="BK43" s="18">
        <v>2</v>
      </c>
      <c r="BL43" s="31">
        <f t="shared" si="7"/>
        <v>1.0725046436742278</v>
      </c>
      <c r="BM43" s="30" t="s">
        <v>18</v>
      </c>
      <c r="BN43" s="24">
        <v>0</v>
      </c>
      <c r="BO43" s="25"/>
      <c r="BP43" s="26"/>
      <c r="BQ43" s="26"/>
      <c r="BR43" s="26"/>
      <c r="BS43" s="26"/>
      <c r="BT43" s="26"/>
      <c r="BU43" s="41">
        <v>0</v>
      </c>
    </row>
    <row r="44" spans="1:73" ht="15">
      <c r="A44" s="14">
        <v>1990</v>
      </c>
      <c r="B44" s="15" t="s">
        <v>11</v>
      </c>
      <c r="C44" s="16"/>
      <c r="D44" s="17"/>
      <c r="E44" s="18"/>
      <c r="F44" s="18"/>
      <c r="G44" s="18"/>
      <c r="H44" s="18"/>
      <c r="I44" s="18"/>
      <c r="J44" s="31">
        <f t="shared" si="4"/>
        <v>4.4081660908397297E-2</v>
      </c>
      <c r="K44" s="20" t="s">
        <v>12</v>
      </c>
      <c r="L44" s="21">
        <v>0.1457</v>
      </c>
      <c r="M44" s="17" t="s">
        <v>22</v>
      </c>
      <c r="N44" s="18">
        <v>2</v>
      </c>
      <c r="O44" s="18">
        <v>4</v>
      </c>
      <c r="P44" s="18">
        <v>1</v>
      </c>
      <c r="Q44" s="18">
        <v>1</v>
      </c>
      <c r="R44" s="18">
        <v>2</v>
      </c>
      <c r="S44" s="31">
        <f t="shared" si="5"/>
        <v>1.0725046436742278</v>
      </c>
      <c r="T44" s="22" t="s">
        <v>13</v>
      </c>
      <c r="U44" s="21">
        <v>0.51459999999999995</v>
      </c>
      <c r="V44" s="17" t="s">
        <v>22</v>
      </c>
      <c r="W44" s="18">
        <v>2</v>
      </c>
      <c r="X44" s="18">
        <v>4</v>
      </c>
      <c r="Y44" s="18">
        <v>1</v>
      </c>
      <c r="Z44" s="18">
        <v>1</v>
      </c>
      <c r="AA44" s="18">
        <v>2</v>
      </c>
      <c r="AB44" s="31">
        <f t="shared" si="6"/>
        <v>1.0725046436742278</v>
      </c>
      <c r="AC44" s="23" t="s">
        <v>14</v>
      </c>
      <c r="AD44" s="24">
        <v>0</v>
      </c>
      <c r="AE44" s="25"/>
      <c r="AF44" s="26"/>
      <c r="AG44" s="26"/>
      <c r="AH44" s="26"/>
      <c r="AI44" s="26"/>
      <c r="AJ44" s="26"/>
      <c r="AK44" s="41">
        <v>0</v>
      </c>
      <c r="AL44" s="27" t="s">
        <v>15</v>
      </c>
      <c r="AM44" s="24">
        <v>0</v>
      </c>
      <c r="AN44" s="25"/>
      <c r="AO44" s="26"/>
      <c r="AP44" s="26"/>
      <c r="AQ44" s="26"/>
      <c r="AR44" s="26"/>
      <c r="AS44" s="26"/>
      <c r="AT44" s="41">
        <v>0</v>
      </c>
      <c r="AU44" s="28" t="s">
        <v>16</v>
      </c>
      <c r="AV44" s="24">
        <v>0</v>
      </c>
      <c r="AW44" s="25"/>
      <c r="AX44" s="26"/>
      <c r="AY44" s="26"/>
      <c r="AZ44" s="26"/>
      <c r="BA44" s="26"/>
      <c r="BB44" s="26"/>
      <c r="BC44" s="41">
        <v>0</v>
      </c>
      <c r="BD44" s="29" t="s">
        <v>17</v>
      </c>
      <c r="BE44" s="21">
        <v>0.3771929824561403</v>
      </c>
      <c r="BF44" s="17" t="s">
        <v>19</v>
      </c>
      <c r="BG44" s="18">
        <v>2</v>
      </c>
      <c r="BH44" s="18">
        <v>4</v>
      </c>
      <c r="BI44" s="18">
        <v>1</v>
      </c>
      <c r="BJ44" s="18">
        <v>1</v>
      </c>
      <c r="BK44" s="18">
        <v>2</v>
      </c>
      <c r="BL44" s="31">
        <f t="shared" si="7"/>
        <v>1.0725046436742278</v>
      </c>
      <c r="BM44" s="30" t="s">
        <v>18</v>
      </c>
      <c r="BN44" s="24">
        <v>0</v>
      </c>
      <c r="BO44" s="25"/>
      <c r="BP44" s="26"/>
      <c r="BQ44" s="26"/>
      <c r="BR44" s="26"/>
      <c r="BS44" s="26"/>
      <c r="BT44" s="26"/>
      <c r="BU44" s="41">
        <v>0</v>
      </c>
    </row>
    <row r="45" spans="1:73" ht="15">
      <c r="A45" s="14">
        <v>1991</v>
      </c>
      <c r="B45" s="15" t="s">
        <v>11</v>
      </c>
      <c r="C45" s="16"/>
      <c r="D45" s="17"/>
      <c r="E45" s="18"/>
      <c r="F45" s="18"/>
      <c r="G45" s="18"/>
      <c r="H45" s="18"/>
      <c r="I45" s="18"/>
      <c r="J45" s="31">
        <f t="shared" si="4"/>
        <v>4.4081660908397297E-2</v>
      </c>
      <c r="K45" s="20" t="s">
        <v>12</v>
      </c>
      <c r="L45" s="21">
        <v>0.1457</v>
      </c>
      <c r="M45" s="17" t="s">
        <v>22</v>
      </c>
      <c r="N45" s="18">
        <v>2</v>
      </c>
      <c r="O45" s="18">
        <v>4</v>
      </c>
      <c r="P45" s="18">
        <v>1</v>
      </c>
      <c r="Q45" s="18">
        <v>1</v>
      </c>
      <c r="R45" s="18">
        <v>2</v>
      </c>
      <c r="S45" s="31">
        <f t="shared" si="5"/>
        <v>1.0725046436742278</v>
      </c>
      <c r="T45" s="22" t="s">
        <v>13</v>
      </c>
      <c r="U45" s="21">
        <v>0.51459999999999995</v>
      </c>
      <c r="V45" s="17" t="s">
        <v>22</v>
      </c>
      <c r="W45" s="18">
        <v>2</v>
      </c>
      <c r="X45" s="18">
        <v>4</v>
      </c>
      <c r="Y45" s="18">
        <v>1</v>
      </c>
      <c r="Z45" s="18">
        <v>1</v>
      </c>
      <c r="AA45" s="18">
        <v>2</v>
      </c>
      <c r="AB45" s="31">
        <f t="shared" si="6"/>
        <v>1.0725046436742278</v>
      </c>
      <c r="AC45" s="23" t="s">
        <v>14</v>
      </c>
      <c r="AD45" s="24">
        <v>0</v>
      </c>
      <c r="AE45" s="25"/>
      <c r="AF45" s="26"/>
      <c r="AG45" s="26"/>
      <c r="AH45" s="26"/>
      <c r="AI45" s="26"/>
      <c r="AJ45" s="26"/>
      <c r="AK45" s="41">
        <v>0</v>
      </c>
      <c r="AL45" s="27" t="s">
        <v>15</v>
      </c>
      <c r="AM45" s="24">
        <v>0</v>
      </c>
      <c r="AN45" s="25"/>
      <c r="AO45" s="26"/>
      <c r="AP45" s="26"/>
      <c r="AQ45" s="26"/>
      <c r="AR45" s="26"/>
      <c r="AS45" s="26"/>
      <c r="AT45" s="41">
        <v>0</v>
      </c>
      <c r="AU45" s="28" t="s">
        <v>16</v>
      </c>
      <c r="AV45" s="24">
        <v>0</v>
      </c>
      <c r="AW45" s="25"/>
      <c r="AX45" s="26"/>
      <c r="AY45" s="26"/>
      <c r="AZ45" s="26"/>
      <c r="BA45" s="26"/>
      <c r="BB45" s="26"/>
      <c r="BC45" s="41">
        <v>0</v>
      </c>
      <c r="BD45" s="29" t="s">
        <v>17</v>
      </c>
      <c r="BE45" s="21">
        <v>0.3771929824561403</v>
      </c>
      <c r="BF45" s="17" t="s">
        <v>19</v>
      </c>
      <c r="BG45" s="18">
        <v>2</v>
      </c>
      <c r="BH45" s="18">
        <v>4</v>
      </c>
      <c r="BI45" s="18">
        <v>1</v>
      </c>
      <c r="BJ45" s="18">
        <v>1</v>
      </c>
      <c r="BK45" s="18">
        <v>2</v>
      </c>
      <c r="BL45" s="31">
        <f t="shared" si="7"/>
        <v>1.0725046436742278</v>
      </c>
      <c r="BM45" s="30" t="s">
        <v>18</v>
      </c>
      <c r="BN45" s="24">
        <v>0</v>
      </c>
      <c r="BO45" s="25"/>
      <c r="BP45" s="26"/>
      <c r="BQ45" s="26"/>
      <c r="BR45" s="26"/>
      <c r="BS45" s="26"/>
      <c r="BT45" s="26"/>
      <c r="BU45" s="41">
        <v>0</v>
      </c>
    </row>
    <row r="46" spans="1:73" ht="15">
      <c r="A46" s="14">
        <v>1992</v>
      </c>
      <c r="B46" s="15" t="s">
        <v>11</v>
      </c>
      <c r="C46" s="16"/>
      <c r="D46" s="17"/>
      <c r="E46" s="18"/>
      <c r="F46" s="18"/>
      <c r="G46" s="18"/>
      <c r="H46" s="18"/>
      <c r="I46" s="18"/>
      <c r="J46" s="31">
        <f t="shared" si="4"/>
        <v>4.4081660908397297E-2</v>
      </c>
      <c r="K46" s="20" t="s">
        <v>12</v>
      </c>
      <c r="L46" s="21">
        <v>0.1457</v>
      </c>
      <c r="M46" s="17" t="s">
        <v>22</v>
      </c>
      <c r="N46" s="18">
        <v>2</v>
      </c>
      <c r="O46" s="18">
        <v>4</v>
      </c>
      <c r="P46" s="18">
        <v>1</v>
      </c>
      <c r="Q46" s="18">
        <v>1</v>
      </c>
      <c r="R46" s="18">
        <v>2</v>
      </c>
      <c r="S46" s="31">
        <f t="shared" si="5"/>
        <v>1.0725046436742278</v>
      </c>
      <c r="T46" s="22" t="s">
        <v>13</v>
      </c>
      <c r="U46" s="21">
        <v>0.51459999999999995</v>
      </c>
      <c r="V46" s="17" t="s">
        <v>22</v>
      </c>
      <c r="W46" s="18">
        <v>2</v>
      </c>
      <c r="X46" s="18">
        <v>4</v>
      </c>
      <c r="Y46" s="18">
        <v>1</v>
      </c>
      <c r="Z46" s="18">
        <v>1</v>
      </c>
      <c r="AA46" s="18">
        <v>2</v>
      </c>
      <c r="AB46" s="31">
        <f t="shared" si="6"/>
        <v>1.0725046436742278</v>
      </c>
      <c r="AC46" s="23" t="s">
        <v>14</v>
      </c>
      <c r="AD46" s="24">
        <v>0</v>
      </c>
      <c r="AE46" s="25"/>
      <c r="AF46" s="26"/>
      <c r="AG46" s="26"/>
      <c r="AH46" s="26"/>
      <c r="AI46" s="26"/>
      <c r="AJ46" s="26"/>
      <c r="AK46" s="41">
        <v>0</v>
      </c>
      <c r="AL46" s="27" t="s">
        <v>15</v>
      </c>
      <c r="AM46" s="24">
        <v>0</v>
      </c>
      <c r="AN46" s="25"/>
      <c r="AO46" s="26"/>
      <c r="AP46" s="26"/>
      <c r="AQ46" s="26"/>
      <c r="AR46" s="26"/>
      <c r="AS46" s="26"/>
      <c r="AT46" s="41">
        <v>0</v>
      </c>
      <c r="AU46" s="28" t="s">
        <v>16</v>
      </c>
      <c r="AV46" s="24">
        <v>0</v>
      </c>
      <c r="AW46" s="25"/>
      <c r="AX46" s="26"/>
      <c r="AY46" s="26"/>
      <c r="AZ46" s="26"/>
      <c r="BA46" s="26"/>
      <c r="BB46" s="26"/>
      <c r="BC46" s="41">
        <v>0</v>
      </c>
      <c r="BD46" s="29" t="s">
        <v>17</v>
      </c>
      <c r="BE46" s="21">
        <v>0.3771929824561403</v>
      </c>
      <c r="BF46" s="17" t="s">
        <v>19</v>
      </c>
      <c r="BG46" s="18">
        <v>2</v>
      </c>
      <c r="BH46" s="18">
        <v>4</v>
      </c>
      <c r="BI46" s="18">
        <v>1</v>
      </c>
      <c r="BJ46" s="18">
        <v>1</v>
      </c>
      <c r="BK46" s="18">
        <v>2</v>
      </c>
      <c r="BL46" s="31">
        <f t="shared" si="7"/>
        <v>1.0725046436742278</v>
      </c>
      <c r="BM46" s="30" t="s">
        <v>18</v>
      </c>
      <c r="BN46" s="24">
        <v>0</v>
      </c>
      <c r="BO46" s="25"/>
      <c r="BP46" s="26"/>
      <c r="BQ46" s="26"/>
      <c r="BR46" s="26"/>
      <c r="BS46" s="26"/>
      <c r="BT46" s="26"/>
      <c r="BU46" s="41">
        <v>0</v>
      </c>
    </row>
    <row r="47" spans="1:73" ht="15">
      <c r="A47" s="14">
        <v>1993</v>
      </c>
      <c r="B47" s="15" t="s">
        <v>11</v>
      </c>
      <c r="C47" s="16"/>
      <c r="D47" s="17"/>
      <c r="E47" s="18"/>
      <c r="F47" s="18"/>
      <c r="G47" s="18"/>
      <c r="H47" s="18"/>
      <c r="I47" s="18"/>
      <c r="J47" s="31">
        <f t="shared" si="4"/>
        <v>4.4081660908397297E-2</v>
      </c>
      <c r="K47" s="20" t="s">
        <v>12</v>
      </c>
      <c r="L47" s="21">
        <v>0.1457</v>
      </c>
      <c r="M47" s="17" t="s">
        <v>22</v>
      </c>
      <c r="N47" s="18">
        <v>2</v>
      </c>
      <c r="O47" s="18">
        <v>4</v>
      </c>
      <c r="P47" s="18">
        <v>1</v>
      </c>
      <c r="Q47" s="18">
        <v>1</v>
      </c>
      <c r="R47" s="18">
        <v>2</v>
      </c>
      <c r="S47" s="31">
        <f t="shared" si="5"/>
        <v>1.0725046436742278</v>
      </c>
      <c r="T47" s="22" t="s">
        <v>13</v>
      </c>
      <c r="U47" s="21">
        <v>0.51459999999999995</v>
      </c>
      <c r="V47" s="17" t="s">
        <v>22</v>
      </c>
      <c r="W47" s="18">
        <v>2</v>
      </c>
      <c r="X47" s="18">
        <v>4</v>
      </c>
      <c r="Y47" s="18">
        <v>1</v>
      </c>
      <c r="Z47" s="18">
        <v>1</v>
      </c>
      <c r="AA47" s="18">
        <v>2</v>
      </c>
      <c r="AB47" s="31">
        <f t="shared" si="6"/>
        <v>1.0725046436742278</v>
      </c>
      <c r="AC47" s="23" t="s">
        <v>14</v>
      </c>
      <c r="AD47" s="24">
        <v>0</v>
      </c>
      <c r="AE47" s="25"/>
      <c r="AF47" s="26"/>
      <c r="AG47" s="26"/>
      <c r="AH47" s="26"/>
      <c r="AI47" s="26"/>
      <c r="AJ47" s="26"/>
      <c r="AK47" s="41">
        <v>0</v>
      </c>
      <c r="AL47" s="27" t="s">
        <v>15</v>
      </c>
      <c r="AM47" s="24">
        <v>0</v>
      </c>
      <c r="AN47" s="25"/>
      <c r="AO47" s="26"/>
      <c r="AP47" s="26"/>
      <c r="AQ47" s="26"/>
      <c r="AR47" s="26"/>
      <c r="AS47" s="26"/>
      <c r="AT47" s="41">
        <v>0</v>
      </c>
      <c r="AU47" s="28" t="s">
        <v>16</v>
      </c>
      <c r="AV47" s="24">
        <v>0</v>
      </c>
      <c r="AW47" s="25"/>
      <c r="AX47" s="26"/>
      <c r="AY47" s="26"/>
      <c r="AZ47" s="26"/>
      <c r="BA47" s="26"/>
      <c r="BB47" s="26"/>
      <c r="BC47" s="41">
        <v>0</v>
      </c>
      <c r="BD47" s="29" t="s">
        <v>17</v>
      </c>
      <c r="BE47" s="21">
        <v>0.3771929824561403</v>
      </c>
      <c r="BF47" s="17" t="s">
        <v>19</v>
      </c>
      <c r="BG47" s="18">
        <v>2</v>
      </c>
      <c r="BH47" s="18">
        <v>4</v>
      </c>
      <c r="BI47" s="18">
        <v>1</v>
      </c>
      <c r="BJ47" s="18">
        <v>1</v>
      </c>
      <c r="BK47" s="18">
        <v>2</v>
      </c>
      <c r="BL47" s="31">
        <f t="shared" si="7"/>
        <v>1.0725046436742278</v>
      </c>
      <c r="BM47" s="30" t="s">
        <v>18</v>
      </c>
      <c r="BN47" s="24">
        <v>0</v>
      </c>
      <c r="BO47" s="25"/>
      <c r="BP47" s="26"/>
      <c r="BQ47" s="26"/>
      <c r="BR47" s="26"/>
      <c r="BS47" s="26"/>
      <c r="BT47" s="26"/>
      <c r="BU47" s="41">
        <v>0</v>
      </c>
    </row>
    <row r="48" spans="1:73" ht="15">
      <c r="A48" s="14">
        <v>1994</v>
      </c>
      <c r="B48" s="15" t="s">
        <v>11</v>
      </c>
      <c r="C48" s="16"/>
      <c r="D48" s="17"/>
      <c r="E48" s="18"/>
      <c r="F48" s="18"/>
      <c r="G48" s="18"/>
      <c r="H48" s="18"/>
      <c r="I48" s="18"/>
      <c r="J48" s="31">
        <f t="shared" si="4"/>
        <v>4.4081660908397297E-2</v>
      </c>
      <c r="K48" s="20" t="s">
        <v>12</v>
      </c>
      <c r="L48" s="21">
        <v>0.1457</v>
      </c>
      <c r="M48" s="17" t="s">
        <v>22</v>
      </c>
      <c r="N48" s="18">
        <v>2</v>
      </c>
      <c r="O48" s="18">
        <v>4</v>
      </c>
      <c r="P48" s="18">
        <v>1</v>
      </c>
      <c r="Q48" s="18">
        <v>1</v>
      </c>
      <c r="R48" s="18">
        <v>2</v>
      </c>
      <c r="S48" s="31">
        <f t="shared" si="5"/>
        <v>1.0725046436742278</v>
      </c>
      <c r="T48" s="22" t="s">
        <v>13</v>
      </c>
      <c r="U48" s="21">
        <v>0.51459999999999995</v>
      </c>
      <c r="V48" s="17" t="s">
        <v>22</v>
      </c>
      <c r="W48" s="18">
        <v>2</v>
      </c>
      <c r="X48" s="18">
        <v>4</v>
      </c>
      <c r="Y48" s="18">
        <v>1</v>
      </c>
      <c r="Z48" s="18">
        <v>1</v>
      </c>
      <c r="AA48" s="18">
        <v>2</v>
      </c>
      <c r="AB48" s="31">
        <f t="shared" si="6"/>
        <v>1.0725046436742278</v>
      </c>
      <c r="AC48" s="23" t="s">
        <v>14</v>
      </c>
      <c r="AD48" s="24">
        <v>0</v>
      </c>
      <c r="AE48" s="25"/>
      <c r="AF48" s="26"/>
      <c r="AG48" s="26"/>
      <c r="AH48" s="26"/>
      <c r="AI48" s="26"/>
      <c r="AJ48" s="26"/>
      <c r="AK48" s="41">
        <v>0</v>
      </c>
      <c r="AL48" s="27" t="s">
        <v>15</v>
      </c>
      <c r="AM48" s="24">
        <v>0</v>
      </c>
      <c r="AN48" s="25"/>
      <c r="AO48" s="26"/>
      <c r="AP48" s="26"/>
      <c r="AQ48" s="26"/>
      <c r="AR48" s="26"/>
      <c r="AS48" s="26"/>
      <c r="AT48" s="41">
        <v>0</v>
      </c>
      <c r="AU48" s="28" t="s">
        <v>16</v>
      </c>
      <c r="AV48" s="24">
        <v>0</v>
      </c>
      <c r="AW48" s="25"/>
      <c r="AX48" s="26"/>
      <c r="AY48" s="26"/>
      <c r="AZ48" s="26"/>
      <c r="BA48" s="26"/>
      <c r="BB48" s="26"/>
      <c r="BC48" s="41">
        <v>0</v>
      </c>
      <c r="BD48" s="29" t="s">
        <v>17</v>
      </c>
      <c r="BE48" s="21">
        <v>0.3771929824561403</v>
      </c>
      <c r="BF48" s="17" t="s">
        <v>19</v>
      </c>
      <c r="BG48" s="18">
        <v>2</v>
      </c>
      <c r="BH48" s="18">
        <v>4</v>
      </c>
      <c r="BI48" s="18">
        <v>1</v>
      </c>
      <c r="BJ48" s="18">
        <v>1</v>
      </c>
      <c r="BK48" s="18">
        <v>2</v>
      </c>
      <c r="BL48" s="31">
        <f t="shared" si="7"/>
        <v>1.0725046436742278</v>
      </c>
      <c r="BM48" s="30" t="s">
        <v>18</v>
      </c>
      <c r="BN48" s="24">
        <v>0</v>
      </c>
      <c r="BO48" s="25"/>
      <c r="BP48" s="26"/>
      <c r="BQ48" s="26"/>
      <c r="BR48" s="26"/>
      <c r="BS48" s="26"/>
      <c r="BT48" s="26"/>
      <c r="BU48" s="41">
        <v>0</v>
      </c>
    </row>
    <row r="49" spans="1:73" ht="15">
      <c r="A49" s="14">
        <v>1995</v>
      </c>
      <c r="B49" s="15" t="s">
        <v>11</v>
      </c>
      <c r="C49" s="16"/>
      <c r="D49" s="17"/>
      <c r="E49" s="18"/>
      <c r="F49" s="18"/>
      <c r="G49" s="18"/>
      <c r="H49" s="18"/>
      <c r="I49" s="18"/>
      <c r="J49" s="31">
        <f t="shared" si="4"/>
        <v>4.4081660908397297E-2</v>
      </c>
      <c r="K49" s="20" t="s">
        <v>12</v>
      </c>
      <c r="L49" s="21">
        <v>0.1457</v>
      </c>
      <c r="M49" s="17" t="s">
        <v>22</v>
      </c>
      <c r="N49" s="18">
        <v>2</v>
      </c>
      <c r="O49" s="18">
        <v>3</v>
      </c>
      <c r="P49" s="18">
        <v>1</v>
      </c>
      <c r="Q49" s="18">
        <v>1</v>
      </c>
      <c r="R49" s="18">
        <v>2</v>
      </c>
      <c r="S49" s="31">
        <f t="shared" si="5"/>
        <v>0.48935255543384243</v>
      </c>
      <c r="T49" s="22" t="s">
        <v>13</v>
      </c>
      <c r="U49" s="21">
        <v>0.51459999999999995</v>
      </c>
      <c r="V49" s="17" t="s">
        <v>22</v>
      </c>
      <c r="W49" s="18">
        <v>2</v>
      </c>
      <c r="X49" s="18">
        <v>3</v>
      </c>
      <c r="Y49" s="18">
        <v>1</v>
      </c>
      <c r="Z49" s="18">
        <v>1</v>
      </c>
      <c r="AA49" s="18">
        <v>2</v>
      </c>
      <c r="AB49" s="31">
        <f t="shared" si="6"/>
        <v>0.48935255543384243</v>
      </c>
      <c r="AC49" s="23" t="s">
        <v>14</v>
      </c>
      <c r="AD49" s="24">
        <v>0</v>
      </c>
      <c r="AE49" s="25"/>
      <c r="AF49" s="26"/>
      <c r="AG49" s="26"/>
      <c r="AH49" s="26"/>
      <c r="AI49" s="26"/>
      <c r="AJ49" s="26"/>
      <c r="AK49" s="41">
        <v>0</v>
      </c>
      <c r="AL49" s="27" t="s">
        <v>15</v>
      </c>
      <c r="AM49" s="24">
        <v>0</v>
      </c>
      <c r="AN49" s="25"/>
      <c r="AO49" s="26"/>
      <c r="AP49" s="26"/>
      <c r="AQ49" s="26"/>
      <c r="AR49" s="26"/>
      <c r="AS49" s="26"/>
      <c r="AT49" s="41">
        <v>0</v>
      </c>
      <c r="AU49" s="28" t="s">
        <v>16</v>
      </c>
      <c r="AV49" s="24">
        <v>0</v>
      </c>
      <c r="AW49" s="25"/>
      <c r="AX49" s="26"/>
      <c r="AY49" s="26"/>
      <c r="AZ49" s="26"/>
      <c r="BA49" s="26"/>
      <c r="BB49" s="26"/>
      <c r="BC49" s="41">
        <v>0</v>
      </c>
      <c r="BD49" s="29" t="s">
        <v>17</v>
      </c>
      <c r="BE49" s="21">
        <v>0.3771929824561403</v>
      </c>
      <c r="BF49" s="17" t="s">
        <v>19</v>
      </c>
      <c r="BG49" s="18">
        <v>2</v>
      </c>
      <c r="BH49" s="18">
        <v>3</v>
      </c>
      <c r="BI49" s="18">
        <v>1</v>
      </c>
      <c r="BJ49" s="18">
        <v>1</v>
      </c>
      <c r="BK49" s="18">
        <v>2</v>
      </c>
      <c r="BL49" s="31">
        <f t="shared" si="7"/>
        <v>0.48935255543384243</v>
      </c>
      <c r="BM49" s="30" t="s">
        <v>18</v>
      </c>
      <c r="BN49" s="24">
        <v>0</v>
      </c>
      <c r="BO49" s="25"/>
      <c r="BP49" s="26"/>
      <c r="BQ49" s="26"/>
      <c r="BR49" s="26"/>
      <c r="BS49" s="26"/>
      <c r="BT49" s="26"/>
      <c r="BU49" s="41">
        <v>0</v>
      </c>
    </row>
    <row r="50" spans="1:73" ht="15">
      <c r="A50" s="14">
        <v>1996</v>
      </c>
      <c r="B50" s="15" t="s">
        <v>11</v>
      </c>
      <c r="C50" s="16"/>
      <c r="D50" s="17"/>
      <c r="E50" s="18"/>
      <c r="F50" s="18"/>
      <c r="G50" s="18"/>
      <c r="H50" s="18"/>
      <c r="I50" s="18"/>
      <c r="J50" s="31">
        <f t="shared" si="4"/>
        <v>4.4081660908397297E-2</v>
      </c>
      <c r="K50" s="20" t="s">
        <v>12</v>
      </c>
      <c r="L50" s="21">
        <v>0.1457</v>
      </c>
      <c r="M50" s="17" t="s">
        <v>22</v>
      </c>
      <c r="N50" s="18">
        <v>2</v>
      </c>
      <c r="O50" s="18">
        <v>3</v>
      </c>
      <c r="P50" s="18">
        <v>1</v>
      </c>
      <c r="Q50" s="18">
        <v>1</v>
      </c>
      <c r="R50" s="18">
        <v>2</v>
      </c>
      <c r="S50" s="31">
        <f t="shared" si="5"/>
        <v>0.48935255543384243</v>
      </c>
      <c r="T50" s="22" t="s">
        <v>13</v>
      </c>
      <c r="U50" s="21">
        <v>0.51459999999999995</v>
      </c>
      <c r="V50" s="17" t="s">
        <v>22</v>
      </c>
      <c r="W50" s="18">
        <v>2</v>
      </c>
      <c r="X50" s="18">
        <v>3</v>
      </c>
      <c r="Y50" s="18">
        <v>1</v>
      </c>
      <c r="Z50" s="18">
        <v>1</v>
      </c>
      <c r="AA50" s="18">
        <v>2</v>
      </c>
      <c r="AB50" s="31">
        <f t="shared" si="6"/>
        <v>0.48935255543384243</v>
      </c>
      <c r="AC50" s="23" t="s">
        <v>14</v>
      </c>
      <c r="AD50" s="24">
        <v>0</v>
      </c>
      <c r="AE50" s="25"/>
      <c r="AF50" s="26"/>
      <c r="AG50" s="26"/>
      <c r="AH50" s="26"/>
      <c r="AI50" s="26"/>
      <c r="AJ50" s="26"/>
      <c r="AK50" s="41">
        <v>0</v>
      </c>
      <c r="AL50" s="27" t="s">
        <v>15</v>
      </c>
      <c r="AM50" s="24">
        <v>0</v>
      </c>
      <c r="AN50" s="25"/>
      <c r="AO50" s="26"/>
      <c r="AP50" s="26"/>
      <c r="AQ50" s="26"/>
      <c r="AR50" s="26"/>
      <c r="AS50" s="26"/>
      <c r="AT50" s="41">
        <v>0</v>
      </c>
      <c r="AU50" s="28" t="s">
        <v>16</v>
      </c>
      <c r="AV50" s="24">
        <v>0</v>
      </c>
      <c r="AW50" s="25"/>
      <c r="AX50" s="26"/>
      <c r="AY50" s="26"/>
      <c r="AZ50" s="26"/>
      <c r="BA50" s="26"/>
      <c r="BB50" s="26"/>
      <c r="BC50" s="41">
        <v>0</v>
      </c>
      <c r="BD50" s="29" t="s">
        <v>17</v>
      </c>
      <c r="BE50" s="21">
        <v>0.3771929824561403</v>
      </c>
      <c r="BF50" s="17" t="s">
        <v>19</v>
      </c>
      <c r="BG50" s="18">
        <v>2</v>
      </c>
      <c r="BH50" s="18">
        <v>3</v>
      </c>
      <c r="BI50" s="18">
        <v>1</v>
      </c>
      <c r="BJ50" s="18">
        <v>1</v>
      </c>
      <c r="BK50" s="18">
        <v>2</v>
      </c>
      <c r="BL50" s="31">
        <f t="shared" si="7"/>
        <v>0.48935255543384243</v>
      </c>
      <c r="BM50" s="30" t="s">
        <v>18</v>
      </c>
      <c r="BN50" s="24">
        <v>0</v>
      </c>
      <c r="BO50" s="25"/>
      <c r="BP50" s="26"/>
      <c r="BQ50" s="26"/>
      <c r="BR50" s="26"/>
      <c r="BS50" s="26"/>
      <c r="BT50" s="26"/>
      <c r="BU50" s="41">
        <v>0</v>
      </c>
    </row>
    <row r="51" spans="1:73" ht="15">
      <c r="A51" s="14">
        <v>1997</v>
      </c>
      <c r="B51" s="15" t="s">
        <v>11</v>
      </c>
      <c r="C51" s="16"/>
      <c r="D51" s="17"/>
      <c r="E51" s="18"/>
      <c r="F51" s="18"/>
      <c r="G51" s="18"/>
      <c r="H51" s="18"/>
      <c r="I51" s="18"/>
      <c r="J51" s="31">
        <f t="shared" si="4"/>
        <v>4.4081660908397297E-2</v>
      </c>
      <c r="K51" s="20" t="s">
        <v>12</v>
      </c>
      <c r="L51" s="21">
        <v>0.1457</v>
      </c>
      <c r="M51" s="17" t="s">
        <v>22</v>
      </c>
      <c r="N51" s="18">
        <v>2</v>
      </c>
      <c r="O51" s="18">
        <v>3</v>
      </c>
      <c r="P51" s="18">
        <v>1</v>
      </c>
      <c r="Q51" s="18">
        <v>1</v>
      </c>
      <c r="R51" s="18">
        <v>2</v>
      </c>
      <c r="S51" s="31">
        <f t="shared" si="5"/>
        <v>0.48935255543384243</v>
      </c>
      <c r="T51" s="22" t="s">
        <v>13</v>
      </c>
      <c r="U51" s="21">
        <v>0.51459999999999995</v>
      </c>
      <c r="V51" s="17" t="s">
        <v>22</v>
      </c>
      <c r="W51" s="18">
        <v>2</v>
      </c>
      <c r="X51" s="18">
        <v>3</v>
      </c>
      <c r="Y51" s="18">
        <v>1</v>
      </c>
      <c r="Z51" s="18">
        <v>1</v>
      </c>
      <c r="AA51" s="18">
        <v>2</v>
      </c>
      <c r="AB51" s="31">
        <f t="shared" si="6"/>
        <v>0.48935255543384243</v>
      </c>
      <c r="AC51" s="23" t="s">
        <v>14</v>
      </c>
      <c r="AD51" s="24">
        <v>0</v>
      </c>
      <c r="AE51" s="25"/>
      <c r="AF51" s="26"/>
      <c r="AG51" s="26"/>
      <c r="AH51" s="26"/>
      <c r="AI51" s="26"/>
      <c r="AJ51" s="26"/>
      <c r="AK51" s="41">
        <v>0</v>
      </c>
      <c r="AL51" s="27" t="s">
        <v>15</v>
      </c>
      <c r="AM51" s="24">
        <v>0</v>
      </c>
      <c r="AN51" s="25"/>
      <c r="AO51" s="26"/>
      <c r="AP51" s="26"/>
      <c r="AQ51" s="26"/>
      <c r="AR51" s="26"/>
      <c r="AS51" s="26"/>
      <c r="AT51" s="41">
        <v>0</v>
      </c>
      <c r="AU51" s="28" t="s">
        <v>16</v>
      </c>
      <c r="AV51" s="24">
        <v>0</v>
      </c>
      <c r="AW51" s="25"/>
      <c r="AX51" s="26"/>
      <c r="AY51" s="26"/>
      <c r="AZ51" s="26"/>
      <c r="BA51" s="26"/>
      <c r="BB51" s="26"/>
      <c r="BC51" s="41">
        <v>0</v>
      </c>
      <c r="BD51" s="29" t="s">
        <v>17</v>
      </c>
      <c r="BE51" s="21">
        <v>0.3771929824561403</v>
      </c>
      <c r="BF51" s="17" t="s">
        <v>19</v>
      </c>
      <c r="BG51" s="18">
        <v>2</v>
      </c>
      <c r="BH51" s="18">
        <v>3</v>
      </c>
      <c r="BI51" s="18">
        <v>1</v>
      </c>
      <c r="BJ51" s="18">
        <v>1</v>
      </c>
      <c r="BK51" s="18">
        <v>2</v>
      </c>
      <c r="BL51" s="31">
        <f t="shared" si="7"/>
        <v>0.48935255543384243</v>
      </c>
      <c r="BM51" s="30" t="s">
        <v>18</v>
      </c>
      <c r="BN51" s="24">
        <v>0</v>
      </c>
      <c r="BO51" s="25"/>
      <c r="BP51" s="26"/>
      <c r="BQ51" s="26"/>
      <c r="BR51" s="26"/>
      <c r="BS51" s="26"/>
      <c r="BT51" s="26"/>
      <c r="BU51" s="41">
        <v>0</v>
      </c>
    </row>
    <row r="52" spans="1:73" ht="15">
      <c r="A52" s="14">
        <v>1998</v>
      </c>
      <c r="B52" s="15" t="s">
        <v>11</v>
      </c>
      <c r="C52" s="16"/>
      <c r="D52" s="17"/>
      <c r="E52" s="18"/>
      <c r="F52" s="18"/>
      <c r="G52" s="18"/>
      <c r="H52" s="18"/>
      <c r="I52" s="18"/>
      <c r="J52" s="31">
        <f t="shared" si="4"/>
        <v>4.4081660908397297E-2</v>
      </c>
      <c r="K52" s="20" t="s">
        <v>12</v>
      </c>
      <c r="L52" s="21">
        <v>0.1457</v>
      </c>
      <c r="M52" s="17" t="s">
        <v>22</v>
      </c>
      <c r="N52" s="18">
        <v>2</v>
      </c>
      <c r="O52" s="18">
        <v>3</v>
      </c>
      <c r="P52" s="18">
        <v>1</v>
      </c>
      <c r="Q52" s="18">
        <v>1</v>
      </c>
      <c r="R52" s="18">
        <v>2</v>
      </c>
      <c r="S52" s="31">
        <f t="shared" si="5"/>
        <v>0.48935255543384243</v>
      </c>
      <c r="T52" s="22" t="s">
        <v>13</v>
      </c>
      <c r="U52" s="21">
        <v>0.51459999999999995</v>
      </c>
      <c r="V52" s="17" t="s">
        <v>22</v>
      </c>
      <c r="W52" s="18">
        <v>2</v>
      </c>
      <c r="X52" s="18">
        <v>3</v>
      </c>
      <c r="Y52" s="18">
        <v>1</v>
      </c>
      <c r="Z52" s="18">
        <v>1</v>
      </c>
      <c r="AA52" s="18">
        <v>2</v>
      </c>
      <c r="AB52" s="31">
        <f t="shared" si="6"/>
        <v>0.48935255543384243</v>
      </c>
      <c r="AC52" s="23" t="s">
        <v>14</v>
      </c>
      <c r="AD52" s="24">
        <v>0</v>
      </c>
      <c r="AE52" s="25"/>
      <c r="AF52" s="26"/>
      <c r="AG52" s="26"/>
      <c r="AH52" s="26"/>
      <c r="AI52" s="26"/>
      <c r="AJ52" s="26"/>
      <c r="AK52" s="41">
        <v>0</v>
      </c>
      <c r="AL52" s="27" t="s">
        <v>15</v>
      </c>
      <c r="AM52" s="24">
        <v>0</v>
      </c>
      <c r="AN52" s="25"/>
      <c r="AO52" s="26"/>
      <c r="AP52" s="26"/>
      <c r="AQ52" s="26"/>
      <c r="AR52" s="26"/>
      <c r="AS52" s="26"/>
      <c r="AT52" s="41">
        <v>0</v>
      </c>
      <c r="AU52" s="28" t="s">
        <v>16</v>
      </c>
      <c r="AV52" s="24">
        <v>0</v>
      </c>
      <c r="AW52" s="25"/>
      <c r="AX52" s="26"/>
      <c r="AY52" s="26"/>
      <c r="AZ52" s="26"/>
      <c r="BA52" s="26"/>
      <c r="BB52" s="26"/>
      <c r="BC52" s="41">
        <v>0</v>
      </c>
      <c r="BD52" s="29" t="s">
        <v>17</v>
      </c>
      <c r="BE52" s="21">
        <v>0.3771929824561403</v>
      </c>
      <c r="BF52" s="17" t="s">
        <v>19</v>
      </c>
      <c r="BG52" s="18">
        <v>2</v>
      </c>
      <c r="BH52" s="18">
        <v>3</v>
      </c>
      <c r="BI52" s="18">
        <v>1</v>
      </c>
      <c r="BJ52" s="18">
        <v>1</v>
      </c>
      <c r="BK52" s="18">
        <v>2</v>
      </c>
      <c r="BL52" s="31">
        <f t="shared" si="7"/>
        <v>0.48935255543384243</v>
      </c>
      <c r="BM52" s="30" t="s">
        <v>18</v>
      </c>
      <c r="BN52" s="24">
        <v>0</v>
      </c>
      <c r="BO52" s="25"/>
      <c r="BP52" s="26"/>
      <c r="BQ52" s="26"/>
      <c r="BR52" s="26"/>
      <c r="BS52" s="26"/>
      <c r="BT52" s="26"/>
      <c r="BU52" s="41">
        <v>0</v>
      </c>
    </row>
    <row r="53" spans="1:73" ht="15">
      <c r="A53" s="14">
        <v>1999</v>
      </c>
      <c r="B53" s="15" t="s">
        <v>11</v>
      </c>
      <c r="C53" s="16"/>
      <c r="D53" s="17"/>
      <c r="E53" s="18"/>
      <c r="F53" s="18"/>
      <c r="G53" s="18"/>
      <c r="H53" s="18"/>
      <c r="I53" s="18"/>
      <c r="J53" s="31">
        <f t="shared" si="4"/>
        <v>4.4081660908397297E-2</v>
      </c>
      <c r="K53" s="20" t="s">
        <v>12</v>
      </c>
      <c r="L53" s="21">
        <v>0.1457</v>
      </c>
      <c r="M53" s="17" t="s">
        <v>22</v>
      </c>
      <c r="N53" s="18">
        <v>2</v>
      </c>
      <c r="O53" s="18">
        <v>3</v>
      </c>
      <c r="P53" s="18">
        <v>1</v>
      </c>
      <c r="Q53" s="18">
        <v>1</v>
      </c>
      <c r="R53" s="18">
        <v>2</v>
      </c>
      <c r="S53" s="31">
        <f t="shared" si="5"/>
        <v>0.48935255543384243</v>
      </c>
      <c r="T53" s="22" t="s">
        <v>13</v>
      </c>
      <c r="U53" s="21">
        <v>0.51459999999999995</v>
      </c>
      <c r="V53" s="17" t="s">
        <v>22</v>
      </c>
      <c r="W53" s="18">
        <v>2</v>
      </c>
      <c r="X53" s="18">
        <v>3</v>
      </c>
      <c r="Y53" s="18">
        <v>1</v>
      </c>
      <c r="Z53" s="18">
        <v>1</v>
      </c>
      <c r="AA53" s="18">
        <v>2</v>
      </c>
      <c r="AB53" s="31">
        <f t="shared" si="6"/>
        <v>0.48935255543384243</v>
      </c>
      <c r="AC53" s="23" t="s">
        <v>14</v>
      </c>
      <c r="AD53" s="24">
        <v>0</v>
      </c>
      <c r="AE53" s="25"/>
      <c r="AF53" s="26"/>
      <c r="AG53" s="26"/>
      <c r="AH53" s="26"/>
      <c r="AI53" s="26"/>
      <c r="AJ53" s="26"/>
      <c r="AK53" s="41">
        <v>0</v>
      </c>
      <c r="AL53" s="27" t="s">
        <v>15</v>
      </c>
      <c r="AM53" s="24">
        <v>0</v>
      </c>
      <c r="AN53" s="25"/>
      <c r="AO53" s="26"/>
      <c r="AP53" s="26"/>
      <c r="AQ53" s="26"/>
      <c r="AR53" s="26"/>
      <c r="AS53" s="26"/>
      <c r="AT53" s="41">
        <v>0</v>
      </c>
      <c r="AU53" s="28" t="s">
        <v>16</v>
      </c>
      <c r="AV53" s="24">
        <v>0</v>
      </c>
      <c r="AW53" s="25"/>
      <c r="AX53" s="26"/>
      <c r="AY53" s="26"/>
      <c r="AZ53" s="26"/>
      <c r="BA53" s="26"/>
      <c r="BB53" s="26"/>
      <c r="BC53" s="41">
        <v>0</v>
      </c>
      <c r="BD53" s="29" t="s">
        <v>17</v>
      </c>
      <c r="BE53" s="21">
        <v>0.3771929824561403</v>
      </c>
      <c r="BF53" s="17" t="s">
        <v>19</v>
      </c>
      <c r="BG53" s="18">
        <v>2</v>
      </c>
      <c r="BH53" s="18">
        <v>3</v>
      </c>
      <c r="BI53" s="18">
        <v>1</v>
      </c>
      <c r="BJ53" s="18">
        <v>1</v>
      </c>
      <c r="BK53" s="18">
        <v>2</v>
      </c>
      <c r="BL53" s="31">
        <f t="shared" si="7"/>
        <v>0.48935255543384243</v>
      </c>
      <c r="BM53" s="30" t="s">
        <v>18</v>
      </c>
      <c r="BN53" s="24">
        <v>0</v>
      </c>
      <c r="BO53" s="25"/>
      <c r="BP53" s="26"/>
      <c r="BQ53" s="26"/>
      <c r="BR53" s="26"/>
      <c r="BS53" s="26"/>
      <c r="BT53" s="26"/>
      <c r="BU53" s="41">
        <v>0</v>
      </c>
    </row>
    <row r="54" spans="1:73" ht="15">
      <c r="A54" s="14">
        <v>2000</v>
      </c>
      <c r="B54" s="15" t="s">
        <v>11</v>
      </c>
      <c r="C54" s="16"/>
      <c r="D54" s="17"/>
      <c r="E54" s="18"/>
      <c r="F54" s="18"/>
      <c r="G54" s="18"/>
      <c r="H54" s="18"/>
      <c r="I54" s="18"/>
      <c r="J54" s="31">
        <f t="shared" si="4"/>
        <v>4.4081660908397297E-2</v>
      </c>
      <c r="K54" s="20" t="s">
        <v>12</v>
      </c>
      <c r="L54" s="21">
        <v>0.1457</v>
      </c>
      <c r="M54" s="17" t="s">
        <v>22</v>
      </c>
      <c r="N54" s="18">
        <v>2</v>
      </c>
      <c r="O54" s="18">
        <v>2</v>
      </c>
      <c r="P54" s="18">
        <v>1</v>
      </c>
      <c r="Q54" s="18">
        <v>1</v>
      </c>
      <c r="R54" s="18">
        <v>2</v>
      </c>
      <c r="S54" s="31">
        <f t="shared" si="5"/>
        <v>0.37356464144298923</v>
      </c>
      <c r="T54" s="22" t="s">
        <v>13</v>
      </c>
      <c r="U54" s="21">
        <v>0.51459999999999995</v>
      </c>
      <c r="V54" s="17" t="s">
        <v>22</v>
      </c>
      <c r="W54" s="18">
        <v>2</v>
      </c>
      <c r="X54" s="18">
        <v>2</v>
      </c>
      <c r="Y54" s="18">
        <v>1</v>
      </c>
      <c r="Z54" s="18">
        <v>1</v>
      </c>
      <c r="AA54" s="18">
        <v>2</v>
      </c>
      <c r="AB54" s="31">
        <f t="shared" si="6"/>
        <v>0.37356464144298923</v>
      </c>
      <c r="AC54" s="23" t="s">
        <v>14</v>
      </c>
      <c r="AD54" s="24">
        <v>0</v>
      </c>
      <c r="AE54" s="25"/>
      <c r="AF54" s="26"/>
      <c r="AG54" s="26"/>
      <c r="AH54" s="26"/>
      <c r="AI54" s="26"/>
      <c r="AJ54" s="26"/>
      <c r="AK54" s="41">
        <v>0</v>
      </c>
      <c r="AL54" s="27" t="s">
        <v>15</v>
      </c>
      <c r="AM54" s="24">
        <v>0</v>
      </c>
      <c r="AN54" s="25"/>
      <c r="AO54" s="26"/>
      <c r="AP54" s="26"/>
      <c r="AQ54" s="26"/>
      <c r="AR54" s="26"/>
      <c r="AS54" s="26"/>
      <c r="AT54" s="41">
        <v>0</v>
      </c>
      <c r="AU54" s="28" t="s">
        <v>16</v>
      </c>
      <c r="AV54" s="24">
        <v>0</v>
      </c>
      <c r="AW54" s="25"/>
      <c r="AX54" s="26"/>
      <c r="AY54" s="26"/>
      <c r="AZ54" s="26"/>
      <c r="BA54" s="26"/>
      <c r="BB54" s="26"/>
      <c r="BC54" s="41">
        <v>0</v>
      </c>
      <c r="BD54" s="29" t="s">
        <v>17</v>
      </c>
      <c r="BE54" s="21">
        <v>0.3771929824561403</v>
      </c>
      <c r="BF54" s="17" t="s">
        <v>19</v>
      </c>
      <c r="BG54" s="18">
        <v>2</v>
      </c>
      <c r="BH54" s="18">
        <v>2</v>
      </c>
      <c r="BI54" s="18">
        <v>1</v>
      </c>
      <c r="BJ54" s="18">
        <v>1</v>
      </c>
      <c r="BK54" s="18">
        <v>2</v>
      </c>
      <c r="BL54" s="31">
        <f t="shared" si="7"/>
        <v>0.37356464144298923</v>
      </c>
      <c r="BM54" s="30" t="s">
        <v>18</v>
      </c>
      <c r="BN54" s="24">
        <v>0</v>
      </c>
      <c r="BO54" s="25"/>
      <c r="BP54" s="26"/>
      <c r="BQ54" s="26"/>
      <c r="BR54" s="26"/>
      <c r="BS54" s="26"/>
      <c r="BT54" s="26"/>
      <c r="BU54" s="41">
        <v>0</v>
      </c>
    </row>
    <row r="55" spans="1:73" ht="15">
      <c r="A55" s="14">
        <v>2001</v>
      </c>
      <c r="B55" s="15" t="s">
        <v>11</v>
      </c>
      <c r="C55" s="16"/>
      <c r="D55" s="17"/>
      <c r="E55" s="18"/>
      <c r="F55" s="18"/>
      <c r="G55" s="18"/>
      <c r="H55" s="18"/>
      <c r="I55" s="18"/>
      <c r="J55" s="31">
        <f t="shared" si="4"/>
        <v>4.4081660908397297E-2</v>
      </c>
      <c r="K55" s="20" t="s">
        <v>12</v>
      </c>
      <c r="L55" s="21">
        <v>0.1457</v>
      </c>
      <c r="M55" s="17" t="s">
        <v>22</v>
      </c>
      <c r="N55" s="18">
        <v>2</v>
      </c>
      <c r="O55" s="18">
        <v>2</v>
      </c>
      <c r="P55" s="18">
        <v>1</v>
      </c>
      <c r="Q55" s="18">
        <v>1</v>
      </c>
      <c r="R55" s="18">
        <v>2</v>
      </c>
      <c r="S55" s="31">
        <f t="shared" si="5"/>
        <v>0.37356464144298923</v>
      </c>
      <c r="T55" s="22" t="s">
        <v>13</v>
      </c>
      <c r="U55" s="21">
        <v>0.51459999999999995</v>
      </c>
      <c r="V55" s="17" t="s">
        <v>22</v>
      </c>
      <c r="W55" s="18">
        <v>2</v>
      </c>
      <c r="X55" s="18">
        <v>2</v>
      </c>
      <c r="Y55" s="18">
        <v>1</v>
      </c>
      <c r="Z55" s="18">
        <v>1</v>
      </c>
      <c r="AA55" s="18">
        <v>2</v>
      </c>
      <c r="AB55" s="31">
        <f t="shared" si="6"/>
        <v>0.37356464144298923</v>
      </c>
      <c r="AC55" s="23" t="s">
        <v>14</v>
      </c>
      <c r="AD55" s="24">
        <v>0</v>
      </c>
      <c r="AE55" s="25"/>
      <c r="AF55" s="26"/>
      <c r="AG55" s="26"/>
      <c r="AH55" s="26"/>
      <c r="AI55" s="26"/>
      <c r="AJ55" s="26"/>
      <c r="AK55" s="41">
        <v>0</v>
      </c>
      <c r="AL55" s="27" t="s">
        <v>15</v>
      </c>
      <c r="AM55" s="24">
        <v>0</v>
      </c>
      <c r="AN55" s="25"/>
      <c r="AO55" s="26"/>
      <c r="AP55" s="26"/>
      <c r="AQ55" s="26"/>
      <c r="AR55" s="26"/>
      <c r="AS55" s="26"/>
      <c r="AT55" s="41">
        <v>0</v>
      </c>
      <c r="AU55" s="28" t="s">
        <v>16</v>
      </c>
      <c r="AV55" s="24">
        <v>0</v>
      </c>
      <c r="AW55" s="25"/>
      <c r="AX55" s="26"/>
      <c r="AY55" s="26"/>
      <c r="AZ55" s="26"/>
      <c r="BA55" s="26"/>
      <c r="BB55" s="26"/>
      <c r="BC55" s="41">
        <v>0</v>
      </c>
      <c r="BD55" s="29" t="s">
        <v>17</v>
      </c>
      <c r="BE55" s="21">
        <v>0.3771929824561403</v>
      </c>
      <c r="BF55" s="17" t="s">
        <v>19</v>
      </c>
      <c r="BG55" s="18">
        <v>2</v>
      </c>
      <c r="BH55" s="18">
        <v>2</v>
      </c>
      <c r="BI55" s="18">
        <v>1</v>
      </c>
      <c r="BJ55" s="18">
        <v>1</v>
      </c>
      <c r="BK55" s="18">
        <v>2</v>
      </c>
      <c r="BL55" s="31">
        <f t="shared" si="7"/>
        <v>0.37356464144298923</v>
      </c>
      <c r="BM55" s="30" t="s">
        <v>18</v>
      </c>
      <c r="BN55" s="24">
        <v>0</v>
      </c>
      <c r="BO55" s="25"/>
      <c r="BP55" s="26"/>
      <c r="BQ55" s="26"/>
      <c r="BR55" s="26"/>
      <c r="BS55" s="26"/>
      <c r="BT55" s="26"/>
      <c r="BU55" s="41">
        <v>0</v>
      </c>
    </row>
    <row r="56" spans="1:73" ht="15">
      <c r="A56" s="14">
        <v>2002</v>
      </c>
      <c r="B56" s="15" t="s">
        <v>11</v>
      </c>
      <c r="C56" s="16"/>
      <c r="D56" s="17"/>
      <c r="E56" s="18"/>
      <c r="F56" s="18"/>
      <c r="G56" s="18"/>
      <c r="H56" s="18"/>
      <c r="I56" s="18"/>
      <c r="J56" s="31">
        <f t="shared" si="4"/>
        <v>4.4081660908397297E-2</v>
      </c>
      <c r="K56" s="20" t="s">
        <v>12</v>
      </c>
      <c r="L56" s="21">
        <v>0.1457</v>
      </c>
      <c r="M56" s="17" t="s">
        <v>22</v>
      </c>
      <c r="N56" s="18">
        <v>2</v>
      </c>
      <c r="O56" s="18">
        <v>2</v>
      </c>
      <c r="P56" s="18">
        <v>1</v>
      </c>
      <c r="Q56" s="18">
        <v>1</v>
      </c>
      <c r="R56" s="18">
        <v>2</v>
      </c>
      <c r="S56" s="31">
        <f t="shared" si="5"/>
        <v>0.37356464144298923</v>
      </c>
      <c r="T56" s="22" t="s">
        <v>13</v>
      </c>
      <c r="U56" s="21">
        <v>0.51459999999999995</v>
      </c>
      <c r="V56" s="17" t="s">
        <v>22</v>
      </c>
      <c r="W56" s="18">
        <v>2</v>
      </c>
      <c r="X56" s="18">
        <v>2</v>
      </c>
      <c r="Y56" s="18">
        <v>1</v>
      </c>
      <c r="Z56" s="18">
        <v>1</v>
      </c>
      <c r="AA56" s="18">
        <v>2</v>
      </c>
      <c r="AB56" s="31">
        <f t="shared" si="6"/>
        <v>0.37356464144298923</v>
      </c>
      <c r="AC56" s="23" t="s">
        <v>14</v>
      </c>
      <c r="AD56" s="24">
        <v>0</v>
      </c>
      <c r="AE56" s="25"/>
      <c r="AF56" s="26"/>
      <c r="AG56" s="26"/>
      <c r="AH56" s="26"/>
      <c r="AI56" s="26"/>
      <c r="AJ56" s="26"/>
      <c r="AK56" s="41">
        <v>0</v>
      </c>
      <c r="AL56" s="27" t="s">
        <v>15</v>
      </c>
      <c r="AM56" s="24">
        <v>0</v>
      </c>
      <c r="AN56" s="25"/>
      <c r="AO56" s="26"/>
      <c r="AP56" s="26"/>
      <c r="AQ56" s="26"/>
      <c r="AR56" s="26"/>
      <c r="AS56" s="26"/>
      <c r="AT56" s="41">
        <v>0</v>
      </c>
      <c r="AU56" s="28" t="s">
        <v>16</v>
      </c>
      <c r="AV56" s="24">
        <v>0</v>
      </c>
      <c r="AW56" s="25"/>
      <c r="AX56" s="26"/>
      <c r="AY56" s="26"/>
      <c r="AZ56" s="26"/>
      <c r="BA56" s="26"/>
      <c r="BB56" s="26"/>
      <c r="BC56" s="41">
        <v>0</v>
      </c>
      <c r="BD56" s="29" t="s">
        <v>17</v>
      </c>
      <c r="BE56" s="21">
        <v>0.3771929824561403</v>
      </c>
      <c r="BF56" s="17" t="s">
        <v>19</v>
      </c>
      <c r="BG56" s="18">
        <v>2</v>
      </c>
      <c r="BH56" s="18">
        <v>2</v>
      </c>
      <c r="BI56" s="18">
        <v>1</v>
      </c>
      <c r="BJ56" s="18">
        <v>1</v>
      </c>
      <c r="BK56" s="18">
        <v>2</v>
      </c>
      <c r="BL56" s="31">
        <f t="shared" si="7"/>
        <v>0.37356464144298923</v>
      </c>
      <c r="BM56" s="30" t="s">
        <v>18</v>
      </c>
      <c r="BN56" s="24">
        <v>0</v>
      </c>
      <c r="BO56" s="25"/>
      <c r="BP56" s="26"/>
      <c r="BQ56" s="26"/>
      <c r="BR56" s="26"/>
      <c r="BS56" s="26"/>
      <c r="BT56" s="26"/>
      <c r="BU56" s="41">
        <v>0</v>
      </c>
    </row>
    <row r="57" spans="1:73" ht="15">
      <c r="A57" s="14">
        <v>2003</v>
      </c>
      <c r="B57" s="15" t="s">
        <v>11</v>
      </c>
      <c r="C57" s="16"/>
      <c r="D57" s="17"/>
      <c r="E57" s="18"/>
      <c r="F57" s="18"/>
      <c r="G57" s="18"/>
      <c r="H57" s="18"/>
      <c r="I57" s="18"/>
      <c r="J57" s="31">
        <f t="shared" si="4"/>
        <v>4.4081660908397297E-2</v>
      </c>
      <c r="K57" s="20" t="s">
        <v>12</v>
      </c>
      <c r="L57" s="21">
        <v>0.1457</v>
      </c>
      <c r="M57" s="17" t="s">
        <v>22</v>
      </c>
      <c r="N57" s="18">
        <v>2</v>
      </c>
      <c r="O57" s="18">
        <v>2</v>
      </c>
      <c r="P57" s="18">
        <v>1</v>
      </c>
      <c r="Q57" s="18">
        <v>1</v>
      </c>
      <c r="R57" s="18">
        <v>2</v>
      </c>
      <c r="S57" s="31">
        <f t="shared" si="5"/>
        <v>0.37356464144298923</v>
      </c>
      <c r="T57" s="22" t="s">
        <v>13</v>
      </c>
      <c r="U57" s="21">
        <v>0.51459999999999995</v>
      </c>
      <c r="V57" s="17" t="s">
        <v>22</v>
      </c>
      <c r="W57" s="18">
        <v>2</v>
      </c>
      <c r="X57" s="18">
        <v>2</v>
      </c>
      <c r="Y57" s="18">
        <v>1</v>
      </c>
      <c r="Z57" s="18">
        <v>1</v>
      </c>
      <c r="AA57" s="18">
        <v>2</v>
      </c>
      <c r="AB57" s="31">
        <f t="shared" si="6"/>
        <v>0.37356464144298923</v>
      </c>
      <c r="AC57" s="23" t="s">
        <v>14</v>
      </c>
      <c r="AD57" s="24">
        <v>0</v>
      </c>
      <c r="AE57" s="25"/>
      <c r="AF57" s="26"/>
      <c r="AG57" s="26"/>
      <c r="AH57" s="26"/>
      <c r="AI57" s="26"/>
      <c r="AJ57" s="26"/>
      <c r="AK57" s="41">
        <v>0</v>
      </c>
      <c r="AL57" s="27" t="s">
        <v>15</v>
      </c>
      <c r="AM57" s="24">
        <v>0</v>
      </c>
      <c r="AN57" s="25"/>
      <c r="AO57" s="26"/>
      <c r="AP57" s="26"/>
      <c r="AQ57" s="26"/>
      <c r="AR57" s="26"/>
      <c r="AS57" s="26"/>
      <c r="AT57" s="41">
        <v>0</v>
      </c>
      <c r="AU57" s="28" t="s">
        <v>16</v>
      </c>
      <c r="AV57" s="24">
        <v>0</v>
      </c>
      <c r="AW57" s="25"/>
      <c r="AX57" s="26"/>
      <c r="AY57" s="26"/>
      <c r="AZ57" s="26"/>
      <c r="BA57" s="26"/>
      <c r="BB57" s="26"/>
      <c r="BC57" s="41">
        <v>0</v>
      </c>
      <c r="BD57" s="29" t="s">
        <v>17</v>
      </c>
      <c r="BE57" s="21">
        <v>0.3771929824561403</v>
      </c>
      <c r="BF57" s="17" t="s">
        <v>19</v>
      </c>
      <c r="BG57" s="18">
        <v>2</v>
      </c>
      <c r="BH57" s="18">
        <v>2</v>
      </c>
      <c r="BI57" s="18">
        <v>1</v>
      </c>
      <c r="BJ57" s="18">
        <v>1</v>
      </c>
      <c r="BK57" s="18">
        <v>2</v>
      </c>
      <c r="BL57" s="31">
        <f t="shared" si="7"/>
        <v>0.37356464144298923</v>
      </c>
      <c r="BM57" s="30" t="s">
        <v>18</v>
      </c>
      <c r="BN57" s="24">
        <v>0</v>
      </c>
      <c r="BO57" s="25"/>
      <c r="BP57" s="26"/>
      <c r="BQ57" s="26"/>
      <c r="BR57" s="26"/>
      <c r="BS57" s="26"/>
      <c r="BT57" s="26"/>
      <c r="BU57" s="41">
        <v>0</v>
      </c>
    </row>
    <row r="58" spans="1:73" ht="15">
      <c r="A58" s="14">
        <v>2004</v>
      </c>
      <c r="B58" s="15" t="s">
        <v>11</v>
      </c>
      <c r="C58" s="16"/>
      <c r="D58" s="17"/>
      <c r="E58" s="18"/>
      <c r="F58" s="18"/>
      <c r="G58" s="18"/>
      <c r="H58" s="18"/>
      <c r="I58" s="18"/>
      <c r="J58" s="31">
        <f t="shared" si="4"/>
        <v>4.4081660908397297E-2</v>
      </c>
      <c r="K58" s="20" t="s">
        <v>12</v>
      </c>
      <c r="L58" s="21">
        <v>0.1457</v>
      </c>
      <c r="M58" s="17" t="s">
        <v>22</v>
      </c>
      <c r="N58" s="18">
        <v>2</v>
      </c>
      <c r="O58" s="18">
        <v>2</v>
      </c>
      <c r="P58" s="18">
        <v>1</v>
      </c>
      <c r="Q58" s="18">
        <v>1</v>
      </c>
      <c r="R58" s="18">
        <v>2</v>
      </c>
      <c r="S58" s="31">
        <f t="shared" si="5"/>
        <v>0.37356464144298923</v>
      </c>
      <c r="T58" s="22" t="s">
        <v>13</v>
      </c>
      <c r="U58" s="21">
        <v>0.51459999999999995</v>
      </c>
      <c r="V58" s="17" t="s">
        <v>22</v>
      </c>
      <c r="W58" s="18">
        <v>2</v>
      </c>
      <c r="X58" s="18">
        <v>2</v>
      </c>
      <c r="Y58" s="18">
        <v>1</v>
      </c>
      <c r="Z58" s="18">
        <v>1</v>
      </c>
      <c r="AA58" s="18">
        <v>2</v>
      </c>
      <c r="AB58" s="31">
        <f t="shared" si="6"/>
        <v>0.37356464144298923</v>
      </c>
      <c r="AC58" s="23" t="s">
        <v>14</v>
      </c>
      <c r="AD58" s="24">
        <v>0</v>
      </c>
      <c r="AE58" s="25"/>
      <c r="AF58" s="26"/>
      <c r="AG58" s="26"/>
      <c r="AH58" s="26"/>
      <c r="AI58" s="26"/>
      <c r="AJ58" s="26"/>
      <c r="AK58" s="41">
        <v>0</v>
      </c>
      <c r="AL58" s="27" t="s">
        <v>15</v>
      </c>
      <c r="AM58" s="24">
        <v>0</v>
      </c>
      <c r="AN58" s="25"/>
      <c r="AO58" s="26"/>
      <c r="AP58" s="26"/>
      <c r="AQ58" s="26"/>
      <c r="AR58" s="26"/>
      <c r="AS58" s="26"/>
      <c r="AT58" s="41">
        <v>0</v>
      </c>
      <c r="AU58" s="28" t="s">
        <v>16</v>
      </c>
      <c r="AV58" s="24">
        <v>0</v>
      </c>
      <c r="AW58" s="25"/>
      <c r="AX58" s="26"/>
      <c r="AY58" s="26"/>
      <c r="AZ58" s="26"/>
      <c r="BA58" s="26"/>
      <c r="BB58" s="26"/>
      <c r="BC58" s="41">
        <v>0</v>
      </c>
      <c r="BD58" s="29" t="s">
        <v>17</v>
      </c>
      <c r="BE58" s="21">
        <v>0.3771929824561403</v>
      </c>
      <c r="BF58" s="17" t="s">
        <v>19</v>
      </c>
      <c r="BG58" s="18">
        <v>2</v>
      </c>
      <c r="BH58" s="18">
        <v>2</v>
      </c>
      <c r="BI58" s="18">
        <v>1</v>
      </c>
      <c r="BJ58" s="18">
        <v>1</v>
      </c>
      <c r="BK58" s="18">
        <v>2</v>
      </c>
      <c r="BL58" s="31">
        <f t="shared" si="7"/>
        <v>0.37356464144298923</v>
      </c>
      <c r="BM58" s="30" t="s">
        <v>18</v>
      </c>
      <c r="BN58" s="24">
        <v>0</v>
      </c>
      <c r="BO58" s="25"/>
      <c r="BP58" s="26"/>
      <c r="BQ58" s="26"/>
      <c r="BR58" s="26"/>
      <c r="BS58" s="26"/>
      <c r="BT58" s="26"/>
      <c r="BU58" s="41">
        <v>0</v>
      </c>
    </row>
    <row r="59" spans="1:73" ht="15">
      <c r="A59" s="14">
        <v>2005</v>
      </c>
      <c r="B59" s="15" t="s">
        <v>11</v>
      </c>
      <c r="C59" s="16"/>
      <c r="D59" s="17"/>
      <c r="E59" s="18"/>
      <c r="F59" s="18"/>
      <c r="G59" s="18"/>
      <c r="H59" s="18"/>
      <c r="I59" s="18"/>
      <c r="J59" s="31">
        <f t="shared" si="4"/>
        <v>4.4081660908397297E-2</v>
      </c>
      <c r="K59" s="20" t="s">
        <v>12</v>
      </c>
      <c r="L59" s="21">
        <v>0.1457</v>
      </c>
      <c r="M59" s="17" t="s">
        <v>22</v>
      </c>
      <c r="N59" s="18">
        <v>2</v>
      </c>
      <c r="O59" s="18">
        <v>1</v>
      </c>
      <c r="P59" s="18">
        <v>1</v>
      </c>
      <c r="Q59" s="18">
        <v>1</v>
      </c>
      <c r="R59" s="18">
        <v>2</v>
      </c>
      <c r="S59" s="31">
        <f t="shared" si="5"/>
        <v>0.35859414261160716</v>
      </c>
      <c r="T59" s="22" t="s">
        <v>13</v>
      </c>
      <c r="U59" s="21">
        <v>0.51459999999999995</v>
      </c>
      <c r="V59" s="17" t="s">
        <v>22</v>
      </c>
      <c r="W59" s="18">
        <v>2</v>
      </c>
      <c r="X59" s="18">
        <v>1</v>
      </c>
      <c r="Y59" s="18">
        <v>1</v>
      </c>
      <c r="Z59" s="18">
        <v>1</v>
      </c>
      <c r="AA59" s="18">
        <v>2</v>
      </c>
      <c r="AB59" s="31">
        <f t="shared" si="6"/>
        <v>0.35859414261160716</v>
      </c>
      <c r="AC59" s="23" t="s">
        <v>14</v>
      </c>
      <c r="AD59" s="24">
        <v>0</v>
      </c>
      <c r="AE59" s="25"/>
      <c r="AF59" s="26"/>
      <c r="AG59" s="26"/>
      <c r="AH59" s="26"/>
      <c r="AI59" s="26"/>
      <c r="AJ59" s="26"/>
      <c r="AK59" s="41">
        <v>0</v>
      </c>
      <c r="AL59" s="27" t="s">
        <v>15</v>
      </c>
      <c r="AM59" s="24">
        <v>0</v>
      </c>
      <c r="AN59" s="25"/>
      <c r="AO59" s="26"/>
      <c r="AP59" s="26"/>
      <c r="AQ59" s="26"/>
      <c r="AR59" s="26"/>
      <c r="AS59" s="26"/>
      <c r="AT59" s="41">
        <v>0</v>
      </c>
      <c r="AU59" s="28" t="s">
        <v>16</v>
      </c>
      <c r="AV59" s="24">
        <v>0</v>
      </c>
      <c r="AW59" s="25"/>
      <c r="AX59" s="26"/>
      <c r="AY59" s="26"/>
      <c r="AZ59" s="26"/>
      <c r="BA59" s="26"/>
      <c r="BB59" s="26"/>
      <c r="BC59" s="41">
        <v>0</v>
      </c>
      <c r="BD59" s="29" t="s">
        <v>17</v>
      </c>
      <c r="BE59" s="21">
        <v>0.3771929824561403</v>
      </c>
      <c r="BF59" s="17" t="s">
        <v>19</v>
      </c>
      <c r="BG59" s="18">
        <v>2</v>
      </c>
      <c r="BH59" s="18">
        <v>1</v>
      </c>
      <c r="BI59" s="18">
        <v>1</v>
      </c>
      <c r="BJ59" s="18">
        <v>1</v>
      </c>
      <c r="BK59" s="18">
        <v>2</v>
      </c>
      <c r="BL59" s="31">
        <f t="shared" si="7"/>
        <v>0.35859414261160716</v>
      </c>
      <c r="BM59" s="30" t="s">
        <v>18</v>
      </c>
      <c r="BN59" s="24">
        <v>0</v>
      </c>
      <c r="BO59" s="25"/>
      <c r="BP59" s="26"/>
      <c r="BQ59" s="26"/>
      <c r="BR59" s="26"/>
      <c r="BS59" s="26"/>
      <c r="BT59" s="26"/>
      <c r="BU59" s="41">
        <v>0</v>
      </c>
    </row>
    <row r="60" spans="1:73" ht="15">
      <c r="A60" s="14">
        <v>2006</v>
      </c>
      <c r="B60" s="15" t="s">
        <v>11</v>
      </c>
      <c r="C60" s="16"/>
      <c r="D60" s="17"/>
      <c r="E60" s="18"/>
      <c r="F60" s="18"/>
      <c r="G60" s="18"/>
      <c r="H60" s="18"/>
      <c r="I60" s="18"/>
      <c r="J60" s="31">
        <f t="shared" si="4"/>
        <v>4.4081660908397297E-2</v>
      </c>
      <c r="K60" s="20" t="s">
        <v>12</v>
      </c>
      <c r="L60" s="21">
        <v>0.1457</v>
      </c>
      <c r="M60" s="17" t="s">
        <v>22</v>
      </c>
      <c r="N60" s="18">
        <v>2</v>
      </c>
      <c r="O60" s="18">
        <v>2</v>
      </c>
      <c r="P60" s="18">
        <v>1</v>
      </c>
      <c r="Q60" s="18">
        <v>1</v>
      </c>
      <c r="R60" s="18">
        <v>2</v>
      </c>
      <c r="S60" s="31">
        <f t="shared" si="5"/>
        <v>0.37356464144298923</v>
      </c>
      <c r="T60" s="22" t="s">
        <v>13</v>
      </c>
      <c r="U60" s="21">
        <v>0.51459999999999995</v>
      </c>
      <c r="V60" s="17" t="s">
        <v>22</v>
      </c>
      <c r="W60" s="18">
        <v>2</v>
      </c>
      <c r="X60" s="18">
        <v>2</v>
      </c>
      <c r="Y60" s="18">
        <v>1</v>
      </c>
      <c r="Z60" s="18">
        <v>1</v>
      </c>
      <c r="AA60" s="18">
        <v>2</v>
      </c>
      <c r="AB60" s="31">
        <f t="shared" si="6"/>
        <v>0.37356464144298923</v>
      </c>
      <c r="AC60" s="23" t="s">
        <v>14</v>
      </c>
      <c r="AD60" s="24">
        <v>0</v>
      </c>
      <c r="AE60" s="25"/>
      <c r="AF60" s="26"/>
      <c r="AG60" s="26"/>
      <c r="AH60" s="26"/>
      <c r="AI60" s="26"/>
      <c r="AJ60" s="26"/>
      <c r="AK60" s="41">
        <v>0</v>
      </c>
      <c r="AL60" s="27" t="s">
        <v>15</v>
      </c>
      <c r="AM60" s="24">
        <v>0</v>
      </c>
      <c r="AN60" s="25"/>
      <c r="AO60" s="26"/>
      <c r="AP60" s="26"/>
      <c r="AQ60" s="26"/>
      <c r="AR60" s="26"/>
      <c r="AS60" s="26"/>
      <c r="AT60" s="41">
        <v>0</v>
      </c>
      <c r="AU60" s="28" t="s">
        <v>16</v>
      </c>
      <c r="AV60" s="24">
        <v>0</v>
      </c>
      <c r="AW60" s="25"/>
      <c r="AX60" s="26"/>
      <c r="AY60" s="26"/>
      <c r="AZ60" s="26"/>
      <c r="BA60" s="26"/>
      <c r="BB60" s="26"/>
      <c r="BC60" s="41">
        <v>0</v>
      </c>
      <c r="BD60" s="29" t="s">
        <v>17</v>
      </c>
      <c r="BE60" s="21">
        <v>0.3771929824561403</v>
      </c>
      <c r="BF60" s="17" t="s">
        <v>19</v>
      </c>
      <c r="BG60" s="18">
        <v>2</v>
      </c>
      <c r="BH60" s="18">
        <v>2</v>
      </c>
      <c r="BI60" s="18">
        <v>1</v>
      </c>
      <c r="BJ60" s="18">
        <v>1</v>
      </c>
      <c r="BK60" s="18">
        <v>2</v>
      </c>
      <c r="BL60" s="31">
        <f t="shared" si="7"/>
        <v>0.37356464144298923</v>
      </c>
      <c r="BM60" s="30" t="s">
        <v>18</v>
      </c>
      <c r="BN60" s="24">
        <v>0</v>
      </c>
      <c r="BO60" s="25"/>
      <c r="BP60" s="26"/>
      <c r="BQ60" s="26"/>
      <c r="BR60" s="26"/>
      <c r="BS60" s="26"/>
      <c r="BT60" s="26"/>
      <c r="BU60" s="41">
        <v>0</v>
      </c>
    </row>
    <row r="61" spans="1:73" ht="15">
      <c r="A61" s="14">
        <v>2007</v>
      </c>
      <c r="B61" s="15" t="s">
        <v>11</v>
      </c>
      <c r="C61" s="16"/>
      <c r="D61" s="17"/>
      <c r="E61" s="18"/>
      <c r="F61" s="18"/>
      <c r="G61" s="18"/>
      <c r="H61" s="18"/>
      <c r="I61" s="18"/>
      <c r="J61" s="31">
        <f t="shared" si="4"/>
        <v>4.4081660908397297E-2</v>
      </c>
      <c r="K61" s="20" t="s">
        <v>12</v>
      </c>
      <c r="L61" s="21">
        <v>0.1457</v>
      </c>
      <c r="M61" s="17" t="s">
        <v>22</v>
      </c>
      <c r="N61" s="18">
        <v>2</v>
      </c>
      <c r="O61" s="18">
        <v>2</v>
      </c>
      <c r="P61" s="18">
        <v>1</v>
      </c>
      <c r="Q61" s="18">
        <v>1</v>
      </c>
      <c r="R61" s="18">
        <v>2</v>
      </c>
      <c r="S61" s="31">
        <f t="shared" si="5"/>
        <v>0.37356464144298923</v>
      </c>
      <c r="T61" s="22" t="s">
        <v>13</v>
      </c>
      <c r="U61" s="21">
        <v>0.51459999999999995</v>
      </c>
      <c r="V61" s="17" t="s">
        <v>22</v>
      </c>
      <c r="W61" s="18">
        <v>2</v>
      </c>
      <c r="X61" s="18">
        <v>2</v>
      </c>
      <c r="Y61" s="18">
        <v>1</v>
      </c>
      <c r="Z61" s="18">
        <v>1</v>
      </c>
      <c r="AA61" s="18">
        <v>2</v>
      </c>
      <c r="AB61" s="31">
        <f t="shared" si="6"/>
        <v>0.37356464144298923</v>
      </c>
      <c r="AC61" s="23" t="s">
        <v>14</v>
      </c>
      <c r="AD61" s="24">
        <v>0</v>
      </c>
      <c r="AE61" s="25"/>
      <c r="AF61" s="26"/>
      <c r="AG61" s="26"/>
      <c r="AH61" s="26"/>
      <c r="AI61" s="26"/>
      <c r="AJ61" s="26"/>
      <c r="AK61" s="41">
        <v>0</v>
      </c>
      <c r="AL61" s="27" t="s">
        <v>15</v>
      </c>
      <c r="AM61" s="24">
        <v>0</v>
      </c>
      <c r="AN61" s="25"/>
      <c r="AO61" s="26"/>
      <c r="AP61" s="26"/>
      <c r="AQ61" s="26"/>
      <c r="AR61" s="26"/>
      <c r="AS61" s="26"/>
      <c r="AT61" s="41">
        <v>0</v>
      </c>
      <c r="AU61" s="28" t="s">
        <v>16</v>
      </c>
      <c r="AV61" s="24">
        <v>0</v>
      </c>
      <c r="AW61" s="25"/>
      <c r="AX61" s="26"/>
      <c r="AY61" s="26"/>
      <c r="AZ61" s="26"/>
      <c r="BA61" s="26"/>
      <c r="BB61" s="26"/>
      <c r="BC61" s="41">
        <v>0</v>
      </c>
      <c r="BD61" s="29" t="s">
        <v>17</v>
      </c>
      <c r="BE61" s="21">
        <v>0.3771929824561403</v>
      </c>
      <c r="BF61" s="17" t="s">
        <v>19</v>
      </c>
      <c r="BG61" s="18">
        <v>2</v>
      </c>
      <c r="BH61" s="18">
        <v>2</v>
      </c>
      <c r="BI61" s="18">
        <v>1</v>
      </c>
      <c r="BJ61" s="18">
        <v>1</v>
      </c>
      <c r="BK61" s="18">
        <v>2</v>
      </c>
      <c r="BL61" s="31">
        <f t="shared" si="7"/>
        <v>0.37356464144298923</v>
      </c>
      <c r="BM61" s="30" t="s">
        <v>18</v>
      </c>
      <c r="BN61" s="24">
        <v>0</v>
      </c>
      <c r="BO61" s="25"/>
      <c r="BP61" s="26"/>
      <c r="BQ61" s="26"/>
      <c r="BR61" s="26"/>
      <c r="BS61" s="26"/>
      <c r="BT61" s="26"/>
      <c r="BU61" s="41">
        <v>0</v>
      </c>
    </row>
    <row r="62" spans="1:73" ht="15">
      <c r="A62" s="14">
        <v>2008</v>
      </c>
      <c r="B62" s="15" t="s">
        <v>11</v>
      </c>
      <c r="C62" s="16"/>
      <c r="D62" s="17"/>
      <c r="E62" s="18"/>
      <c r="F62" s="18"/>
      <c r="G62" s="18"/>
      <c r="H62" s="18"/>
      <c r="I62" s="18"/>
      <c r="J62" s="31">
        <f t="shared" si="4"/>
        <v>4.4081660908397297E-2</v>
      </c>
      <c r="K62" s="20" t="s">
        <v>12</v>
      </c>
      <c r="L62" s="21">
        <v>0.1457</v>
      </c>
      <c r="M62" s="17" t="s">
        <v>22</v>
      </c>
      <c r="N62" s="18">
        <v>2</v>
      </c>
      <c r="O62" s="18">
        <v>2</v>
      </c>
      <c r="P62" s="18">
        <v>1</v>
      </c>
      <c r="Q62" s="18">
        <v>1</v>
      </c>
      <c r="R62" s="18">
        <v>2</v>
      </c>
      <c r="S62" s="31">
        <f t="shared" si="5"/>
        <v>0.37356464144298923</v>
      </c>
      <c r="T62" s="22" t="s">
        <v>13</v>
      </c>
      <c r="U62" s="21">
        <v>0.51459999999999995</v>
      </c>
      <c r="V62" s="17" t="s">
        <v>22</v>
      </c>
      <c r="W62" s="18">
        <v>2</v>
      </c>
      <c r="X62" s="18">
        <v>2</v>
      </c>
      <c r="Y62" s="18">
        <v>1</v>
      </c>
      <c r="Z62" s="18">
        <v>1</v>
      </c>
      <c r="AA62" s="18">
        <v>2</v>
      </c>
      <c r="AB62" s="31">
        <f t="shared" si="6"/>
        <v>0.37356464144298923</v>
      </c>
      <c r="AC62" s="23" t="s">
        <v>14</v>
      </c>
      <c r="AD62" s="24">
        <v>0</v>
      </c>
      <c r="AE62" s="25"/>
      <c r="AF62" s="26"/>
      <c r="AG62" s="26"/>
      <c r="AH62" s="26"/>
      <c r="AI62" s="26"/>
      <c r="AJ62" s="26"/>
      <c r="AK62" s="41">
        <v>0</v>
      </c>
      <c r="AL62" s="27" t="s">
        <v>15</v>
      </c>
      <c r="AM62" s="24">
        <v>0</v>
      </c>
      <c r="AN62" s="25"/>
      <c r="AO62" s="26"/>
      <c r="AP62" s="26"/>
      <c r="AQ62" s="26"/>
      <c r="AR62" s="26"/>
      <c r="AS62" s="26"/>
      <c r="AT62" s="41">
        <v>0</v>
      </c>
      <c r="AU62" s="28" t="s">
        <v>16</v>
      </c>
      <c r="AV62" s="24">
        <v>0</v>
      </c>
      <c r="AW62" s="25"/>
      <c r="AX62" s="26"/>
      <c r="AY62" s="26"/>
      <c r="AZ62" s="26"/>
      <c r="BA62" s="26"/>
      <c r="BB62" s="26"/>
      <c r="BC62" s="41">
        <v>0</v>
      </c>
      <c r="BD62" s="29" t="s">
        <v>17</v>
      </c>
      <c r="BE62" s="21">
        <v>0.3771929824561403</v>
      </c>
      <c r="BF62" s="17" t="s">
        <v>19</v>
      </c>
      <c r="BG62" s="18">
        <v>2</v>
      </c>
      <c r="BH62" s="18">
        <v>2</v>
      </c>
      <c r="BI62" s="18">
        <v>1</v>
      </c>
      <c r="BJ62" s="18">
        <v>1</v>
      </c>
      <c r="BK62" s="18">
        <v>2</v>
      </c>
      <c r="BL62" s="31">
        <f t="shared" si="7"/>
        <v>0.37356464144298923</v>
      </c>
      <c r="BM62" s="30" t="s">
        <v>18</v>
      </c>
      <c r="BN62" s="24">
        <v>0</v>
      </c>
      <c r="BO62" s="25"/>
      <c r="BP62" s="26"/>
      <c r="BQ62" s="26"/>
      <c r="BR62" s="26"/>
      <c r="BS62" s="26"/>
      <c r="BT62" s="26"/>
      <c r="BU62" s="41">
        <v>0</v>
      </c>
    </row>
    <row r="63" spans="1:73" ht="15">
      <c r="A63" s="14">
        <v>2009</v>
      </c>
      <c r="B63" s="15" t="s">
        <v>11</v>
      </c>
      <c r="C63" s="16"/>
      <c r="D63" s="17"/>
      <c r="E63" s="18"/>
      <c r="F63" s="18"/>
      <c r="G63" s="18"/>
      <c r="H63" s="18"/>
      <c r="I63" s="18"/>
      <c r="J63" s="31">
        <f t="shared" si="4"/>
        <v>4.4081660908397297E-2</v>
      </c>
      <c r="K63" s="20" t="s">
        <v>12</v>
      </c>
      <c r="L63" s="21">
        <v>0.1457</v>
      </c>
      <c r="M63" s="17" t="s">
        <v>22</v>
      </c>
      <c r="N63" s="18">
        <v>2</v>
      </c>
      <c r="O63" s="18">
        <v>2</v>
      </c>
      <c r="P63" s="18">
        <v>1</v>
      </c>
      <c r="Q63" s="18">
        <v>1</v>
      </c>
      <c r="R63" s="18">
        <v>2</v>
      </c>
      <c r="S63" s="31">
        <f t="shared" si="5"/>
        <v>0.37356464144298923</v>
      </c>
      <c r="T63" s="22" t="s">
        <v>13</v>
      </c>
      <c r="U63" s="21">
        <v>0.51459999999999995</v>
      </c>
      <c r="V63" s="17" t="s">
        <v>22</v>
      </c>
      <c r="W63" s="18">
        <v>2</v>
      </c>
      <c r="X63" s="18">
        <v>2</v>
      </c>
      <c r="Y63" s="18">
        <v>1</v>
      </c>
      <c r="Z63" s="18">
        <v>1</v>
      </c>
      <c r="AA63" s="18">
        <v>2</v>
      </c>
      <c r="AB63" s="31">
        <f t="shared" si="6"/>
        <v>0.37356464144298923</v>
      </c>
      <c r="AC63" s="23" t="s">
        <v>14</v>
      </c>
      <c r="AD63" s="24">
        <v>0</v>
      </c>
      <c r="AE63" s="25"/>
      <c r="AF63" s="26"/>
      <c r="AG63" s="26"/>
      <c r="AH63" s="26"/>
      <c r="AI63" s="26"/>
      <c r="AJ63" s="26"/>
      <c r="AK63" s="41">
        <v>0</v>
      </c>
      <c r="AL63" s="27" t="s">
        <v>15</v>
      </c>
      <c r="AM63" s="24">
        <v>0</v>
      </c>
      <c r="AN63" s="25"/>
      <c r="AO63" s="26"/>
      <c r="AP63" s="26"/>
      <c r="AQ63" s="26"/>
      <c r="AR63" s="26"/>
      <c r="AS63" s="26"/>
      <c r="AT63" s="41">
        <v>0</v>
      </c>
      <c r="AU63" s="28" t="s">
        <v>16</v>
      </c>
      <c r="AV63" s="24">
        <v>0</v>
      </c>
      <c r="AW63" s="25"/>
      <c r="AX63" s="26"/>
      <c r="AY63" s="26"/>
      <c r="AZ63" s="26"/>
      <c r="BA63" s="26"/>
      <c r="BB63" s="26"/>
      <c r="BC63" s="41">
        <v>0</v>
      </c>
      <c r="BD63" s="29" t="s">
        <v>17</v>
      </c>
      <c r="BE63" s="21">
        <v>0.3771929824561403</v>
      </c>
      <c r="BF63" s="17" t="s">
        <v>19</v>
      </c>
      <c r="BG63" s="18">
        <v>2</v>
      </c>
      <c r="BH63" s="18">
        <v>2</v>
      </c>
      <c r="BI63" s="18">
        <v>1</v>
      </c>
      <c r="BJ63" s="18">
        <v>1</v>
      </c>
      <c r="BK63" s="18">
        <v>2</v>
      </c>
      <c r="BL63" s="31">
        <f t="shared" si="7"/>
        <v>0.37356464144298923</v>
      </c>
      <c r="BM63" s="30" t="s">
        <v>18</v>
      </c>
      <c r="BN63" s="24">
        <v>0</v>
      </c>
      <c r="BO63" s="25"/>
      <c r="BP63" s="26"/>
      <c r="BQ63" s="26"/>
      <c r="BR63" s="26"/>
      <c r="BS63" s="26"/>
      <c r="BT63" s="26"/>
      <c r="BU63" s="41">
        <v>0</v>
      </c>
    </row>
    <row r="64" spans="1:73" ht="15">
      <c r="A64" s="14">
        <v>2010</v>
      </c>
      <c r="B64" s="15" t="s">
        <v>11</v>
      </c>
      <c r="C64" s="16"/>
      <c r="D64" s="17"/>
      <c r="E64" s="18"/>
      <c r="F64" s="18"/>
      <c r="G64" s="18"/>
      <c r="H64" s="18"/>
      <c r="I64" s="18"/>
      <c r="J64" s="31">
        <f t="shared" si="4"/>
        <v>4.4081660908397297E-2</v>
      </c>
      <c r="K64" s="20" t="s">
        <v>12</v>
      </c>
      <c r="L64" s="21">
        <v>0.1457</v>
      </c>
      <c r="M64" s="17" t="s">
        <v>22</v>
      </c>
      <c r="N64" s="18">
        <v>2</v>
      </c>
      <c r="O64" s="18">
        <v>2</v>
      </c>
      <c r="P64" s="18">
        <v>1</v>
      </c>
      <c r="Q64" s="18">
        <v>1</v>
      </c>
      <c r="R64" s="18">
        <v>2</v>
      </c>
      <c r="S64" s="31">
        <f t="shared" si="5"/>
        <v>0.37356464144298923</v>
      </c>
      <c r="T64" s="22" t="s">
        <v>13</v>
      </c>
      <c r="U64" s="21">
        <v>0.51459999999999995</v>
      </c>
      <c r="V64" s="17" t="s">
        <v>22</v>
      </c>
      <c r="W64" s="18">
        <v>2</v>
      </c>
      <c r="X64" s="18">
        <v>2</v>
      </c>
      <c r="Y64" s="18">
        <v>1</v>
      </c>
      <c r="Z64" s="18">
        <v>1</v>
      </c>
      <c r="AA64" s="18">
        <v>2</v>
      </c>
      <c r="AB64" s="31">
        <f t="shared" si="6"/>
        <v>0.37356464144298923</v>
      </c>
      <c r="AC64" s="23" t="s">
        <v>14</v>
      </c>
      <c r="AD64" s="24">
        <v>0</v>
      </c>
      <c r="AE64" s="25"/>
      <c r="AF64" s="26"/>
      <c r="AG64" s="26"/>
      <c r="AH64" s="26"/>
      <c r="AI64" s="26"/>
      <c r="AJ64" s="26"/>
      <c r="AK64" s="41">
        <v>0</v>
      </c>
      <c r="AL64" s="27" t="s">
        <v>15</v>
      </c>
      <c r="AM64" s="24">
        <v>0</v>
      </c>
      <c r="AN64" s="25"/>
      <c r="AO64" s="26"/>
      <c r="AP64" s="26"/>
      <c r="AQ64" s="26"/>
      <c r="AR64" s="26"/>
      <c r="AS64" s="26"/>
      <c r="AT64" s="41">
        <v>0</v>
      </c>
      <c r="AU64" s="28" t="s">
        <v>16</v>
      </c>
      <c r="AV64" s="24">
        <v>0</v>
      </c>
      <c r="AW64" s="25"/>
      <c r="AX64" s="26"/>
      <c r="AY64" s="26"/>
      <c r="AZ64" s="26"/>
      <c r="BA64" s="26"/>
      <c r="BB64" s="26"/>
      <c r="BC64" s="41">
        <v>0</v>
      </c>
      <c r="BD64" s="29" t="s">
        <v>17</v>
      </c>
      <c r="BE64" s="21">
        <v>0.3771929824561403</v>
      </c>
      <c r="BF64" s="17" t="s">
        <v>19</v>
      </c>
      <c r="BG64" s="18">
        <v>2</v>
      </c>
      <c r="BH64" s="18">
        <v>2</v>
      </c>
      <c r="BI64" s="18">
        <v>1</v>
      </c>
      <c r="BJ64" s="18">
        <v>1</v>
      </c>
      <c r="BK64" s="18">
        <v>2</v>
      </c>
      <c r="BL64" s="31">
        <f t="shared" si="7"/>
        <v>0.37356464144298923</v>
      </c>
      <c r="BM64" s="30" t="s">
        <v>18</v>
      </c>
      <c r="BN64" s="24">
        <v>0</v>
      </c>
      <c r="BO64" s="25"/>
      <c r="BP64" s="26"/>
      <c r="BQ64" s="26"/>
      <c r="BR64" s="26"/>
      <c r="BS64" s="26"/>
      <c r="BT64" s="26"/>
      <c r="BU64" s="41">
        <v>0</v>
      </c>
    </row>
    <row r="65" spans="1:73" ht="15">
      <c r="A65" s="14">
        <v>2011</v>
      </c>
      <c r="B65" s="15" t="s">
        <v>11</v>
      </c>
      <c r="C65" s="16"/>
      <c r="D65" s="17"/>
      <c r="E65" s="18"/>
      <c r="F65" s="18"/>
      <c r="G65" s="18"/>
      <c r="H65" s="18"/>
      <c r="I65" s="18"/>
      <c r="J65" s="31">
        <f t="shared" si="4"/>
        <v>4.4081660908397297E-2</v>
      </c>
      <c r="K65" s="20" t="s">
        <v>12</v>
      </c>
      <c r="L65" s="21">
        <v>0.1457</v>
      </c>
      <c r="M65" s="17" t="s">
        <v>22</v>
      </c>
      <c r="N65" s="18">
        <v>2</v>
      </c>
      <c r="O65" s="18">
        <v>3</v>
      </c>
      <c r="P65" s="18">
        <v>1</v>
      </c>
      <c r="Q65" s="18">
        <v>1</v>
      </c>
      <c r="R65" s="18">
        <v>2</v>
      </c>
      <c r="S65" s="31">
        <f t="shared" si="5"/>
        <v>0.48935255543384243</v>
      </c>
      <c r="T65" s="22" t="s">
        <v>13</v>
      </c>
      <c r="U65" s="21">
        <v>0.51459999999999995</v>
      </c>
      <c r="V65" s="17" t="s">
        <v>22</v>
      </c>
      <c r="W65" s="18">
        <v>2</v>
      </c>
      <c r="X65" s="18">
        <v>3</v>
      </c>
      <c r="Y65" s="18">
        <v>1</v>
      </c>
      <c r="Z65" s="18">
        <v>1</v>
      </c>
      <c r="AA65" s="18">
        <v>2</v>
      </c>
      <c r="AB65" s="31">
        <f t="shared" si="6"/>
        <v>0.48935255543384243</v>
      </c>
      <c r="AC65" s="23" t="s">
        <v>14</v>
      </c>
      <c r="AD65" s="24">
        <v>0</v>
      </c>
      <c r="AE65" s="25"/>
      <c r="AF65" s="26"/>
      <c r="AG65" s="26"/>
      <c r="AH65" s="26"/>
      <c r="AI65" s="26"/>
      <c r="AJ65" s="26"/>
      <c r="AK65" s="41">
        <v>0</v>
      </c>
      <c r="AL65" s="27" t="s">
        <v>15</v>
      </c>
      <c r="AM65" s="24">
        <v>0</v>
      </c>
      <c r="AN65" s="25"/>
      <c r="AO65" s="26"/>
      <c r="AP65" s="26"/>
      <c r="AQ65" s="26"/>
      <c r="AR65" s="26"/>
      <c r="AS65" s="26"/>
      <c r="AT65" s="41">
        <v>0</v>
      </c>
      <c r="AU65" s="28" t="s">
        <v>16</v>
      </c>
      <c r="AV65" s="24">
        <v>0</v>
      </c>
      <c r="AW65" s="25"/>
      <c r="AX65" s="26"/>
      <c r="AY65" s="26"/>
      <c r="AZ65" s="26"/>
      <c r="BA65" s="26"/>
      <c r="BB65" s="26"/>
      <c r="BC65" s="41">
        <v>0</v>
      </c>
      <c r="BD65" s="29" t="s">
        <v>17</v>
      </c>
      <c r="BE65" s="21">
        <v>0.3771929824561403</v>
      </c>
      <c r="BF65" s="17" t="s">
        <v>19</v>
      </c>
      <c r="BG65" s="18">
        <v>2</v>
      </c>
      <c r="BH65" s="18">
        <v>3</v>
      </c>
      <c r="BI65" s="18">
        <v>1</v>
      </c>
      <c r="BJ65" s="18">
        <v>1</v>
      </c>
      <c r="BK65" s="18">
        <v>2</v>
      </c>
      <c r="BL65" s="31">
        <f t="shared" si="7"/>
        <v>0.48935255543384243</v>
      </c>
      <c r="BM65" s="30" t="s">
        <v>18</v>
      </c>
      <c r="BN65" s="24">
        <v>0</v>
      </c>
      <c r="BO65" s="25"/>
      <c r="BP65" s="26"/>
      <c r="BQ65" s="26"/>
      <c r="BR65" s="26"/>
      <c r="BS65" s="26"/>
      <c r="BT65" s="26"/>
      <c r="BU65" s="41">
        <v>0</v>
      </c>
    </row>
    <row r="66" spans="1:73" ht="15">
      <c r="A66" s="14">
        <v>2012</v>
      </c>
      <c r="B66" s="15" t="s">
        <v>11</v>
      </c>
      <c r="C66" s="16"/>
      <c r="D66" s="17"/>
      <c r="E66" s="18"/>
      <c r="F66" s="18"/>
      <c r="G66" s="18"/>
      <c r="H66" s="18"/>
      <c r="I66" s="18"/>
      <c r="J66" s="31">
        <f t="shared" si="4"/>
        <v>4.4081660908397297E-2</v>
      </c>
      <c r="K66" s="20" t="s">
        <v>12</v>
      </c>
      <c r="L66" s="21">
        <v>0.1457</v>
      </c>
      <c r="M66" s="17" t="s">
        <v>22</v>
      </c>
      <c r="N66" s="18">
        <v>2</v>
      </c>
      <c r="O66" s="18">
        <v>3</v>
      </c>
      <c r="P66" s="18">
        <v>1</v>
      </c>
      <c r="Q66" s="18">
        <v>1</v>
      </c>
      <c r="R66" s="18">
        <v>2</v>
      </c>
      <c r="S66" s="31">
        <f t="shared" si="5"/>
        <v>0.48935255543384243</v>
      </c>
      <c r="T66" s="22" t="s">
        <v>13</v>
      </c>
      <c r="U66" s="21">
        <v>0.51459999999999995</v>
      </c>
      <c r="V66" s="17" t="s">
        <v>22</v>
      </c>
      <c r="W66" s="18">
        <v>2</v>
      </c>
      <c r="X66" s="18">
        <v>3</v>
      </c>
      <c r="Y66" s="18">
        <v>1</v>
      </c>
      <c r="Z66" s="18">
        <v>1</v>
      </c>
      <c r="AA66" s="18">
        <v>2</v>
      </c>
      <c r="AB66" s="31">
        <f t="shared" si="6"/>
        <v>0.48935255543384243</v>
      </c>
      <c r="AC66" s="23" t="s">
        <v>14</v>
      </c>
      <c r="AD66" s="24">
        <v>0</v>
      </c>
      <c r="AE66" s="25"/>
      <c r="AF66" s="26"/>
      <c r="AG66" s="26"/>
      <c r="AH66" s="26"/>
      <c r="AI66" s="26"/>
      <c r="AJ66" s="26"/>
      <c r="AK66" s="41">
        <v>0</v>
      </c>
      <c r="AL66" s="27" t="s">
        <v>15</v>
      </c>
      <c r="AM66" s="24">
        <v>0</v>
      </c>
      <c r="AN66" s="25"/>
      <c r="AO66" s="26"/>
      <c r="AP66" s="26"/>
      <c r="AQ66" s="26"/>
      <c r="AR66" s="26"/>
      <c r="AS66" s="26"/>
      <c r="AT66" s="41">
        <v>0</v>
      </c>
      <c r="AU66" s="28" t="s">
        <v>16</v>
      </c>
      <c r="AV66" s="24">
        <v>0</v>
      </c>
      <c r="AW66" s="25"/>
      <c r="AX66" s="26"/>
      <c r="AY66" s="26"/>
      <c r="AZ66" s="26"/>
      <c r="BA66" s="26"/>
      <c r="BB66" s="26"/>
      <c r="BC66" s="41">
        <v>0</v>
      </c>
      <c r="BD66" s="29" t="s">
        <v>17</v>
      </c>
      <c r="BE66" s="21">
        <v>0.3771929824561403</v>
      </c>
      <c r="BF66" s="17" t="s">
        <v>19</v>
      </c>
      <c r="BG66" s="18">
        <v>2</v>
      </c>
      <c r="BH66" s="18">
        <v>3</v>
      </c>
      <c r="BI66" s="18">
        <v>1</v>
      </c>
      <c r="BJ66" s="18">
        <v>1</v>
      </c>
      <c r="BK66" s="18">
        <v>2</v>
      </c>
      <c r="BL66" s="31">
        <f t="shared" si="7"/>
        <v>0.48935255543384243</v>
      </c>
      <c r="BM66" s="30" t="s">
        <v>18</v>
      </c>
      <c r="BN66" s="24">
        <v>0</v>
      </c>
      <c r="BO66" s="25"/>
      <c r="BP66" s="26"/>
      <c r="BQ66" s="26"/>
      <c r="BR66" s="26"/>
      <c r="BS66" s="26"/>
      <c r="BT66" s="26"/>
      <c r="BU66" s="41">
        <v>0</v>
      </c>
    </row>
    <row r="67" spans="1:73" ht="15">
      <c r="A67" s="14">
        <v>2013</v>
      </c>
      <c r="B67" s="15" t="s">
        <v>11</v>
      </c>
      <c r="C67" s="16"/>
      <c r="D67" s="17"/>
      <c r="E67" s="18"/>
      <c r="F67" s="18"/>
      <c r="G67" s="18"/>
      <c r="H67" s="18"/>
      <c r="I67" s="18"/>
      <c r="J67" s="31">
        <f t="shared" si="4"/>
        <v>4.4081660908397297E-2</v>
      </c>
      <c r="K67" s="20" t="s">
        <v>12</v>
      </c>
      <c r="L67" s="21">
        <v>0.1457</v>
      </c>
      <c r="M67" s="17" t="s">
        <v>22</v>
      </c>
      <c r="N67" s="18">
        <v>2</v>
      </c>
      <c r="O67" s="18">
        <v>3</v>
      </c>
      <c r="P67" s="18">
        <v>1</v>
      </c>
      <c r="Q67" s="18">
        <v>1</v>
      </c>
      <c r="R67" s="18">
        <v>2</v>
      </c>
      <c r="S67" s="31">
        <f t="shared" si="5"/>
        <v>0.48935255543384243</v>
      </c>
      <c r="T67" s="22" t="s">
        <v>13</v>
      </c>
      <c r="U67" s="21">
        <v>0.51459999999999995</v>
      </c>
      <c r="V67" s="17" t="s">
        <v>22</v>
      </c>
      <c r="W67" s="18">
        <v>2</v>
      </c>
      <c r="X67" s="18">
        <v>3</v>
      </c>
      <c r="Y67" s="18">
        <v>1</v>
      </c>
      <c r="Z67" s="18">
        <v>1</v>
      </c>
      <c r="AA67" s="18">
        <v>2</v>
      </c>
      <c r="AB67" s="31">
        <f t="shared" si="6"/>
        <v>0.48935255543384243</v>
      </c>
      <c r="AC67" s="23" t="s">
        <v>14</v>
      </c>
      <c r="AD67" s="24">
        <v>0</v>
      </c>
      <c r="AE67" s="25"/>
      <c r="AF67" s="26"/>
      <c r="AG67" s="26"/>
      <c r="AH67" s="26"/>
      <c r="AI67" s="26"/>
      <c r="AJ67" s="26"/>
      <c r="AK67" s="41">
        <v>0</v>
      </c>
      <c r="AL67" s="27" t="s">
        <v>15</v>
      </c>
      <c r="AM67" s="24">
        <v>0</v>
      </c>
      <c r="AN67" s="25"/>
      <c r="AO67" s="26"/>
      <c r="AP67" s="26"/>
      <c r="AQ67" s="26"/>
      <c r="AR67" s="26"/>
      <c r="AS67" s="26"/>
      <c r="AT67" s="41">
        <v>0</v>
      </c>
      <c r="AU67" s="28" t="s">
        <v>16</v>
      </c>
      <c r="AV67" s="24">
        <v>0</v>
      </c>
      <c r="AW67" s="25"/>
      <c r="AX67" s="26"/>
      <c r="AY67" s="26"/>
      <c r="AZ67" s="26"/>
      <c r="BA67" s="26"/>
      <c r="BB67" s="26"/>
      <c r="BC67" s="41">
        <v>0</v>
      </c>
      <c r="BD67" s="29" t="s">
        <v>17</v>
      </c>
      <c r="BE67" s="21">
        <v>0.3771929824561403</v>
      </c>
      <c r="BF67" s="17" t="s">
        <v>19</v>
      </c>
      <c r="BG67" s="18">
        <v>2</v>
      </c>
      <c r="BH67" s="18">
        <v>3</v>
      </c>
      <c r="BI67" s="18">
        <v>1</v>
      </c>
      <c r="BJ67" s="18">
        <v>1</v>
      </c>
      <c r="BK67" s="18">
        <v>2</v>
      </c>
      <c r="BL67" s="31">
        <f t="shared" si="7"/>
        <v>0.48935255543384243</v>
      </c>
      <c r="BM67" s="30" t="s">
        <v>18</v>
      </c>
      <c r="BN67" s="24">
        <v>0</v>
      </c>
      <c r="BO67" s="25"/>
      <c r="BP67" s="26"/>
      <c r="BQ67" s="26"/>
      <c r="BR67" s="26"/>
      <c r="BS67" s="26"/>
      <c r="BT67" s="26"/>
      <c r="BU67" s="41">
        <v>0</v>
      </c>
    </row>
    <row r="68" spans="1:73" ht="15">
      <c r="A68" s="14">
        <v>2014</v>
      </c>
      <c r="B68" s="15" t="s">
        <v>11</v>
      </c>
      <c r="C68" s="16"/>
      <c r="D68" s="17"/>
      <c r="E68" s="18"/>
      <c r="F68" s="18"/>
      <c r="G68" s="18"/>
      <c r="H68" s="18"/>
      <c r="I68" s="18"/>
      <c r="J68" s="31">
        <f t="shared" ref="J68:J71" si="8">SQRT((1.5*EXP(1.105*I68))^2+(1.5*EXP(1.105*(E68-1)))^2+(1.5*EXP(1.105*(F68-1)))^2+(1.5*EXP(1.105*(G68-1)))^2+(1.5*EXP(1.105*(H68-1)))^2)/100*2.45</f>
        <v>4.4081660908397297E-2</v>
      </c>
      <c r="K68" s="20" t="s">
        <v>12</v>
      </c>
      <c r="L68" s="21">
        <v>0.1457</v>
      </c>
      <c r="M68" s="17" t="s">
        <v>22</v>
      </c>
      <c r="N68" s="18">
        <v>2</v>
      </c>
      <c r="O68" s="18">
        <v>3</v>
      </c>
      <c r="P68" s="18">
        <v>1</v>
      </c>
      <c r="Q68" s="18">
        <v>1</v>
      </c>
      <c r="R68" s="18">
        <v>2</v>
      </c>
      <c r="S68" s="31">
        <f t="shared" ref="S68:S71" si="9">SQRT((1.5*EXP(1.105*R68))^2+(1.5*EXP(1.105*(N68-1)))^2+(1.5*EXP(1.105*(O68-1)))^2+(1.5*EXP(1.105*(P68-1)))^2+(1.5*EXP(1.105*(Q68-1)))^2)/100*2.45</f>
        <v>0.48935255543384243</v>
      </c>
      <c r="T68" s="22" t="s">
        <v>13</v>
      </c>
      <c r="U68" s="21">
        <v>0.51459999999999995</v>
      </c>
      <c r="V68" s="17" t="s">
        <v>22</v>
      </c>
      <c r="W68" s="18">
        <v>2</v>
      </c>
      <c r="X68" s="18">
        <v>3</v>
      </c>
      <c r="Y68" s="18">
        <v>1</v>
      </c>
      <c r="Z68" s="18">
        <v>1</v>
      </c>
      <c r="AA68" s="18">
        <v>2</v>
      </c>
      <c r="AB68" s="31">
        <f t="shared" ref="AB68:AB71" si="10">SQRT((1.5*EXP(1.105*AA68))^2+(1.5*EXP(1.105*(W68-1)))^2+(1.5*EXP(1.105*(X68-1)))^2+(1.5*EXP(1.105*(Y68-1)))^2+(1.5*EXP(1.105*(Z68-1)))^2)/100*2.45</f>
        <v>0.48935255543384243</v>
      </c>
      <c r="AC68" s="23" t="s">
        <v>14</v>
      </c>
      <c r="AD68" s="24">
        <v>0</v>
      </c>
      <c r="AE68" s="25"/>
      <c r="AF68" s="26"/>
      <c r="AG68" s="26"/>
      <c r="AH68" s="26"/>
      <c r="AI68" s="26"/>
      <c r="AJ68" s="26"/>
      <c r="AK68" s="41">
        <v>0</v>
      </c>
      <c r="AL68" s="27" t="s">
        <v>15</v>
      </c>
      <c r="AM68" s="24">
        <v>0</v>
      </c>
      <c r="AN68" s="25"/>
      <c r="AO68" s="26"/>
      <c r="AP68" s="26"/>
      <c r="AQ68" s="26"/>
      <c r="AR68" s="26"/>
      <c r="AS68" s="26"/>
      <c r="AT68" s="41">
        <v>0</v>
      </c>
      <c r="AU68" s="28" t="s">
        <v>16</v>
      </c>
      <c r="AV68" s="24">
        <v>0</v>
      </c>
      <c r="AW68" s="25"/>
      <c r="AX68" s="26"/>
      <c r="AY68" s="26"/>
      <c r="AZ68" s="26"/>
      <c r="BA68" s="26"/>
      <c r="BB68" s="26"/>
      <c r="BC68" s="41">
        <v>0</v>
      </c>
      <c r="BD68" s="29" t="s">
        <v>17</v>
      </c>
      <c r="BE68" s="21">
        <v>0.3771929824561403</v>
      </c>
      <c r="BF68" s="17" t="s">
        <v>19</v>
      </c>
      <c r="BG68" s="18">
        <v>2</v>
      </c>
      <c r="BH68" s="18">
        <v>3</v>
      </c>
      <c r="BI68" s="18">
        <v>1</v>
      </c>
      <c r="BJ68" s="18">
        <v>1</v>
      </c>
      <c r="BK68" s="18">
        <v>2</v>
      </c>
      <c r="BL68" s="31">
        <f t="shared" ref="BL68:BL71" si="11">SQRT((1.5*EXP(1.105*BK68))^2+(1.5*EXP(1.105*(BG68-1)))^2+(1.5*EXP(1.105*(BH68-1)))^2+(1.5*EXP(1.105*(BI68-1)))^2+(1.5*EXP(1.105*(BJ68-1)))^2)/100*2.45</f>
        <v>0.48935255543384243</v>
      </c>
      <c r="BM68" s="30" t="s">
        <v>18</v>
      </c>
      <c r="BN68" s="24">
        <v>0</v>
      </c>
      <c r="BO68" s="25"/>
      <c r="BP68" s="26"/>
      <c r="BQ68" s="26"/>
      <c r="BR68" s="26"/>
      <c r="BS68" s="26"/>
      <c r="BT68" s="26"/>
      <c r="BU68" s="41">
        <v>0</v>
      </c>
    </row>
    <row r="69" spans="1:73" ht="15">
      <c r="A69" s="14">
        <v>2015</v>
      </c>
      <c r="B69" s="15" t="s">
        <v>11</v>
      </c>
      <c r="C69" s="16"/>
      <c r="D69" s="17"/>
      <c r="E69" s="18"/>
      <c r="F69" s="18"/>
      <c r="G69" s="18"/>
      <c r="H69" s="18"/>
      <c r="I69" s="18"/>
      <c r="J69" s="31">
        <f t="shared" si="8"/>
        <v>4.4081660908397297E-2</v>
      </c>
      <c r="K69" s="20" t="s">
        <v>12</v>
      </c>
      <c r="L69" s="21">
        <v>0.1457</v>
      </c>
      <c r="M69" s="17" t="s">
        <v>22</v>
      </c>
      <c r="N69" s="18">
        <v>2</v>
      </c>
      <c r="O69" s="18">
        <v>3</v>
      </c>
      <c r="P69" s="18">
        <v>1</v>
      </c>
      <c r="Q69" s="18">
        <v>1</v>
      </c>
      <c r="R69" s="18">
        <v>2</v>
      </c>
      <c r="S69" s="31">
        <f t="shared" si="9"/>
        <v>0.48935255543384243</v>
      </c>
      <c r="T69" s="22" t="s">
        <v>13</v>
      </c>
      <c r="U69" s="21">
        <v>0.51459999999999995</v>
      </c>
      <c r="V69" s="17" t="s">
        <v>22</v>
      </c>
      <c r="W69" s="18">
        <v>2</v>
      </c>
      <c r="X69" s="18">
        <v>3</v>
      </c>
      <c r="Y69" s="18">
        <v>1</v>
      </c>
      <c r="Z69" s="18">
        <v>1</v>
      </c>
      <c r="AA69" s="18">
        <v>2</v>
      </c>
      <c r="AB69" s="31">
        <f t="shared" si="10"/>
        <v>0.48935255543384243</v>
      </c>
      <c r="AC69" s="23" t="s">
        <v>14</v>
      </c>
      <c r="AD69" s="24">
        <v>0</v>
      </c>
      <c r="AE69" s="25"/>
      <c r="AF69" s="26"/>
      <c r="AG69" s="26"/>
      <c r="AH69" s="26"/>
      <c r="AI69" s="26"/>
      <c r="AJ69" s="26"/>
      <c r="AK69" s="41">
        <v>0</v>
      </c>
      <c r="AL69" s="27" t="s">
        <v>15</v>
      </c>
      <c r="AM69" s="24">
        <v>0</v>
      </c>
      <c r="AN69" s="25"/>
      <c r="AO69" s="26"/>
      <c r="AP69" s="26"/>
      <c r="AQ69" s="26"/>
      <c r="AR69" s="26"/>
      <c r="AS69" s="26"/>
      <c r="AT69" s="41">
        <v>0</v>
      </c>
      <c r="AU69" s="28" t="s">
        <v>16</v>
      </c>
      <c r="AV69" s="24">
        <v>0</v>
      </c>
      <c r="AW69" s="25"/>
      <c r="AX69" s="26"/>
      <c r="AY69" s="26"/>
      <c r="AZ69" s="26"/>
      <c r="BA69" s="26"/>
      <c r="BB69" s="26"/>
      <c r="BC69" s="41">
        <v>0</v>
      </c>
      <c r="BD69" s="29" t="s">
        <v>17</v>
      </c>
      <c r="BE69" s="21">
        <v>0.3771929824561403</v>
      </c>
      <c r="BF69" s="17" t="s">
        <v>19</v>
      </c>
      <c r="BG69" s="18">
        <v>2</v>
      </c>
      <c r="BH69" s="18">
        <v>3</v>
      </c>
      <c r="BI69" s="18">
        <v>1</v>
      </c>
      <c r="BJ69" s="18">
        <v>1</v>
      </c>
      <c r="BK69" s="18">
        <v>2</v>
      </c>
      <c r="BL69" s="31">
        <f t="shared" si="11"/>
        <v>0.48935255543384243</v>
      </c>
      <c r="BM69" s="30" t="s">
        <v>18</v>
      </c>
      <c r="BN69" s="24">
        <v>0</v>
      </c>
      <c r="BO69" s="25"/>
      <c r="BP69" s="26"/>
      <c r="BQ69" s="26"/>
      <c r="BR69" s="26"/>
      <c r="BS69" s="26"/>
      <c r="BT69" s="26"/>
      <c r="BU69" s="41">
        <v>0</v>
      </c>
    </row>
    <row r="70" spans="1:73" ht="15">
      <c r="A70" s="14">
        <v>2016</v>
      </c>
      <c r="B70" s="15" t="s">
        <v>11</v>
      </c>
      <c r="C70" s="16"/>
      <c r="D70" s="17"/>
      <c r="E70" s="18"/>
      <c r="F70" s="18"/>
      <c r="G70" s="18"/>
      <c r="H70" s="18"/>
      <c r="I70" s="18"/>
      <c r="J70" s="31">
        <f t="shared" si="8"/>
        <v>4.4081660908397297E-2</v>
      </c>
      <c r="K70" s="20" t="s">
        <v>12</v>
      </c>
      <c r="L70" s="21">
        <v>0.1457</v>
      </c>
      <c r="M70" s="17" t="s">
        <v>22</v>
      </c>
      <c r="N70" s="18">
        <v>2</v>
      </c>
      <c r="O70" s="18">
        <v>3</v>
      </c>
      <c r="P70" s="18">
        <v>1</v>
      </c>
      <c r="Q70" s="18">
        <v>1</v>
      </c>
      <c r="R70" s="18">
        <v>2</v>
      </c>
      <c r="S70" s="31">
        <f t="shared" ref="S70:S76" si="12">SQRT((1.5*EXP(1.105*R70))^2+(1.5*EXP(1.105*(N70-1)))^2+(1.5*EXP(1.105*(O70-1)))^2+(1.5*EXP(1.105*(P70-1)))^2+(1.5*EXP(1.105*(Q70-1)))^2)/100*2.45</f>
        <v>0.48935255543384243</v>
      </c>
      <c r="T70" s="22" t="s">
        <v>13</v>
      </c>
      <c r="U70" s="21">
        <v>0.51459999999999995</v>
      </c>
      <c r="V70" s="17" t="s">
        <v>22</v>
      </c>
      <c r="W70" s="18">
        <v>2</v>
      </c>
      <c r="X70" s="18">
        <v>3</v>
      </c>
      <c r="Y70" s="18">
        <v>1</v>
      </c>
      <c r="Z70" s="18">
        <v>1</v>
      </c>
      <c r="AA70" s="18">
        <v>2</v>
      </c>
      <c r="AB70" s="31">
        <f t="shared" ref="AB70:AB76" si="13">SQRT((1.5*EXP(1.105*AA70))^2+(1.5*EXP(1.105*(W70-1)))^2+(1.5*EXP(1.105*(X70-1)))^2+(1.5*EXP(1.105*(Y70-1)))^2+(1.5*EXP(1.105*(Z70-1)))^2)/100*2.45</f>
        <v>0.48935255543384243</v>
      </c>
      <c r="AC70" s="23" t="s">
        <v>14</v>
      </c>
      <c r="AD70" s="24">
        <v>0</v>
      </c>
      <c r="AE70" s="25"/>
      <c r="AF70" s="26"/>
      <c r="AG70" s="26"/>
      <c r="AH70" s="26"/>
      <c r="AI70" s="26"/>
      <c r="AJ70" s="26"/>
      <c r="AK70" s="41">
        <v>0</v>
      </c>
      <c r="AL70" s="27" t="s">
        <v>15</v>
      </c>
      <c r="AM70" s="24">
        <v>0</v>
      </c>
      <c r="AN70" s="25"/>
      <c r="AO70" s="26"/>
      <c r="AP70" s="26"/>
      <c r="AQ70" s="26"/>
      <c r="AR70" s="26"/>
      <c r="AS70" s="26"/>
      <c r="AT70" s="41">
        <v>0</v>
      </c>
      <c r="AU70" s="28" t="s">
        <v>16</v>
      </c>
      <c r="AV70" s="24">
        <v>0</v>
      </c>
      <c r="AW70" s="25"/>
      <c r="AX70" s="26"/>
      <c r="AY70" s="26"/>
      <c r="AZ70" s="26"/>
      <c r="BA70" s="26"/>
      <c r="BB70" s="26"/>
      <c r="BC70" s="41">
        <v>0</v>
      </c>
      <c r="BD70" s="29" t="s">
        <v>17</v>
      </c>
      <c r="BE70" s="21">
        <v>0.3771929824561403</v>
      </c>
      <c r="BF70" s="17" t="s">
        <v>19</v>
      </c>
      <c r="BG70" s="18">
        <v>2</v>
      </c>
      <c r="BH70" s="18">
        <v>3</v>
      </c>
      <c r="BI70" s="18">
        <v>1</v>
      </c>
      <c r="BJ70" s="18">
        <v>1</v>
      </c>
      <c r="BK70" s="18">
        <v>2</v>
      </c>
      <c r="BL70" s="31">
        <f t="shared" ref="BL70:BL76" si="14">SQRT((1.5*EXP(1.105*BK70))^2+(1.5*EXP(1.105*(BG70-1)))^2+(1.5*EXP(1.105*(BH70-1)))^2+(1.5*EXP(1.105*(BI70-1)))^2+(1.5*EXP(1.105*(BJ70-1)))^2)/100*2.45</f>
        <v>0.48935255543384243</v>
      </c>
      <c r="BM70" s="30" t="s">
        <v>18</v>
      </c>
      <c r="BN70" s="24">
        <v>0</v>
      </c>
      <c r="BO70" s="25"/>
      <c r="BP70" s="26"/>
      <c r="BQ70" s="26"/>
      <c r="BR70" s="26"/>
      <c r="BS70" s="26"/>
      <c r="BT70" s="26"/>
      <c r="BU70" s="41">
        <v>0</v>
      </c>
    </row>
    <row r="71" spans="1:73" ht="15">
      <c r="A71" s="14">
        <v>2017</v>
      </c>
      <c r="B71" s="15" t="s">
        <v>11</v>
      </c>
      <c r="C71" s="16"/>
      <c r="D71" s="17"/>
      <c r="E71" s="18"/>
      <c r="F71" s="18"/>
      <c r="G71" s="18"/>
      <c r="H71" s="18"/>
      <c r="I71" s="18"/>
      <c r="J71" s="31">
        <f t="shared" si="8"/>
        <v>4.4081660908397297E-2</v>
      </c>
      <c r="K71" s="20" t="s">
        <v>12</v>
      </c>
      <c r="L71" s="21">
        <v>0.1457</v>
      </c>
      <c r="M71" s="17" t="s">
        <v>22</v>
      </c>
      <c r="N71" s="18">
        <v>2</v>
      </c>
      <c r="O71" s="18">
        <v>3</v>
      </c>
      <c r="P71" s="18">
        <v>1</v>
      </c>
      <c r="Q71" s="18">
        <v>1</v>
      </c>
      <c r="R71" s="18">
        <v>2</v>
      </c>
      <c r="S71" s="31">
        <f t="shared" si="12"/>
        <v>0.48935255543384243</v>
      </c>
      <c r="T71" s="22" t="s">
        <v>13</v>
      </c>
      <c r="U71" s="21">
        <v>0.51459999999999995</v>
      </c>
      <c r="V71" s="17" t="s">
        <v>22</v>
      </c>
      <c r="W71" s="18">
        <v>2</v>
      </c>
      <c r="X71" s="18">
        <v>3</v>
      </c>
      <c r="Y71" s="18">
        <v>1</v>
      </c>
      <c r="Z71" s="18">
        <v>1</v>
      </c>
      <c r="AA71" s="18">
        <v>2</v>
      </c>
      <c r="AB71" s="31">
        <f t="shared" si="13"/>
        <v>0.48935255543384243</v>
      </c>
      <c r="AC71" s="23" t="s">
        <v>14</v>
      </c>
      <c r="AD71" s="24">
        <v>0</v>
      </c>
      <c r="AE71" s="25"/>
      <c r="AF71" s="26"/>
      <c r="AG71" s="26"/>
      <c r="AH71" s="26"/>
      <c r="AI71" s="26"/>
      <c r="AJ71" s="26"/>
      <c r="AK71" s="41">
        <v>0</v>
      </c>
      <c r="AL71" s="27" t="s">
        <v>15</v>
      </c>
      <c r="AM71" s="24">
        <v>0</v>
      </c>
      <c r="AN71" s="25"/>
      <c r="AO71" s="26"/>
      <c r="AP71" s="26"/>
      <c r="AQ71" s="26"/>
      <c r="AR71" s="26"/>
      <c r="AS71" s="26"/>
      <c r="AT71" s="41">
        <v>0</v>
      </c>
      <c r="AU71" s="28" t="s">
        <v>16</v>
      </c>
      <c r="AV71" s="24">
        <v>0</v>
      </c>
      <c r="AW71" s="25"/>
      <c r="AX71" s="26"/>
      <c r="AY71" s="26"/>
      <c r="AZ71" s="26"/>
      <c r="BA71" s="26"/>
      <c r="BB71" s="26"/>
      <c r="BC71" s="41">
        <v>0</v>
      </c>
      <c r="BD71" s="29" t="s">
        <v>17</v>
      </c>
      <c r="BE71" s="21">
        <v>0.3771929824561403</v>
      </c>
      <c r="BF71" s="17" t="s">
        <v>19</v>
      </c>
      <c r="BG71" s="18">
        <v>2</v>
      </c>
      <c r="BH71" s="18">
        <v>3</v>
      </c>
      <c r="BI71" s="18">
        <v>1</v>
      </c>
      <c r="BJ71" s="18">
        <v>1</v>
      </c>
      <c r="BK71" s="18">
        <v>2</v>
      </c>
      <c r="BL71" s="31">
        <f t="shared" si="14"/>
        <v>0.48935255543384243</v>
      </c>
      <c r="BM71" s="30" t="s">
        <v>18</v>
      </c>
      <c r="BN71" s="24">
        <v>0</v>
      </c>
      <c r="BO71" s="25"/>
      <c r="BP71" s="26"/>
      <c r="BQ71" s="26"/>
      <c r="BR71" s="26"/>
      <c r="BS71" s="26"/>
      <c r="BT71" s="26"/>
      <c r="BU71" s="41">
        <v>0</v>
      </c>
    </row>
    <row r="72" spans="1:73" ht="15">
      <c r="A72" s="14">
        <v>2018</v>
      </c>
      <c r="B72" s="15" t="s">
        <v>11</v>
      </c>
      <c r="C72" s="16"/>
      <c r="D72" s="17"/>
      <c r="E72" s="18"/>
      <c r="F72" s="18"/>
      <c r="G72" s="18"/>
      <c r="H72" s="18"/>
      <c r="I72" s="18"/>
      <c r="J72" s="31">
        <f t="shared" ref="J72:J73" si="15">SQRT((1.5*EXP(1.105*I72))^2+(1.5*EXP(1.105*(E72-1)))^2+(1.5*EXP(1.105*(F72-1)))^2+(1.5*EXP(1.105*(G72-1)))^2+(1.5*EXP(1.105*(H72-1)))^2)/100*2.45</f>
        <v>4.4081660908397297E-2</v>
      </c>
      <c r="K72" s="20" t="s">
        <v>12</v>
      </c>
      <c r="L72" s="21">
        <v>0.1457</v>
      </c>
      <c r="M72" s="17" t="s">
        <v>22</v>
      </c>
      <c r="N72" s="18">
        <v>2</v>
      </c>
      <c r="O72" s="18">
        <v>3</v>
      </c>
      <c r="P72" s="18">
        <v>1</v>
      </c>
      <c r="Q72" s="18">
        <v>1</v>
      </c>
      <c r="R72" s="18">
        <v>2</v>
      </c>
      <c r="S72" s="31">
        <f t="shared" si="12"/>
        <v>0.48935255543384243</v>
      </c>
      <c r="T72" s="22" t="s">
        <v>13</v>
      </c>
      <c r="U72" s="21">
        <v>0.51459999999999995</v>
      </c>
      <c r="V72" s="17" t="s">
        <v>22</v>
      </c>
      <c r="W72" s="18">
        <v>2</v>
      </c>
      <c r="X72" s="18">
        <v>3</v>
      </c>
      <c r="Y72" s="18">
        <v>1</v>
      </c>
      <c r="Z72" s="18">
        <v>1</v>
      </c>
      <c r="AA72" s="18">
        <v>2</v>
      </c>
      <c r="AB72" s="31">
        <f t="shared" si="13"/>
        <v>0.48935255543384243</v>
      </c>
      <c r="AC72" s="23" t="s">
        <v>14</v>
      </c>
      <c r="AD72" s="24">
        <v>0</v>
      </c>
      <c r="AE72" s="25"/>
      <c r="AF72" s="26"/>
      <c r="AG72" s="26"/>
      <c r="AH72" s="26"/>
      <c r="AI72" s="26"/>
      <c r="AJ72" s="26"/>
      <c r="AK72" s="41">
        <v>0</v>
      </c>
      <c r="AL72" s="27" t="s">
        <v>15</v>
      </c>
      <c r="AM72" s="24">
        <v>0</v>
      </c>
      <c r="AN72" s="25"/>
      <c r="AO72" s="26"/>
      <c r="AP72" s="26"/>
      <c r="AQ72" s="26"/>
      <c r="AR72" s="26"/>
      <c r="AS72" s="26"/>
      <c r="AT72" s="41">
        <v>0</v>
      </c>
      <c r="AU72" s="28" t="s">
        <v>16</v>
      </c>
      <c r="AV72" s="24">
        <v>0</v>
      </c>
      <c r="AW72" s="25"/>
      <c r="AX72" s="26"/>
      <c r="AY72" s="26"/>
      <c r="AZ72" s="26"/>
      <c r="BA72" s="26"/>
      <c r="BB72" s="26"/>
      <c r="BC72" s="41">
        <v>0</v>
      </c>
      <c r="BD72" s="29" t="s">
        <v>17</v>
      </c>
      <c r="BE72" s="21">
        <v>0.3771929824561403</v>
      </c>
      <c r="BF72" s="17" t="s">
        <v>19</v>
      </c>
      <c r="BG72" s="18">
        <v>2</v>
      </c>
      <c r="BH72" s="18">
        <v>3</v>
      </c>
      <c r="BI72" s="18">
        <v>1</v>
      </c>
      <c r="BJ72" s="18">
        <v>1</v>
      </c>
      <c r="BK72" s="18">
        <v>2</v>
      </c>
      <c r="BL72" s="31">
        <f t="shared" si="14"/>
        <v>0.48935255543384243</v>
      </c>
      <c r="BM72" s="30" t="s">
        <v>18</v>
      </c>
      <c r="BN72" s="24">
        <v>0</v>
      </c>
      <c r="BO72" s="25"/>
      <c r="BP72" s="26"/>
      <c r="BQ72" s="26"/>
      <c r="BR72" s="26"/>
      <c r="BS72" s="26"/>
      <c r="BT72" s="26"/>
      <c r="BU72" s="41">
        <v>0</v>
      </c>
    </row>
    <row r="73" spans="1:73" ht="17.25" customHeight="1">
      <c r="A73" s="14">
        <v>2019</v>
      </c>
      <c r="B73" s="15" t="s">
        <v>11</v>
      </c>
      <c r="C73" s="16"/>
      <c r="D73" s="17"/>
      <c r="E73" s="18"/>
      <c r="F73" s="18"/>
      <c r="G73" s="18"/>
      <c r="H73" s="18"/>
      <c r="I73" s="18"/>
      <c r="J73" s="31">
        <f t="shared" si="15"/>
        <v>4.4081660908397297E-2</v>
      </c>
      <c r="K73" s="20" t="s">
        <v>12</v>
      </c>
      <c r="L73" s="21">
        <v>0.1457</v>
      </c>
      <c r="M73" s="17" t="s">
        <v>22</v>
      </c>
      <c r="N73" s="18">
        <v>2</v>
      </c>
      <c r="O73" s="18">
        <v>3</v>
      </c>
      <c r="P73" s="18">
        <v>1</v>
      </c>
      <c r="Q73" s="18">
        <v>1</v>
      </c>
      <c r="R73" s="18">
        <v>2</v>
      </c>
      <c r="S73" s="31">
        <f t="shared" si="12"/>
        <v>0.48935255543384243</v>
      </c>
      <c r="T73" s="22" t="s">
        <v>13</v>
      </c>
      <c r="U73" s="21">
        <v>0.51459999999999995</v>
      </c>
      <c r="V73" s="17" t="s">
        <v>22</v>
      </c>
      <c r="W73" s="18">
        <v>2</v>
      </c>
      <c r="X73" s="18">
        <v>3</v>
      </c>
      <c r="Y73" s="18">
        <v>1</v>
      </c>
      <c r="Z73" s="18">
        <v>1</v>
      </c>
      <c r="AA73" s="18">
        <v>2</v>
      </c>
      <c r="AB73" s="31">
        <f t="shared" si="13"/>
        <v>0.48935255543384243</v>
      </c>
      <c r="AC73" s="23" t="s">
        <v>14</v>
      </c>
      <c r="AD73" s="24">
        <v>0</v>
      </c>
      <c r="AE73" s="25"/>
      <c r="AF73" s="26"/>
      <c r="AG73" s="26"/>
      <c r="AH73" s="26"/>
      <c r="AI73" s="26"/>
      <c r="AJ73" s="26"/>
      <c r="AK73" s="41">
        <v>0</v>
      </c>
      <c r="AL73" s="27" t="s">
        <v>15</v>
      </c>
      <c r="AM73" s="24">
        <v>0</v>
      </c>
      <c r="AN73" s="25"/>
      <c r="AO73" s="26"/>
      <c r="AP73" s="26"/>
      <c r="AQ73" s="26"/>
      <c r="AR73" s="26"/>
      <c r="AS73" s="26"/>
      <c r="AT73" s="41">
        <v>0</v>
      </c>
      <c r="AU73" s="28" t="s">
        <v>16</v>
      </c>
      <c r="AV73" s="24">
        <v>0</v>
      </c>
      <c r="AW73" s="25"/>
      <c r="AX73" s="26"/>
      <c r="AY73" s="26"/>
      <c r="AZ73" s="26"/>
      <c r="BA73" s="26"/>
      <c r="BB73" s="26"/>
      <c r="BC73" s="41">
        <v>0</v>
      </c>
      <c r="BD73" s="29" t="s">
        <v>17</v>
      </c>
      <c r="BE73" s="21">
        <v>0.3771929824561403</v>
      </c>
      <c r="BF73" s="17" t="s">
        <v>19</v>
      </c>
      <c r="BG73" s="18">
        <v>2</v>
      </c>
      <c r="BH73" s="18">
        <v>3</v>
      </c>
      <c r="BI73" s="18">
        <v>1</v>
      </c>
      <c r="BJ73" s="18">
        <v>1</v>
      </c>
      <c r="BK73" s="18">
        <v>2</v>
      </c>
      <c r="BL73" s="31">
        <f t="shared" si="14"/>
        <v>0.48935255543384243</v>
      </c>
      <c r="BM73" s="30" t="s">
        <v>18</v>
      </c>
      <c r="BN73" s="24">
        <v>0</v>
      </c>
      <c r="BO73" s="25"/>
      <c r="BP73" s="26"/>
      <c r="BQ73" s="26"/>
      <c r="BR73" s="26"/>
      <c r="BS73" s="26"/>
      <c r="BT73" s="26"/>
      <c r="BU73" s="41">
        <v>0</v>
      </c>
    </row>
    <row r="74" spans="1:73" ht="17.25" customHeight="1">
      <c r="A74" s="14">
        <v>2020</v>
      </c>
      <c r="B74" s="15" t="s">
        <v>11</v>
      </c>
      <c r="C74" s="16"/>
      <c r="D74" s="17"/>
      <c r="E74" s="18"/>
      <c r="F74" s="18"/>
      <c r="G74" s="18"/>
      <c r="H74" s="18"/>
      <c r="I74" s="18"/>
      <c r="J74" s="31">
        <f t="shared" ref="J74" si="16">SQRT((1.5*EXP(1.105*I74))^2+(1.5*EXP(1.105*(E74-1)))^2+(1.5*EXP(1.105*(F74-1)))^2+(1.5*EXP(1.105*(G74-1)))^2+(1.5*EXP(1.105*(H74-1)))^2)/100*2.45</f>
        <v>4.4081660908397297E-2</v>
      </c>
      <c r="K74" s="20" t="s">
        <v>12</v>
      </c>
      <c r="L74" s="21">
        <v>0.1457</v>
      </c>
      <c r="M74" s="17" t="s">
        <v>22</v>
      </c>
      <c r="N74" s="18">
        <v>2</v>
      </c>
      <c r="O74" s="18">
        <v>3</v>
      </c>
      <c r="P74" s="18">
        <v>1</v>
      </c>
      <c r="Q74" s="18">
        <v>1</v>
      </c>
      <c r="R74" s="18">
        <v>2</v>
      </c>
      <c r="S74" s="31">
        <f t="shared" si="12"/>
        <v>0.48935255543384243</v>
      </c>
      <c r="T74" s="22" t="s">
        <v>13</v>
      </c>
      <c r="U74" s="21">
        <v>0.51459999999999995</v>
      </c>
      <c r="V74" s="17" t="s">
        <v>22</v>
      </c>
      <c r="W74" s="18">
        <v>2</v>
      </c>
      <c r="X74" s="18">
        <v>3</v>
      </c>
      <c r="Y74" s="18">
        <v>1</v>
      </c>
      <c r="Z74" s="18">
        <v>1</v>
      </c>
      <c r="AA74" s="18">
        <v>2</v>
      </c>
      <c r="AB74" s="31">
        <f t="shared" si="13"/>
        <v>0.48935255543384243</v>
      </c>
      <c r="AC74" s="23" t="s">
        <v>14</v>
      </c>
      <c r="AD74" s="24">
        <v>0</v>
      </c>
      <c r="AE74" s="25"/>
      <c r="AF74" s="26"/>
      <c r="AG74" s="26"/>
      <c r="AH74" s="26"/>
      <c r="AI74" s="26"/>
      <c r="AJ74" s="26"/>
      <c r="AK74" s="41">
        <v>0</v>
      </c>
      <c r="AL74" s="27" t="s">
        <v>15</v>
      </c>
      <c r="AM74" s="24">
        <v>0</v>
      </c>
      <c r="AN74" s="25"/>
      <c r="AO74" s="26"/>
      <c r="AP74" s="26"/>
      <c r="AQ74" s="26"/>
      <c r="AR74" s="26"/>
      <c r="AS74" s="26"/>
      <c r="AT74" s="41">
        <v>0</v>
      </c>
      <c r="AU74" s="28" t="s">
        <v>16</v>
      </c>
      <c r="AV74" s="24">
        <v>0</v>
      </c>
      <c r="AW74" s="25"/>
      <c r="AX74" s="26"/>
      <c r="AY74" s="26"/>
      <c r="AZ74" s="26"/>
      <c r="BA74" s="26"/>
      <c r="BB74" s="26"/>
      <c r="BC74" s="41">
        <v>0</v>
      </c>
      <c r="BD74" s="29" t="s">
        <v>17</v>
      </c>
      <c r="BE74" s="21">
        <v>0.3771929824561403</v>
      </c>
      <c r="BF74" s="17" t="s">
        <v>19</v>
      </c>
      <c r="BG74" s="18">
        <v>2</v>
      </c>
      <c r="BH74" s="18">
        <v>3</v>
      </c>
      <c r="BI74" s="18">
        <v>1</v>
      </c>
      <c r="BJ74" s="18">
        <v>1</v>
      </c>
      <c r="BK74" s="18">
        <v>2</v>
      </c>
      <c r="BL74" s="31">
        <f t="shared" si="14"/>
        <v>0.48935255543384243</v>
      </c>
      <c r="BM74" s="30" t="s">
        <v>18</v>
      </c>
      <c r="BN74" s="24">
        <v>0</v>
      </c>
      <c r="BO74" s="25"/>
      <c r="BP74" s="26"/>
      <c r="BQ74" s="26"/>
      <c r="BR74" s="26"/>
      <c r="BS74" s="26"/>
      <c r="BT74" s="26"/>
      <c r="BU74" s="41">
        <v>0</v>
      </c>
    </row>
    <row r="75" spans="1:73" ht="17.25" customHeight="1">
      <c r="A75" s="14">
        <v>2021</v>
      </c>
      <c r="B75" s="15" t="s">
        <v>11</v>
      </c>
      <c r="C75" s="16"/>
      <c r="D75" s="17"/>
      <c r="E75" s="18"/>
      <c r="F75" s="18"/>
      <c r="G75" s="18"/>
      <c r="H75" s="18"/>
      <c r="I75" s="18"/>
      <c r="J75" s="31">
        <f t="shared" ref="J75:J76" si="17">SQRT((1.5*EXP(1.105*I75))^2+(1.5*EXP(1.105*(E75-1)))^2+(1.5*EXP(1.105*(F75-1)))^2+(1.5*EXP(1.105*(G75-1)))^2+(1.5*EXP(1.105*(H75-1)))^2)/100*2.45</f>
        <v>4.4081660908397297E-2</v>
      </c>
      <c r="K75" s="20" t="s">
        <v>12</v>
      </c>
      <c r="L75" s="21">
        <v>0.1457</v>
      </c>
      <c r="M75" s="17" t="s">
        <v>22</v>
      </c>
      <c r="N75" s="18">
        <v>2</v>
      </c>
      <c r="O75" s="18">
        <v>3</v>
      </c>
      <c r="P75" s="18">
        <v>1</v>
      </c>
      <c r="Q75" s="18">
        <v>1</v>
      </c>
      <c r="R75" s="18">
        <v>2</v>
      </c>
      <c r="S75" s="31">
        <f t="shared" si="12"/>
        <v>0.48935255543384243</v>
      </c>
      <c r="T75" s="22" t="s">
        <v>13</v>
      </c>
      <c r="U75" s="21">
        <v>0.51459999999999995</v>
      </c>
      <c r="V75" s="17" t="s">
        <v>22</v>
      </c>
      <c r="W75" s="18">
        <v>2</v>
      </c>
      <c r="X75" s="18">
        <v>3</v>
      </c>
      <c r="Y75" s="18">
        <v>1</v>
      </c>
      <c r="Z75" s="18">
        <v>1</v>
      </c>
      <c r="AA75" s="18">
        <v>2</v>
      </c>
      <c r="AB75" s="31">
        <f t="shared" si="13"/>
        <v>0.48935255543384243</v>
      </c>
      <c r="AC75" s="23" t="s">
        <v>14</v>
      </c>
      <c r="AD75" s="24">
        <v>0</v>
      </c>
      <c r="AE75" s="25"/>
      <c r="AF75" s="26"/>
      <c r="AG75" s="26"/>
      <c r="AH75" s="26"/>
      <c r="AI75" s="26"/>
      <c r="AJ75" s="26"/>
      <c r="AK75" s="41">
        <v>0</v>
      </c>
      <c r="AL75" s="27" t="s">
        <v>15</v>
      </c>
      <c r="AM75" s="24">
        <v>0</v>
      </c>
      <c r="AN75" s="25"/>
      <c r="AO75" s="26"/>
      <c r="AP75" s="26"/>
      <c r="AQ75" s="26"/>
      <c r="AR75" s="26"/>
      <c r="AS75" s="26"/>
      <c r="AT75" s="41">
        <v>0</v>
      </c>
      <c r="AU75" s="28" t="s">
        <v>16</v>
      </c>
      <c r="AV75" s="24">
        <v>0</v>
      </c>
      <c r="AW75" s="25"/>
      <c r="AX75" s="26"/>
      <c r="AY75" s="26"/>
      <c r="AZ75" s="26"/>
      <c r="BA75" s="26"/>
      <c r="BB75" s="26"/>
      <c r="BC75" s="41">
        <v>0</v>
      </c>
      <c r="BD75" s="29" t="s">
        <v>17</v>
      </c>
      <c r="BE75" s="21">
        <v>0.3771929824561403</v>
      </c>
      <c r="BF75" s="17" t="s">
        <v>19</v>
      </c>
      <c r="BG75" s="18">
        <v>2</v>
      </c>
      <c r="BH75" s="18">
        <v>3</v>
      </c>
      <c r="BI75" s="18">
        <v>1</v>
      </c>
      <c r="BJ75" s="18">
        <v>1</v>
      </c>
      <c r="BK75" s="18">
        <v>2</v>
      </c>
      <c r="BL75" s="31">
        <f t="shared" si="14"/>
        <v>0.48935255543384243</v>
      </c>
      <c r="BM75" s="30" t="s">
        <v>18</v>
      </c>
      <c r="BN75" s="24">
        <v>0</v>
      </c>
      <c r="BO75" s="25"/>
      <c r="BP75" s="26"/>
      <c r="BQ75" s="26"/>
      <c r="BR75" s="26"/>
      <c r="BS75" s="26"/>
      <c r="BT75" s="26"/>
      <c r="BU75" s="41">
        <v>0</v>
      </c>
    </row>
    <row r="76" spans="1:73" ht="17.25" customHeight="1">
      <c r="A76" s="14">
        <v>2022</v>
      </c>
      <c r="B76" s="15" t="s">
        <v>11</v>
      </c>
      <c r="C76" s="16"/>
      <c r="D76" s="17"/>
      <c r="E76" s="18"/>
      <c r="F76" s="18"/>
      <c r="G76" s="18"/>
      <c r="H76" s="18"/>
      <c r="I76" s="18"/>
      <c r="J76" s="31">
        <f t="shared" si="17"/>
        <v>4.4081660908397297E-2</v>
      </c>
      <c r="K76" s="20" t="s">
        <v>12</v>
      </c>
      <c r="L76" s="21">
        <v>0.1457</v>
      </c>
      <c r="M76" s="17" t="s">
        <v>22</v>
      </c>
      <c r="N76" s="18">
        <v>2</v>
      </c>
      <c r="O76" s="18">
        <v>3</v>
      </c>
      <c r="P76" s="18">
        <v>1</v>
      </c>
      <c r="Q76" s="18">
        <v>1</v>
      </c>
      <c r="R76" s="18">
        <v>2</v>
      </c>
      <c r="S76" s="31">
        <f t="shared" si="12"/>
        <v>0.48935255543384243</v>
      </c>
      <c r="T76" s="22" t="s">
        <v>13</v>
      </c>
      <c r="U76" s="21">
        <v>0.51459999999999995</v>
      </c>
      <c r="V76" s="17" t="s">
        <v>22</v>
      </c>
      <c r="W76" s="18">
        <v>2</v>
      </c>
      <c r="X76" s="18">
        <v>3</v>
      </c>
      <c r="Y76" s="18">
        <v>1</v>
      </c>
      <c r="Z76" s="18">
        <v>1</v>
      </c>
      <c r="AA76" s="18">
        <v>2</v>
      </c>
      <c r="AB76" s="31">
        <f t="shared" si="13"/>
        <v>0.48935255543384243</v>
      </c>
      <c r="AC76" s="23" t="s">
        <v>14</v>
      </c>
      <c r="AD76" s="24">
        <v>0</v>
      </c>
      <c r="AE76" s="25"/>
      <c r="AF76" s="26"/>
      <c r="AG76" s="26"/>
      <c r="AH76" s="26"/>
      <c r="AI76" s="26"/>
      <c r="AJ76" s="26"/>
      <c r="AK76" s="41">
        <v>0</v>
      </c>
      <c r="AL76" s="27" t="s">
        <v>15</v>
      </c>
      <c r="AM76" s="24">
        <v>0</v>
      </c>
      <c r="AN76" s="25"/>
      <c r="AO76" s="26"/>
      <c r="AP76" s="26"/>
      <c r="AQ76" s="26"/>
      <c r="AR76" s="26"/>
      <c r="AS76" s="26"/>
      <c r="AT76" s="41">
        <v>0</v>
      </c>
      <c r="AU76" s="28" t="s">
        <v>16</v>
      </c>
      <c r="AV76" s="24">
        <v>0</v>
      </c>
      <c r="AW76" s="25"/>
      <c r="AX76" s="26"/>
      <c r="AY76" s="26"/>
      <c r="AZ76" s="26"/>
      <c r="BA76" s="26"/>
      <c r="BB76" s="26"/>
      <c r="BC76" s="41">
        <v>0</v>
      </c>
      <c r="BD76" s="29" t="s">
        <v>17</v>
      </c>
      <c r="BE76" s="21">
        <v>0.3771929824561403</v>
      </c>
      <c r="BF76" s="17" t="s">
        <v>19</v>
      </c>
      <c r="BG76" s="18">
        <v>2</v>
      </c>
      <c r="BH76" s="18">
        <v>3</v>
      </c>
      <c r="BI76" s="18">
        <v>1</v>
      </c>
      <c r="BJ76" s="18">
        <v>1</v>
      </c>
      <c r="BK76" s="18">
        <v>2</v>
      </c>
      <c r="BL76" s="31">
        <f t="shared" si="14"/>
        <v>0.48935255543384243</v>
      </c>
      <c r="BM76" s="30" t="s">
        <v>18</v>
      </c>
      <c r="BN76" s="24">
        <v>0</v>
      </c>
      <c r="BO76" s="25"/>
      <c r="BP76" s="26"/>
      <c r="BQ76" s="26"/>
      <c r="BR76" s="26"/>
      <c r="BS76" s="26"/>
      <c r="BT76" s="26"/>
      <c r="BU76" s="41">
        <v>0</v>
      </c>
    </row>
  </sheetData>
  <phoneticPr fontId="22" type="noConversion"/>
  <conditionalFormatting sqref="S4:S76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{39975C10-1593-4E5B-B591-F3275AEB3619}</x14:id>
        </ext>
      </extLst>
    </cfRule>
  </conditionalFormatting>
  <conditionalFormatting sqref="AB4:AB76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{A4C97EB2-97AF-464A-A013-7AB5C937C2A7}</x14:id>
        </ext>
      </extLst>
    </cfRule>
  </conditionalFormatting>
  <conditionalFormatting sqref="BL4:BL76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{BB529998-B5B9-489A-813D-9EB66F5616B0}</x14:id>
        </ext>
      </extLst>
    </cfRule>
  </conditionalFormatting>
  <conditionalFormatting sqref="N4:N76">
    <cfRule type="dataBar" priority="1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{5C1877D7-369D-4EEB-AAF2-28C4D82DB8C8}</x14:id>
        </ext>
      </extLst>
    </cfRule>
  </conditionalFormatting>
  <conditionalFormatting sqref="N4:R76">
    <cfRule type="dataBar" priority="1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{44859806-D535-4125-B19B-58E4518A5FC4}</x14:id>
        </ext>
      </extLst>
    </cfRule>
  </conditionalFormatting>
  <conditionalFormatting sqref="O4:R76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{43BCCC01-4E5E-4903-A0C1-BBEB90C5F2AF}</x14:id>
        </ext>
      </extLst>
    </cfRule>
  </conditionalFormatting>
  <conditionalFormatting sqref="W4:W76">
    <cfRule type="dataBar" priority="1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{E534FF96-F802-40D7-A38E-92350804FE93}</x14:id>
        </ext>
      </extLst>
    </cfRule>
  </conditionalFormatting>
  <conditionalFormatting sqref="W4:AA76">
    <cfRule type="dataBar" priority="1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{70539105-6E27-4DFC-9184-73BA412ADFF6}</x14:id>
        </ext>
      </extLst>
    </cfRule>
  </conditionalFormatting>
  <conditionalFormatting sqref="X4:AA76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{D23C9673-EA53-438D-B323-2C8D4BEFDA1F}</x14:id>
        </ext>
      </extLst>
    </cfRule>
  </conditionalFormatting>
  <conditionalFormatting sqref="BG4:BG76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{51B869E0-B1BF-41F2-A927-907C3B2FF7FB}</x14:id>
        </ext>
      </extLst>
    </cfRule>
  </conditionalFormatting>
  <conditionalFormatting sqref="BG4:BK76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{BE20377F-B760-4AF2-B2F1-B1D283BAA819}</x14:id>
        </ext>
      </extLst>
    </cfRule>
  </conditionalFormatting>
  <conditionalFormatting sqref="BH4:BK76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{D4BD0824-9B1E-4CDD-92CD-40A4097C54DF}</x14:id>
        </ext>
      </extLst>
    </cfRule>
  </conditionalFormatting>
  <conditionalFormatting sqref="E4:E71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{707F1B96-1DB5-4E35-B73E-88CC6F2230CA}</x14:id>
        </ext>
      </extLst>
    </cfRule>
  </conditionalFormatting>
  <conditionalFormatting sqref="E4:I71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{7BE2D179-EA36-4139-A3D3-F1F63D175858}</x14:id>
        </ext>
      </extLst>
    </cfRule>
  </conditionalFormatting>
  <conditionalFormatting sqref="F4:I71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{EED2A6FF-4492-4983-85C7-18ED5E2B0520}</x14:id>
        </ext>
      </extLst>
    </cfRule>
  </conditionalFormatting>
  <conditionalFormatting sqref="J4:J71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{DD960F56-DC84-47C5-A32E-2383EC04E324}</x14:id>
        </ext>
      </extLst>
    </cfRule>
  </conditionalFormatting>
  <conditionalFormatting sqref="AO4:AO71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{5E6A9F59-2DF3-46AB-B21E-5CE377F815B9}</x14:id>
        </ext>
      </extLst>
    </cfRule>
  </conditionalFormatting>
  <conditionalFormatting sqref="AO4:AS71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{698BA34F-ADB4-402B-B5A8-35E21AE9A7C5}</x14:id>
        </ext>
      </extLst>
    </cfRule>
  </conditionalFormatting>
  <conditionalFormatting sqref="AP4:AS71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{47F8F60B-0062-4E50-8D15-57681E2EAA73}</x14:id>
        </ext>
      </extLst>
    </cfRule>
  </conditionalFormatting>
  <conditionalFormatting sqref="AX4:AX71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{1C1F2A33-D0FA-4D0F-A5C7-13C0B469E4D6}</x14:id>
        </ext>
      </extLst>
    </cfRule>
  </conditionalFormatting>
  <conditionalFormatting sqref="AX4:BB71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{ADE55254-8C20-482C-A854-4BEE7BF26100}</x14:id>
        </ext>
      </extLst>
    </cfRule>
  </conditionalFormatting>
  <conditionalFormatting sqref="AY4:BB7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{24FFB079-B138-4EA4-B3FE-12089F111A16}</x14:id>
        </ext>
      </extLst>
    </cfRule>
  </conditionalFormatting>
  <conditionalFormatting sqref="BP4:BP71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{30A809AB-A75F-400E-9FD7-E7467DE58200}</x14:id>
        </ext>
      </extLst>
    </cfRule>
  </conditionalFormatting>
  <conditionalFormatting sqref="BP4:BT71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{E4D81498-F0F0-4AB0-B498-4B7DAA095731}</x14:id>
        </ext>
      </extLst>
    </cfRule>
  </conditionalFormatting>
  <conditionalFormatting sqref="BQ4:BT71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{7401157C-EE6F-4718-928B-674299DB89D3}</x14:id>
        </ext>
      </extLst>
    </cfRule>
  </conditionalFormatting>
  <conditionalFormatting sqref="AF4:AF71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{128A383F-8329-4AE3-944C-9D6DA67ACABD}</x14:id>
        </ext>
      </extLst>
    </cfRule>
  </conditionalFormatting>
  <conditionalFormatting sqref="AF4:AJ71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{26E5B6D7-4EE5-47C9-A0C2-D97C5A79DABA}</x14:id>
        </ext>
      </extLst>
    </cfRule>
  </conditionalFormatting>
  <conditionalFormatting sqref="AG4:AJ71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{849DDD0D-4916-4EBC-A3A2-F9F5F81FFA34}</x14:id>
        </ext>
      </extLst>
    </cfRule>
  </conditionalFormatting>
  <conditionalFormatting sqref="AK4:AK7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{050788FF-B631-47C0-B1E9-A1750751C0F5}</x14:id>
        </ext>
      </extLst>
    </cfRule>
  </conditionalFormatting>
  <conditionalFormatting sqref="AT4:AT71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{2EE486AF-2BDA-4D47-9DC4-C142A38C60A9}</x14:id>
        </ext>
      </extLst>
    </cfRule>
  </conditionalFormatting>
  <conditionalFormatting sqref="BC4:BC71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{0837B6CD-5741-4F86-B481-59F50BBF5AA9}</x14:id>
        </ext>
      </extLst>
    </cfRule>
  </conditionalFormatting>
  <conditionalFormatting sqref="BU4:BU71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{000C575C-6B2D-4266-98FE-AD86F0CC3EB5}</x14:id>
        </ext>
      </extLst>
    </cfRule>
  </conditionalFormatting>
  <conditionalFormatting sqref="E74:E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{69BFF903-FFB7-4DB2-BB62-54CA1F9A087A}</x14:id>
        </ext>
      </extLst>
    </cfRule>
  </conditionalFormatting>
  <conditionalFormatting sqref="E74:I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{4E1FAB1F-9E2A-43D4-B405-F9598AE8A4F3}</x14:id>
        </ext>
      </extLst>
    </cfRule>
  </conditionalFormatting>
  <conditionalFormatting sqref="F74:I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{582E4051-FFC8-4A55-A174-1F22BCEA6ED2}</x14:id>
        </ext>
      </extLst>
    </cfRule>
  </conditionalFormatting>
  <conditionalFormatting sqref="J74:J76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{7EB556A0-658E-41B2-9BE3-485A09DF9C7D}</x14:id>
        </ext>
      </extLst>
    </cfRule>
  </conditionalFormatting>
  <conditionalFormatting sqref="AO74:AO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{3029C5D0-1A4D-433E-9D0F-013C3ECBFF33}</x14:id>
        </ext>
      </extLst>
    </cfRule>
  </conditionalFormatting>
  <conditionalFormatting sqref="AO74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{5108EDBF-A9B4-45DF-BD6C-14C4CB98083B}</x14:id>
        </ext>
      </extLst>
    </cfRule>
  </conditionalFormatting>
  <conditionalFormatting sqref="AP74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{BDC0B2F4-011C-47A2-A928-ED8CFE1903CC}</x14:id>
        </ext>
      </extLst>
    </cfRule>
  </conditionalFormatting>
  <conditionalFormatting sqref="AX74:AX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{ECAD3695-D1E4-4AB8-88B6-3C9BFA919EDC}</x14:id>
        </ext>
      </extLst>
    </cfRule>
  </conditionalFormatting>
  <conditionalFormatting sqref="AX74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{E8F7C308-1430-440D-AB30-D1A69195BEB4}</x14:id>
        </ext>
      </extLst>
    </cfRule>
  </conditionalFormatting>
  <conditionalFormatting sqref="AY74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{53D55A3E-7D28-43B3-9A9D-C59F2BFE6D6C}</x14:id>
        </ext>
      </extLst>
    </cfRule>
  </conditionalFormatting>
  <conditionalFormatting sqref="BP74:BP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{15761290-5C42-4B8C-A2B6-913A5E6DA9B8}</x14:id>
        </ext>
      </extLst>
    </cfRule>
  </conditionalFormatting>
  <conditionalFormatting sqref="BP74:BT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{2B573387-595F-48D8-8E35-C8698AAC2AC5}</x14:id>
        </ext>
      </extLst>
    </cfRule>
  </conditionalFormatting>
  <conditionalFormatting sqref="BQ74:BT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{D2C46BE1-DCF7-45BF-88EE-73255B136A99}</x14:id>
        </ext>
      </extLst>
    </cfRule>
  </conditionalFormatting>
  <conditionalFormatting sqref="AF74:AF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{C9F467D6-6E1D-4013-BDFE-9882FAA2F4C8}</x14:id>
        </ext>
      </extLst>
    </cfRule>
  </conditionalFormatting>
  <conditionalFormatting sqref="AF74:AJ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{53CB6771-936C-4157-8F2F-2EB5FF15A670}</x14:id>
        </ext>
      </extLst>
    </cfRule>
  </conditionalFormatting>
  <conditionalFormatting sqref="AG74:AJ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{EA9CD69E-2638-4C04-9879-CB17C769008F}</x14:id>
        </ext>
      </extLst>
    </cfRule>
  </conditionalFormatting>
  <conditionalFormatting sqref="AK74:AK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{CA527608-FB00-4BC8-B11A-7E1D06824085}</x14:id>
        </ext>
      </extLst>
    </cfRule>
  </conditionalFormatting>
  <conditionalFormatting sqref="AT74:AT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{544FB611-68DF-4D9F-8B13-B5696A476E78}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{C86214DA-7552-48CD-B139-E00763CBCDAA}</x14:id>
        </ext>
      </extLst>
    </cfRule>
  </conditionalFormatting>
  <conditionalFormatting sqref="BU74:BU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{47EFB083-EB0C-4364-BDFD-47674EA6C054}</x14:id>
        </ext>
      </extLst>
    </cfRule>
  </conditionalFormatting>
  <conditionalFormatting sqref="E72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{F761361F-88C3-4B60-8FD9-583082F4B508}</x14:id>
        </ext>
      </extLst>
    </cfRule>
  </conditionalFormatting>
  <conditionalFormatting sqref="E72:I72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{173E7339-5FDC-4905-99B5-52B14019FB8E}</x14:id>
        </ext>
      </extLst>
    </cfRule>
  </conditionalFormatting>
  <conditionalFormatting sqref="F72:I72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{2B6409E5-0689-436D-9329-D0A0D1D8B012}</x14:id>
        </ext>
      </extLst>
    </cfRule>
  </conditionalFormatting>
  <conditionalFormatting sqref="J72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{84A8B597-0610-4852-9E2A-317B37A55EED}</x14:id>
        </ext>
      </extLst>
    </cfRule>
  </conditionalFormatting>
  <conditionalFormatting sqref="AO72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{7072DB78-33C5-40C6-B64B-3D5D8FDA1BAA}</x14:id>
        </ext>
      </extLst>
    </cfRule>
  </conditionalFormatting>
  <conditionalFormatting sqref="AO72:AS72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{7E324B18-9774-4A94-AE04-9CBA8EE80EFB}</x14:id>
        </ext>
      </extLst>
    </cfRule>
  </conditionalFormatting>
  <conditionalFormatting sqref="AP72:AS7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{053659B0-E77B-4A4F-B54E-D8CFDF5BE9BE}</x14:id>
        </ext>
      </extLst>
    </cfRule>
  </conditionalFormatting>
  <conditionalFormatting sqref="AX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{4706AF20-EC60-4A2F-B721-960AF674A26F}</x14:id>
        </ext>
      </extLst>
    </cfRule>
  </conditionalFormatting>
  <conditionalFormatting sqref="AX72:BB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{C2A67E51-B730-46BB-934D-EB5A57C40523}</x14:id>
        </ext>
      </extLst>
    </cfRule>
  </conditionalFormatting>
  <conditionalFormatting sqref="AY72:BB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{D4E8E4AD-67BF-49D5-998F-B1F98AEA04C4}</x14:id>
        </ext>
      </extLst>
    </cfRule>
  </conditionalFormatting>
  <conditionalFormatting sqref="BP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{AD9B60FE-4148-431E-AEC6-5A34CBA9583E}</x14:id>
        </ext>
      </extLst>
    </cfRule>
  </conditionalFormatting>
  <conditionalFormatting sqref="BP72:BT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{B29398C4-6062-4688-BEE7-8BA472B3AE17}</x14:id>
        </ext>
      </extLst>
    </cfRule>
  </conditionalFormatting>
  <conditionalFormatting sqref="BQ72:BT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{66C780BE-44AE-44A9-82D3-F619B793FED1}</x14:id>
        </ext>
      </extLst>
    </cfRule>
  </conditionalFormatting>
  <conditionalFormatting sqref="AF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{ACA19580-E511-475A-9B6B-83028F42CF40}</x14:id>
        </ext>
      </extLst>
    </cfRule>
  </conditionalFormatting>
  <conditionalFormatting sqref="AF72:AJ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{AD6B5F5F-E71C-4DFC-B8E8-7D6EC5D827A5}</x14:id>
        </ext>
      </extLst>
    </cfRule>
  </conditionalFormatting>
  <conditionalFormatting sqref="AG72:AJ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{FE8AD1A9-93EB-4528-9E96-8D7822F10438}</x14:id>
        </ext>
      </extLst>
    </cfRule>
  </conditionalFormatting>
  <conditionalFormatting sqref="AK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{ECDD184C-65FB-40D3-B2AD-656C5332E512}</x14:id>
        </ext>
      </extLst>
    </cfRule>
  </conditionalFormatting>
  <conditionalFormatting sqref="AT7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{F6F12C19-0377-4166-AC00-501378314B6F}</x14:id>
        </ext>
      </extLst>
    </cfRule>
  </conditionalFormatting>
  <conditionalFormatting sqref="BC72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{E0B67720-F6F2-4E28-8DAC-55F0593EE073}</x14:id>
        </ext>
      </extLst>
    </cfRule>
  </conditionalFormatting>
  <conditionalFormatting sqref="BU72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{4EF175CB-9474-48BB-B14E-2C9DAF01E788}</x14:id>
        </ext>
      </extLst>
    </cfRule>
  </conditionalFormatting>
  <conditionalFormatting sqref="E73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{8EA587F5-ACA0-4CE0-B4B1-36EBD4AAF233}</x14:id>
        </ext>
      </extLst>
    </cfRule>
  </conditionalFormatting>
  <conditionalFormatting sqref="E73:I73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{F0D8286F-42C3-45BA-9E1B-713E6AE32922}</x14:id>
        </ext>
      </extLst>
    </cfRule>
  </conditionalFormatting>
  <conditionalFormatting sqref="F73:I73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{69962FC8-4419-4808-8956-56ADB7747E26}</x14:id>
        </ext>
      </extLst>
    </cfRule>
  </conditionalFormatting>
  <conditionalFormatting sqref="J7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{A853010C-35E9-4F28-84B8-A3E3912BFC05}</x14:id>
        </ext>
      </extLst>
    </cfRule>
  </conditionalFormatting>
  <conditionalFormatting sqref="AO73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{2AA076B4-4613-48D3-BCA9-522DD3D1CDE3}</x14:id>
        </ext>
      </extLst>
    </cfRule>
  </conditionalFormatting>
  <conditionalFormatting sqref="AO73:AS73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{D7F43F26-E93F-49D9-8D28-AEE7749FBD3A}</x14:id>
        </ext>
      </extLst>
    </cfRule>
  </conditionalFormatting>
  <conditionalFormatting sqref="AP73:AS73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{22143B82-F045-4C59-8472-2E9A6923396B}</x14:id>
        </ext>
      </extLst>
    </cfRule>
  </conditionalFormatting>
  <conditionalFormatting sqref="AX73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{1D5A1303-9E80-4E59-A750-EDA3D3F41B11}</x14:id>
        </ext>
      </extLst>
    </cfRule>
  </conditionalFormatting>
  <conditionalFormatting sqref="AX73:BB73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{E1DC3C48-A1B9-4A49-864B-418833988237}</x14:id>
        </ext>
      </extLst>
    </cfRule>
  </conditionalFormatting>
  <conditionalFormatting sqref="AY73:BB7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{0E565576-435A-4CA1-BF3F-D33CC7693448}</x14:id>
        </ext>
      </extLst>
    </cfRule>
  </conditionalFormatting>
  <conditionalFormatting sqref="BP73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{607A061A-AE7A-4F53-BABD-A39629C9C179}</x14:id>
        </ext>
      </extLst>
    </cfRule>
  </conditionalFormatting>
  <conditionalFormatting sqref="BP73:BT73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{ADFDA439-613B-4726-B25C-FE2D022C1A56}</x14:id>
        </ext>
      </extLst>
    </cfRule>
  </conditionalFormatting>
  <conditionalFormatting sqref="BQ73:BT7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{6A785FD5-9EF1-4FF3-8B3E-D91EBFBC809D}</x14:id>
        </ext>
      </extLst>
    </cfRule>
  </conditionalFormatting>
  <conditionalFormatting sqref="AF73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{070A6F6E-2E21-42DE-B114-CA4829415F28}</x14:id>
        </ext>
      </extLst>
    </cfRule>
  </conditionalFormatting>
  <conditionalFormatting sqref="AF73:AJ73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{DDE326CC-D67F-4456-992B-824E8A44CFD0}</x14:id>
        </ext>
      </extLst>
    </cfRule>
  </conditionalFormatting>
  <conditionalFormatting sqref="AG73:AJ7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{C313372F-0229-4A27-B2A3-93F1FBA30EC3}</x14:id>
        </ext>
      </extLst>
    </cfRule>
  </conditionalFormatting>
  <conditionalFormatting sqref="AK7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{57A960BD-871B-4499-9371-D35C8E1E7EE2}</x14:id>
        </ext>
      </extLst>
    </cfRule>
  </conditionalFormatting>
  <conditionalFormatting sqref="AT7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{DDF4A4EF-9474-4701-A0F7-E24F569D9ECA}</x14:id>
        </ext>
      </extLst>
    </cfRule>
  </conditionalFormatting>
  <conditionalFormatting sqref="BC7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{C248BDA5-11C8-4FC7-8607-2780F42C174C}</x14:id>
        </ext>
      </extLst>
    </cfRule>
  </conditionalFormatting>
  <conditionalFormatting sqref="BU7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{7C71247C-1D91-43BF-A3C2-E6CCE293C060}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975C10-1593-4E5B-B591-F3275AEB3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A4C97EB2-97AF-464A-A013-7AB5C937C2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BB529998-B5B9-489A-813D-9EB66F561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5C1877D7-369D-4EEB-AAF2-28C4D82DB8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44859806-D535-4125-B19B-58E4518A5F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43BCCC01-4E5E-4903-A0C1-BBEB90C5F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E534FF96-F802-40D7-A38E-92350804FE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70539105-6E27-4DFC-9184-73BA412ADF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D23C9673-EA53-438D-B323-2C8D4BEFD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51B869E0-B1BF-41F2-A927-907C3B2FF7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BE20377F-B760-4AF2-B2F1-B1D283BAA8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D4BD0824-9B1E-4CDD-92CD-40A4097C54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707F1B96-1DB5-4E35-B73E-88CC6F2230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E4:E71</xm:sqref>
        </x14:conditionalFormatting>
        <x14:conditionalFormatting xmlns:xm="http://schemas.microsoft.com/office/excel/2006/main">
          <x14:cfRule type="dataBar" id="{7BE2D179-EA36-4139-A3D3-F1F63D1758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E4:I71</xm:sqref>
        </x14:conditionalFormatting>
        <x14:conditionalFormatting xmlns:xm="http://schemas.microsoft.com/office/excel/2006/main">
          <x14:cfRule type="dataBar" id="{EED2A6FF-4492-4983-85C7-18ED5E2B0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F4:I71</xm:sqref>
        </x14:conditionalFormatting>
        <x14:conditionalFormatting xmlns:xm="http://schemas.microsoft.com/office/excel/2006/main">
          <x14:cfRule type="dataBar" id="{DD960F56-DC84-47C5-A32E-2383EC04E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J4:J71</xm:sqref>
        </x14:conditionalFormatting>
        <x14:conditionalFormatting xmlns:xm="http://schemas.microsoft.com/office/excel/2006/main">
          <x14:cfRule type="dataBar" id="{5E6A9F59-2DF3-46AB-B21E-5CE377F815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AO4:AO71</xm:sqref>
        </x14:conditionalFormatting>
        <x14:conditionalFormatting xmlns:xm="http://schemas.microsoft.com/office/excel/2006/main">
          <x14:cfRule type="dataBar" id="{698BA34F-ADB4-402B-B5A8-35E21AE9A7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AO4:AS71</xm:sqref>
        </x14:conditionalFormatting>
        <x14:conditionalFormatting xmlns:xm="http://schemas.microsoft.com/office/excel/2006/main">
          <x14:cfRule type="dataBar" id="{47F8F60B-0062-4E50-8D15-57681E2EA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AP4:AS71</xm:sqref>
        </x14:conditionalFormatting>
        <x14:conditionalFormatting xmlns:xm="http://schemas.microsoft.com/office/excel/2006/main">
          <x14:cfRule type="dataBar" id="{1C1F2A33-D0FA-4D0F-A5C7-13C0B469E4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AX4:AX71</xm:sqref>
        </x14:conditionalFormatting>
        <x14:conditionalFormatting xmlns:xm="http://schemas.microsoft.com/office/excel/2006/main">
          <x14:cfRule type="dataBar" id="{ADE55254-8C20-482C-A854-4BEE7BF261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AX4:BB71</xm:sqref>
        </x14:conditionalFormatting>
        <x14:conditionalFormatting xmlns:xm="http://schemas.microsoft.com/office/excel/2006/main">
          <x14:cfRule type="dataBar" id="{24FFB079-B138-4EA4-B3FE-12089F11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AY4:BB71</xm:sqref>
        </x14:conditionalFormatting>
        <x14:conditionalFormatting xmlns:xm="http://schemas.microsoft.com/office/excel/2006/main">
          <x14:cfRule type="dataBar" id="{30A809AB-A75F-400E-9FD7-E7467DE582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BP4:BP71</xm:sqref>
        </x14:conditionalFormatting>
        <x14:conditionalFormatting xmlns:xm="http://schemas.microsoft.com/office/excel/2006/main">
          <x14:cfRule type="dataBar" id="{E4D81498-F0F0-4AB0-B498-4B7DAA0957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BP4:BT71</xm:sqref>
        </x14:conditionalFormatting>
        <x14:conditionalFormatting xmlns:xm="http://schemas.microsoft.com/office/excel/2006/main">
          <x14:cfRule type="dataBar" id="{7401157C-EE6F-4718-928B-674299DB89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BQ4:BT71</xm:sqref>
        </x14:conditionalFormatting>
        <x14:conditionalFormatting xmlns:xm="http://schemas.microsoft.com/office/excel/2006/main">
          <x14:cfRule type="dataBar" id="{128A383F-8329-4AE3-944C-9D6DA67ACA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AF4:AF71</xm:sqref>
        </x14:conditionalFormatting>
        <x14:conditionalFormatting xmlns:xm="http://schemas.microsoft.com/office/excel/2006/main">
          <x14:cfRule type="dataBar" id="{26E5B6D7-4EE5-47C9-A0C2-D97C5A79DA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AF4:AJ71</xm:sqref>
        </x14:conditionalFormatting>
        <x14:conditionalFormatting xmlns:xm="http://schemas.microsoft.com/office/excel/2006/main">
          <x14:cfRule type="dataBar" id="{849DDD0D-4916-4EBC-A3A2-F9F5F81FF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AG4:AJ71</xm:sqref>
        </x14:conditionalFormatting>
        <x14:conditionalFormatting xmlns:xm="http://schemas.microsoft.com/office/excel/2006/main">
          <x14:cfRule type="dataBar" id="{050788FF-B631-47C0-B1E9-A1750751C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AK4:AK71</xm:sqref>
        </x14:conditionalFormatting>
        <x14:conditionalFormatting xmlns:xm="http://schemas.microsoft.com/office/excel/2006/main">
          <x14:cfRule type="dataBar" id="{2EE486AF-2BDA-4D47-9DC4-C142A38C60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AT4:AT71</xm:sqref>
        </x14:conditionalFormatting>
        <x14:conditionalFormatting xmlns:xm="http://schemas.microsoft.com/office/excel/2006/main">
          <x14:cfRule type="dataBar" id="{0837B6CD-5741-4F86-B481-59F50BBF5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BC4:BC71</xm:sqref>
        </x14:conditionalFormatting>
        <x14:conditionalFormatting xmlns:xm="http://schemas.microsoft.com/office/excel/2006/main">
          <x14:cfRule type="dataBar" id="{000C575C-6B2D-4266-98FE-AD86F0CC3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BU4:BU71</xm:sqref>
        </x14:conditionalFormatting>
        <x14:conditionalFormatting xmlns:xm="http://schemas.microsoft.com/office/excel/2006/main">
          <x14:cfRule type="dataBar" id="{69BFF903-FFB7-4DB2-BB62-54CA1F9A08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4E1FAB1F-9E2A-43D4-B405-F9598AE8A4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582E4051-FFC8-4A55-A174-1F22BCEA6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7EB556A0-658E-41B2-9BE3-485A09DF9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3029C5D0-1A4D-433E-9D0F-013C3ECBFF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5108EDBF-A9B4-45DF-BD6C-14C4CB9808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BDC0B2F4-011C-47A2-A928-ED8CFE190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ECAD3695-D1E4-4AB8-88B6-3C9BFA919E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E8F7C308-1430-440D-AB30-D1A69195BE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3D55A3E-7D28-43B3-9A9D-C59F2BFE6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5761290-5C42-4B8C-A2B6-913A5E6DA9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2B573387-595F-48D8-8E35-C8698AAC2A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D2C46BE1-DCF7-45BF-88EE-73255B136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C9F467D6-6E1D-4013-BDFE-9882FAA2F4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3CB6771-936C-4157-8F2F-2EB5FF15A6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EA9CD69E-2638-4C04-9879-CB17C7690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A527608-FB00-4BC8-B11A-7E1D068240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544FB611-68DF-4D9F-8B13-B5696A476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C86214DA-7552-48CD-B139-E00763CBCD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47EFB083-EB0C-4364-BDFD-47674EA6C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761361F-88C3-4B60-8FD9-583082F4B5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173E7339-5FDC-4905-99B5-52B14019FB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2B6409E5-0689-436D-9329-D0A0D1D8B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84A8B597-0610-4852-9E2A-317B37A55E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7072DB78-33C5-40C6-B64B-3D5D8FDA1B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E324B18-9774-4A94-AE04-9CBA8EE80E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53659B0-E77B-4A4F-B54E-D8CFDF5BE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706AF20-EC60-4A2F-B721-960AF674A2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2A67E51-B730-46BB-934D-EB5A57C405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4E8E4AD-67BF-49D5-998F-B1F98AEA04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D9B60FE-4148-431E-AEC6-5A34CBA958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29398C4-6062-4688-BEE7-8BA472B3AE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6C780BE-44AE-44A9-82D3-F619B793F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CA19580-E511-475A-9B6B-83028F42CF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D6B5F5F-E71C-4DFC-B8E8-7D6EC5D827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E8AD1A9-93EB-4528-9E96-8D7822F104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ECDD184C-65FB-40D3-B2AD-656C5332E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6F12C19-0377-4166-AC00-501378314B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0B67720-F6F2-4E28-8DAC-55F0593EE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EF175CB-9474-48BB-B14E-2C9DAF01E7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EA587F5-ACA0-4CE0-B4B1-36EBD4AAF2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F0D8286F-42C3-45BA-9E1B-713E6AE329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E73:I73</xm:sqref>
        </x14:conditionalFormatting>
        <x14:conditionalFormatting xmlns:xm="http://schemas.microsoft.com/office/excel/2006/main">
          <x14:cfRule type="dataBar" id="{69962FC8-4419-4808-8956-56ADB7747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F73:I73</xm:sqref>
        </x14:conditionalFormatting>
        <x14:conditionalFormatting xmlns:xm="http://schemas.microsoft.com/office/excel/2006/main">
          <x14:cfRule type="dataBar" id="{A853010C-35E9-4F28-84B8-A3E3912BFC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J73</xm:sqref>
        </x14:conditionalFormatting>
        <x14:conditionalFormatting xmlns:xm="http://schemas.microsoft.com/office/excel/2006/main">
          <x14:cfRule type="dataBar" id="{2AA076B4-4613-48D3-BCA9-522DD3D1CD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AO73</xm:sqref>
        </x14:conditionalFormatting>
        <x14:conditionalFormatting xmlns:xm="http://schemas.microsoft.com/office/excel/2006/main">
          <x14:cfRule type="dataBar" id="{D7F43F26-E93F-49D9-8D28-AEE7749FBD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AO73:AS73</xm:sqref>
        </x14:conditionalFormatting>
        <x14:conditionalFormatting xmlns:xm="http://schemas.microsoft.com/office/excel/2006/main">
          <x14:cfRule type="dataBar" id="{22143B82-F045-4C59-8472-2E9A69233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AP73:AS73</xm:sqref>
        </x14:conditionalFormatting>
        <x14:conditionalFormatting xmlns:xm="http://schemas.microsoft.com/office/excel/2006/main">
          <x14:cfRule type="dataBar" id="{1D5A1303-9E80-4E59-A750-EDA3D3F41B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AX73</xm:sqref>
        </x14:conditionalFormatting>
        <x14:conditionalFormatting xmlns:xm="http://schemas.microsoft.com/office/excel/2006/main">
          <x14:cfRule type="dataBar" id="{E1DC3C48-A1B9-4A49-864B-4188339882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AX73:BB73</xm:sqref>
        </x14:conditionalFormatting>
        <x14:conditionalFormatting xmlns:xm="http://schemas.microsoft.com/office/excel/2006/main">
          <x14:cfRule type="dataBar" id="{0E565576-435A-4CA1-BF3F-D33CC76934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AY73:BB73</xm:sqref>
        </x14:conditionalFormatting>
        <x14:conditionalFormatting xmlns:xm="http://schemas.microsoft.com/office/excel/2006/main">
          <x14:cfRule type="dataBar" id="{607A061A-AE7A-4F53-BABD-A39629C9C1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BP73</xm:sqref>
        </x14:conditionalFormatting>
        <x14:conditionalFormatting xmlns:xm="http://schemas.microsoft.com/office/excel/2006/main">
          <x14:cfRule type="dataBar" id="{ADFDA439-613B-4726-B25C-FE2D022C1A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BP73:BT73</xm:sqref>
        </x14:conditionalFormatting>
        <x14:conditionalFormatting xmlns:xm="http://schemas.microsoft.com/office/excel/2006/main">
          <x14:cfRule type="dataBar" id="{6A785FD5-9EF1-4FF3-8B3E-D91EBFBC8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BQ73:BT73</xm:sqref>
        </x14:conditionalFormatting>
        <x14:conditionalFormatting xmlns:xm="http://schemas.microsoft.com/office/excel/2006/main">
          <x14:cfRule type="dataBar" id="{070A6F6E-2E21-42DE-B114-CA4829415F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AF73</xm:sqref>
        </x14:conditionalFormatting>
        <x14:conditionalFormatting xmlns:xm="http://schemas.microsoft.com/office/excel/2006/main">
          <x14:cfRule type="dataBar" id="{DDE326CC-D67F-4456-992B-824E8A44CF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AF73:AJ73</xm:sqref>
        </x14:conditionalFormatting>
        <x14:conditionalFormatting xmlns:xm="http://schemas.microsoft.com/office/excel/2006/main">
          <x14:cfRule type="dataBar" id="{C313372F-0229-4A27-B2A3-93F1FBA30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AG73:AJ73</xm:sqref>
        </x14:conditionalFormatting>
        <x14:conditionalFormatting xmlns:xm="http://schemas.microsoft.com/office/excel/2006/main">
          <x14:cfRule type="dataBar" id="{57A960BD-871B-4499-9371-D35C8E1E7E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AK73</xm:sqref>
        </x14:conditionalFormatting>
        <x14:conditionalFormatting xmlns:xm="http://schemas.microsoft.com/office/excel/2006/main">
          <x14:cfRule type="dataBar" id="{DDF4A4EF-9474-4701-A0F7-E24F569D9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AT73</xm:sqref>
        </x14:conditionalFormatting>
        <x14:conditionalFormatting xmlns:xm="http://schemas.microsoft.com/office/excel/2006/main">
          <x14:cfRule type="dataBar" id="{C248BDA5-11C8-4FC7-8607-2780F42C1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BC73</xm:sqref>
        </x14:conditionalFormatting>
        <x14:conditionalFormatting xmlns:xm="http://schemas.microsoft.com/office/excel/2006/main">
          <x14:cfRule type="dataBar" id="{7C71247C-1D91-43BF-A3C2-E6CCE293C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F76"/>
  <sheetViews>
    <sheetView tabSelected="1" zoomScale="70" zoomScaleNormal="70" workbookViewId="0">
      <pane xSplit="1" ySplit="3" topLeftCell="B41" activePane="bottomRight" state="frozen"/>
      <selection activeCell="U1" sqref="U1:AB1048576"/>
      <selection pane="topRight" activeCell="U1" sqref="U1:AB1048576"/>
      <selection pane="bottomLeft" activeCell="U1" sqref="U1:AB1048576"/>
      <selection pane="bottomRight" activeCell="R80" sqref="R80"/>
    </sheetView>
  </sheetViews>
  <sheetFormatPr defaultColWidth="0" defaultRowHeight="17.25" customHeight="1"/>
  <cols>
    <col min="1" max="1" width="11.140625" style="32" bestFit="1" customWidth="1"/>
    <col min="2" max="2" width="7.5703125" style="33" bestFit="1" customWidth="1"/>
    <col min="3" max="3" width="11.85546875" style="37" customWidth="1"/>
    <col min="4" max="4" width="5.140625" style="34" customWidth="1"/>
    <col min="5" max="9" width="5.42578125" style="35" customWidth="1"/>
    <col min="10" max="10" width="7.5703125" style="36" customWidth="1"/>
    <col min="11" max="11" width="7.5703125" style="33" bestFit="1" customWidth="1"/>
    <col min="12" max="12" width="11.85546875" style="37" customWidth="1"/>
    <col min="13" max="13" width="5.140625" style="34" customWidth="1"/>
    <col min="14" max="18" width="5.42578125" style="35" customWidth="1"/>
    <col min="19" max="19" width="7.5703125" style="36" customWidth="1"/>
    <col min="20" max="20" width="7.5703125" style="33" bestFit="1" customWidth="1"/>
    <col min="21" max="21" width="11.85546875" style="37" customWidth="1"/>
    <col min="22" max="22" width="5.140625" style="34" customWidth="1"/>
    <col min="23" max="27" width="5.42578125" style="35" customWidth="1"/>
    <col min="28" max="28" width="7.5703125" style="36" customWidth="1"/>
    <col min="29" max="29" width="7.5703125" style="33" bestFit="1" customWidth="1"/>
    <col min="30" max="30" width="11.85546875" style="37" customWidth="1"/>
    <col min="31" max="31" width="5.140625" style="34" customWidth="1"/>
    <col min="32" max="36" width="5.42578125" style="35" customWidth="1"/>
    <col min="37" max="37" width="7.5703125" style="36" customWidth="1"/>
    <col min="38" max="38" width="7.5703125" style="33" bestFit="1" customWidth="1"/>
    <col min="39" max="39" width="11.85546875" style="37" customWidth="1"/>
    <col min="40" max="40" width="5.140625" style="34" customWidth="1"/>
    <col min="41" max="45" width="5.42578125" style="35" customWidth="1"/>
    <col min="46" max="46" width="7.5703125" style="36" customWidth="1"/>
    <col min="47" max="47" width="7.5703125" style="33" bestFit="1" customWidth="1"/>
    <col min="48" max="48" width="11.85546875" style="37" customWidth="1"/>
    <col min="49" max="49" width="5.140625" style="34" customWidth="1"/>
    <col min="50" max="54" width="5.42578125" style="35" customWidth="1"/>
    <col min="55" max="55" width="7.5703125" style="36" customWidth="1"/>
    <col min="56" max="56" width="7.5703125" style="33" bestFit="1" customWidth="1"/>
    <col min="57" max="57" width="11.85546875" style="37" customWidth="1"/>
    <col min="58" max="58" width="5.140625" style="34" customWidth="1"/>
    <col min="59" max="63" width="5.42578125" style="35" customWidth="1"/>
    <col min="64" max="64" width="7.5703125" style="36" customWidth="1"/>
    <col min="65" max="65" width="7.5703125" style="33" bestFit="1" customWidth="1"/>
    <col min="66" max="66" width="11.85546875" style="37" customWidth="1"/>
    <col min="67" max="67" width="5.140625" style="34" customWidth="1"/>
    <col min="68" max="72" width="5.42578125" style="35" customWidth="1"/>
    <col min="73" max="73" width="7.5703125" style="36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99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16"/>
      <c r="D4" s="17"/>
      <c r="E4" s="18"/>
      <c r="F4" s="18"/>
      <c r="G4" s="18"/>
      <c r="H4" s="18"/>
      <c r="I4" s="18"/>
      <c r="J4" s="19">
        <f t="shared" ref="J4:J35" si="0">SQRT((1.5*EXP(1.105*I4))^2+(1.5*EXP(1.105*(E4-1)))^2+(1.5*EXP(1.105*(F4-1)))^2+(1.5*EXP(1.105*(G4-1)))^2+(1.5*EXP(1.105*(H4-1)))^2)/100*2.45</f>
        <v>4.4081660908397297E-2</v>
      </c>
      <c r="K4" s="20" t="s">
        <v>12</v>
      </c>
      <c r="L4" s="21">
        <v>0.11360000000000001</v>
      </c>
      <c r="M4" s="17" t="s">
        <v>22</v>
      </c>
      <c r="N4" s="18">
        <v>2</v>
      </c>
      <c r="O4" s="18">
        <v>4</v>
      </c>
      <c r="P4" s="18">
        <v>1</v>
      </c>
      <c r="Q4" s="18">
        <v>1</v>
      </c>
      <c r="R4" s="18">
        <v>2</v>
      </c>
      <c r="S4" s="19">
        <f t="shared" ref="S4:S35" si="1">SQRT((1.5*EXP(1.105*R4))^2+(1.5*EXP(1.105*(N4-1)))^2+(1.5*EXP(1.105*(O4-1)))^2+(1.5*EXP(1.105*(P4-1)))^2+(1.5*EXP(1.105*(Q4-1)))^2)/100*2.45</f>
        <v>1.0725046436742278</v>
      </c>
      <c r="T4" s="22" t="s">
        <v>13</v>
      </c>
      <c r="U4" s="21">
        <v>0.4854</v>
      </c>
      <c r="V4" s="17" t="s">
        <v>22</v>
      </c>
      <c r="W4" s="18">
        <v>2</v>
      </c>
      <c r="X4" s="18">
        <v>4</v>
      </c>
      <c r="Y4" s="18">
        <v>1</v>
      </c>
      <c r="Z4" s="18">
        <v>1</v>
      </c>
      <c r="AA4" s="18">
        <v>2</v>
      </c>
      <c r="AB4" s="19">
        <f t="shared" ref="AB4:AB35" si="2">SQRT((1.5*EXP(1.105*AA4))^2+(1.5*EXP(1.105*(W4-1)))^2+(1.5*EXP(1.105*(X4-1)))^2+(1.5*EXP(1.105*(Y4-1)))^2+(1.5*EXP(1.105*(Z4-1)))^2)/100*2.45</f>
        <v>1.0725046436742278</v>
      </c>
      <c r="AC4" s="23" t="s">
        <v>14</v>
      </c>
      <c r="AD4" s="39">
        <v>1</v>
      </c>
      <c r="AE4" s="25"/>
      <c r="AF4" s="26"/>
      <c r="AG4" s="26"/>
      <c r="AH4" s="26"/>
      <c r="AI4" s="26"/>
      <c r="AJ4" s="26"/>
      <c r="AK4" s="19">
        <f t="shared" ref="AK4:AK67" si="3">SQRT((1.5*EXP(1.105*AJ4))^2+(1.5*EXP(1.105*(AF4-1)))^2+(1.5*EXP(1.105*(AG4-1)))^2+(1.5*EXP(1.105*(AH4-1)))^2+(1.5*EXP(1.105*(AI4-1)))^2)/100*2.45</f>
        <v>4.4081660908397297E-2</v>
      </c>
      <c r="AL4" s="27" t="s">
        <v>15</v>
      </c>
      <c r="AM4" s="39">
        <v>1</v>
      </c>
      <c r="AN4" s="25"/>
      <c r="AO4" s="26"/>
      <c r="AP4" s="26"/>
      <c r="AQ4" s="26"/>
      <c r="AR4" s="26"/>
      <c r="AS4" s="26"/>
      <c r="AT4" s="19">
        <f t="shared" ref="AT4:AT67" si="4">SQRT((1.5*EXP(1.105*AS4))^2+(1.5*EXP(1.105*(AO4-1)))^2+(1.5*EXP(1.105*(AP4-1)))^2+(1.5*EXP(1.105*(AQ4-1)))^2+(1.5*EXP(1.105*(AR4-1)))^2)/100*2.45</f>
        <v>4.4081660908397297E-2</v>
      </c>
      <c r="AU4" s="28" t="s">
        <v>16</v>
      </c>
      <c r="AV4" s="24">
        <v>0</v>
      </c>
      <c r="AW4" s="25"/>
      <c r="AX4" s="26"/>
      <c r="AY4" s="26"/>
      <c r="AZ4" s="26"/>
      <c r="BA4" s="26"/>
      <c r="BB4" s="26"/>
      <c r="BC4" s="40">
        <v>0</v>
      </c>
      <c r="BD4" s="29" t="s">
        <v>17</v>
      </c>
      <c r="BE4" s="21">
        <v>0.26315789473684209</v>
      </c>
      <c r="BF4" s="17" t="s">
        <v>19</v>
      </c>
      <c r="BG4" s="18">
        <v>2</v>
      </c>
      <c r="BH4" s="18">
        <v>4</v>
      </c>
      <c r="BI4" s="18">
        <v>1</v>
      </c>
      <c r="BJ4" s="18">
        <v>1</v>
      </c>
      <c r="BK4" s="18">
        <v>2</v>
      </c>
      <c r="BL4" s="19">
        <f t="shared" ref="BL4:BL35" si="5">SQRT((1.5*EXP(1.105*BK4))^2+(1.5*EXP(1.105*(BG4-1)))^2+(1.5*EXP(1.105*(BH4-1)))^2+(1.5*EXP(1.105*(BI4-1)))^2+(1.5*EXP(1.105*(BJ4-1)))^2)/100*2.45</f>
        <v>1.0725046436742278</v>
      </c>
      <c r="BM4" s="30" t="s">
        <v>18</v>
      </c>
      <c r="BN4" s="24">
        <v>0</v>
      </c>
      <c r="BO4" s="25"/>
      <c r="BP4" s="26"/>
      <c r="BQ4" s="26"/>
      <c r="BR4" s="26"/>
      <c r="BS4" s="26"/>
      <c r="BT4" s="26"/>
      <c r="BU4" s="40">
        <v>0</v>
      </c>
    </row>
    <row r="5" spans="1:73" ht="15">
      <c r="A5" s="14">
        <v>1951</v>
      </c>
      <c r="B5" s="15" t="s">
        <v>11</v>
      </c>
      <c r="C5" s="16"/>
      <c r="D5" s="17"/>
      <c r="E5" s="18"/>
      <c r="F5" s="18"/>
      <c r="G5" s="18"/>
      <c r="H5" s="18"/>
      <c r="I5" s="18"/>
      <c r="J5" s="31">
        <f t="shared" si="0"/>
        <v>4.4081660908397297E-2</v>
      </c>
      <c r="K5" s="20" t="s">
        <v>12</v>
      </c>
      <c r="L5" s="21">
        <v>0.11360000000000001</v>
      </c>
      <c r="M5" s="17" t="s">
        <v>22</v>
      </c>
      <c r="N5" s="18">
        <v>2</v>
      </c>
      <c r="O5" s="18">
        <v>4</v>
      </c>
      <c r="P5" s="18">
        <v>1</v>
      </c>
      <c r="Q5" s="18">
        <v>1</v>
      </c>
      <c r="R5" s="18">
        <v>2</v>
      </c>
      <c r="S5" s="31">
        <f t="shared" si="1"/>
        <v>1.0725046436742278</v>
      </c>
      <c r="T5" s="22" t="s">
        <v>13</v>
      </c>
      <c r="U5" s="21">
        <v>0.4854</v>
      </c>
      <c r="V5" s="17" t="s">
        <v>22</v>
      </c>
      <c r="W5" s="18">
        <v>2</v>
      </c>
      <c r="X5" s="18">
        <v>4</v>
      </c>
      <c r="Y5" s="18">
        <v>1</v>
      </c>
      <c r="Z5" s="18">
        <v>1</v>
      </c>
      <c r="AA5" s="18">
        <v>2</v>
      </c>
      <c r="AB5" s="31">
        <f t="shared" si="2"/>
        <v>1.0725046436742278</v>
      </c>
      <c r="AC5" s="23" t="s">
        <v>14</v>
      </c>
      <c r="AD5" s="39">
        <v>1</v>
      </c>
      <c r="AE5" s="25"/>
      <c r="AF5" s="26"/>
      <c r="AG5" s="26"/>
      <c r="AH5" s="26"/>
      <c r="AI5" s="26"/>
      <c r="AJ5" s="26"/>
      <c r="AK5" s="31">
        <f t="shared" si="3"/>
        <v>4.4081660908397297E-2</v>
      </c>
      <c r="AL5" s="27" t="s">
        <v>15</v>
      </c>
      <c r="AM5" s="39">
        <v>1</v>
      </c>
      <c r="AN5" s="25"/>
      <c r="AO5" s="26"/>
      <c r="AP5" s="26"/>
      <c r="AQ5" s="26"/>
      <c r="AR5" s="26"/>
      <c r="AS5" s="26"/>
      <c r="AT5" s="31">
        <f t="shared" si="4"/>
        <v>4.4081660908397297E-2</v>
      </c>
      <c r="AU5" s="28" t="s">
        <v>16</v>
      </c>
      <c r="AV5" s="24">
        <v>0</v>
      </c>
      <c r="AW5" s="25"/>
      <c r="AX5" s="26"/>
      <c r="AY5" s="26"/>
      <c r="AZ5" s="26"/>
      <c r="BA5" s="26"/>
      <c r="BB5" s="26"/>
      <c r="BC5" s="41">
        <v>0</v>
      </c>
      <c r="BD5" s="29" t="s">
        <v>17</v>
      </c>
      <c r="BE5" s="21">
        <v>0.26315789473684209</v>
      </c>
      <c r="BF5" s="17" t="s">
        <v>67</v>
      </c>
      <c r="BG5" s="18">
        <v>2</v>
      </c>
      <c r="BH5" s="18">
        <v>4</v>
      </c>
      <c r="BI5" s="18">
        <v>1</v>
      </c>
      <c r="BJ5" s="18">
        <v>1</v>
      </c>
      <c r="BK5" s="18">
        <v>2</v>
      </c>
      <c r="BL5" s="31">
        <f t="shared" si="5"/>
        <v>1.0725046436742278</v>
      </c>
      <c r="BM5" s="30" t="s">
        <v>18</v>
      </c>
      <c r="BN5" s="24">
        <v>0</v>
      </c>
      <c r="BO5" s="25"/>
      <c r="BP5" s="26"/>
      <c r="BQ5" s="26"/>
      <c r="BR5" s="26"/>
      <c r="BS5" s="26"/>
      <c r="BT5" s="26"/>
      <c r="BU5" s="41">
        <v>0</v>
      </c>
    </row>
    <row r="6" spans="1:73" ht="15">
      <c r="A6" s="14">
        <v>1952</v>
      </c>
      <c r="B6" s="15" t="s">
        <v>11</v>
      </c>
      <c r="C6" s="16"/>
      <c r="D6" s="17"/>
      <c r="E6" s="18"/>
      <c r="F6" s="18"/>
      <c r="G6" s="18"/>
      <c r="H6" s="18"/>
      <c r="I6" s="18"/>
      <c r="J6" s="31">
        <f t="shared" si="0"/>
        <v>4.4081660908397297E-2</v>
      </c>
      <c r="K6" s="20" t="s">
        <v>12</v>
      </c>
      <c r="L6" s="21">
        <v>0.11360000000000001</v>
      </c>
      <c r="M6" s="17" t="s">
        <v>22</v>
      </c>
      <c r="N6" s="18">
        <v>2</v>
      </c>
      <c r="O6" s="18">
        <v>4</v>
      </c>
      <c r="P6" s="18">
        <v>1</v>
      </c>
      <c r="Q6" s="18">
        <v>1</v>
      </c>
      <c r="R6" s="18">
        <v>2</v>
      </c>
      <c r="S6" s="31">
        <f t="shared" si="1"/>
        <v>1.0725046436742278</v>
      </c>
      <c r="T6" s="22" t="s">
        <v>13</v>
      </c>
      <c r="U6" s="21">
        <v>0.4854</v>
      </c>
      <c r="V6" s="17" t="s">
        <v>22</v>
      </c>
      <c r="W6" s="18">
        <v>2</v>
      </c>
      <c r="X6" s="18">
        <v>4</v>
      </c>
      <c r="Y6" s="18">
        <v>1</v>
      </c>
      <c r="Z6" s="18">
        <v>1</v>
      </c>
      <c r="AA6" s="18">
        <v>2</v>
      </c>
      <c r="AB6" s="31">
        <f t="shared" si="2"/>
        <v>1.0725046436742278</v>
      </c>
      <c r="AC6" s="23" t="s">
        <v>14</v>
      </c>
      <c r="AD6" s="39">
        <v>1</v>
      </c>
      <c r="AE6" s="25"/>
      <c r="AF6" s="26"/>
      <c r="AG6" s="26"/>
      <c r="AH6" s="26"/>
      <c r="AI6" s="26"/>
      <c r="AJ6" s="26"/>
      <c r="AK6" s="31">
        <f t="shared" si="3"/>
        <v>4.4081660908397297E-2</v>
      </c>
      <c r="AL6" s="27" t="s">
        <v>15</v>
      </c>
      <c r="AM6" s="39">
        <v>1</v>
      </c>
      <c r="AN6" s="25"/>
      <c r="AO6" s="26"/>
      <c r="AP6" s="26"/>
      <c r="AQ6" s="26"/>
      <c r="AR6" s="26"/>
      <c r="AS6" s="26"/>
      <c r="AT6" s="31">
        <f t="shared" si="4"/>
        <v>4.4081660908397297E-2</v>
      </c>
      <c r="AU6" s="28" t="s">
        <v>16</v>
      </c>
      <c r="AV6" s="24">
        <v>0</v>
      </c>
      <c r="AW6" s="25"/>
      <c r="AX6" s="26"/>
      <c r="AY6" s="26"/>
      <c r="AZ6" s="26"/>
      <c r="BA6" s="26"/>
      <c r="BB6" s="26"/>
      <c r="BC6" s="41">
        <v>0</v>
      </c>
      <c r="BD6" s="29" t="s">
        <v>17</v>
      </c>
      <c r="BE6" s="21">
        <v>0.26315789473684209</v>
      </c>
      <c r="BF6" s="17" t="s">
        <v>66</v>
      </c>
      <c r="BG6" s="18">
        <v>2</v>
      </c>
      <c r="BH6" s="18">
        <v>4</v>
      </c>
      <c r="BI6" s="18">
        <v>1</v>
      </c>
      <c r="BJ6" s="18">
        <v>1</v>
      </c>
      <c r="BK6" s="18">
        <v>2</v>
      </c>
      <c r="BL6" s="31">
        <f t="shared" si="5"/>
        <v>1.0725046436742278</v>
      </c>
      <c r="BM6" s="30" t="s">
        <v>18</v>
      </c>
      <c r="BN6" s="24">
        <v>0</v>
      </c>
      <c r="BO6" s="25"/>
      <c r="BP6" s="26"/>
      <c r="BQ6" s="26"/>
      <c r="BR6" s="26"/>
      <c r="BS6" s="26"/>
      <c r="BT6" s="26"/>
      <c r="BU6" s="41">
        <v>0</v>
      </c>
    </row>
    <row r="7" spans="1:73" ht="15">
      <c r="A7" s="14">
        <v>1953</v>
      </c>
      <c r="B7" s="15" t="s">
        <v>11</v>
      </c>
      <c r="C7" s="16"/>
      <c r="D7" s="17"/>
      <c r="E7" s="18"/>
      <c r="F7" s="18"/>
      <c r="G7" s="18"/>
      <c r="H7" s="18"/>
      <c r="I7" s="18"/>
      <c r="J7" s="31">
        <f t="shared" si="0"/>
        <v>4.4081660908397297E-2</v>
      </c>
      <c r="K7" s="20" t="s">
        <v>12</v>
      </c>
      <c r="L7" s="21">
        <v>0.11360000000000001</v>
      </c>
      <c r="M7" s="17" t="s">
        <v>22</v>
      </c>
      <c r="N7" s="18">
        <v>2</v>
      </c>
      <c r="O7" s="18">
        <v>4</v>
      </c>
      <c r="P7" s="18">
        <v>1</v>
      </c>
      <c r="Q7" s="18">
        <v>1</v>
      </c>
      <c r="R7" s="18">
        <v>2</v>
      </c>
      <c r="S7" s="31">
        <f t="shared" si="1"/>
        <v>1.0725046436742278</v>
      </c>
      <c r="T7" s="22" t="s">
        <v>13</v>
      </c>
      <c r="U7" s="21">
        <v>0.4854</v>
      </c>
      <c r="V7" s="17" t="s">
        <v>22</v>
      </c>
      <c r="W7" s="18">
        <v>2</v>
      </c>
      <c r="X7" s="18">
        <v>4</v>
      </c>
      <c r="Y7" s="18">
        <v>1</v>
      </c>
      <c r="Z7" s="18">
        <v>1</v>
      </c>
      <c r="AA7" s="18">
        <v>2</v>
      </c>
      <c r="AB7" s="31">
        <f t="shared" si="2"/>
        <v>1.0725046436742278</v>
      </c>
      <c r="AC7" s="23" t="s">
        <v>14</v>
      </c>
      <c r="AD7" s="39">
        <v>1</v>
      </c>
      <c r="AE7" s="25"/>
      <c r="AF7" s="26"/>
      <c r="AG7" s="26"/>
      <c r="AH7" s="26"/>
      <c r="AI7" s="26"/>
      <c r="AJ7" s="26"/>
      <c r="AK7" s="31">
        <f t="shared" si="3"/>
        <v>4.4081660908397297E-2</v>
      </c>
      <c r="AL7" s="27" t="s">
        <v>15</v>
      </c>
      <c r="AM7" s="39">
        <v>1</v>
      </c>
      <c r="AN7" s="25"/>
      <c r="AO7" s="26"/>
      <c r="AP7" s="26"/>
      <c r="AQ7" s="26"/>
      <c r="AR7" s="26"/>
      <c r="AS7" s="26"/>
      <c r="AT7" s="31">
        <f t="shared" si="4"/>
        <v>4.4081660908397297E-2</v>
      </c>
      <c r="AU7" s="28" t="s">
        <v>16</v>
      </c>
      <c r="AV7" s="24">
        <v>0</v>
      </c>
      <c r="AW7" s="25"/>
      <c r="AX7" s="26"/>
      <c r="AY7" s="26"/>
      <c r="AZ7" s="26"/>
      <c r="BA7" s="26"/>
      <c r="BB7" s="26"/>
      <c r="BC7" s="41">
        <v>0</v>
      </c>
      <c r="BD7" s="29" t="s">
        <v>17</v>
      </c>
      <c r="BE7" s="21">
        <v>0.26315789473684209</v>
      </c>
      <c r="BF7" s="17" t="s">
        <v>65</v>
      </c>
      <c r="BG7" s="18">
        <v>2</v>
      </c>
      <c r="BH7" s="18">
        <v>4</v>
      </c>
      <c r="BI7" s="18">
        <v>1</v>
      </c>
      <c r="BJ7" s="18">
        <v>1</v>
      </c>
      <c r="BK7" s="18">
        <v>2</v>
      </c>
      <c r="BL7" s="31">
        <f t="shared" si="5"/>
        <v>1.0725046436742278</v>
      </c>
      <c r="BM7" s="30" t="s">
        <v>18</v>
      </c>
      <c r="BN7" s="24">
        <v>0</v>
      </c>
      <c r="BO7" s="25"/>
      <c r="BP7" s="26"/>
      <c r="BQ7" s="26"/>
      <c r="BR7" s="26"/>
      <c r="BS7" s="26"/>
      <c r="BT7" s="26"/>
      <c r="BU7" s="41">
        <v>0</v>
      </c>
    </row>
    <row r="8" spans="1:73" ht="15">
      <c r="A8" s="14">
        <v>1954</v>
      </c>
      <c r="B8" s="15" t="s">
        <v>11</v>
      </c>
      <c r="C8" s="16"/>
      <c r="D8" s="17"/>
      <c r="E8" s="18"/>
      <c r="F8" s="18"/>
      <c r="G8" s="18"/>
      <c r="H8" s="18"/>
      <c r="I8" s="18"/>
      <c r="J8" s="31">
        <f t="shared" si="0"/>
        <v>4.4081660908397297E-2</v>
      </c>
      <c r="K8" s="20" t="s">
        <v>12</v>
      </c>
      <c r="L8" s="21">
        <v>0.11360000000000001</v>
      </c>
      <c r="M8" s="17" t="s">
        <v>22</v>
      </c>
      <c r="N8" s="18">
        <v>2</v>
      </c>
      <c r="O8" s="18">
        <v>4</v>
      </c>
      <c r="P8" s="18">
        <v>1</v>
      </c>
      <c r="Q8" s="18">
        <v>1</v>
      </c>
      <c r="R8" s="18">
        <v>2</v>
      </c>
      <c r="S8" s="31">
        <f t="shared" si="1"/>
        <v>1.0725046436742278</v>
      </c>
      <c r="T8" s="22" t="s">
        <v>13</v>
      </c>
      <c r="U8" s="21">
        <v>0.4854</v>
      </c>
      <c r="V8" s="17" t="s">
        <v>22</v>
      </c>
      <c r="W8" s="18">
        <v>2</v>
      </c>
      <c r="X8" s="18">
        <v>4</v>
      </c>
      <c r="Y8" s="18">
        <v>1</v>
      </c>
      <c r="Z8" s="18">
        <v>1</v>
      </c>
      <c r="AA8" s="18">
        <v>2</v>
      </c>
      <c r="AB8" s="31">
        <f t="shared" si="2"/>
        <v>1.0725046436742278</v>
      </c>
      <c r="AC8" s="23" t="s">
        <v>14</v>
      </c>
      <c r="AD8" s="39">
        <v>1</v>
      </c>
      <c r="AE8" s="25"/>
      <c r="AF8" s="26"/>
      <c r="AG8" s="26"/>
      <c r="AH8" s="26"/>
      <c r="AI8" s="26"/>
      <c r="AJ8" s="26"/>
      <c r="AK8" s="31">
        <f t="shared" si="3"/>
        <v>4.4081660908397297E-2</v>
      </c>
      <c r="AL8" s="27" t="s">
        <v>15</v>
      </c>
      <c r="AM8" s="39">
        <v>1</v>
      </c>
      <c r="AN8" s="25"/>
      <c r="AO8" s="26"/>
      <c r="AP8" s="26"/>
      <c r="AQ8" s="26"/>
      <c r="AR8" s="26"/>
      <c r="AS8" s="26"/>
      <c r="AT8" s="31">
        <f t="shared" si="4"/>
        <v>4.4081660908397297E-2</v>
      </c>
      <c r="AU8" s="28" t="s">
        <v>16</v>
      </c>
      <c r="AV8" s="24">
        <v>0</v>
      </c>
      <c r="AW8" s="25"/>
      <c r="AX8" s="26"/>
      <c r="AY8" s="26"/>
      <c r="AZ8" s="26"/>
      <c r="BA8" s="26"/>
      <c r="BB8" s="26"/>
      <c r="BC8" s="41">
        <v>0</v>
      </c>
      <c r="BD8" s="29" t="s">
        <v>17</v>
      </c>
      <c r="BE8" s="21">
        <v>0.26315789473684209</v>
      </c>
      <c r="BF8" s="17" t="s">
        <v>64</v>
      </c>
      <c r="BG8" s="18">
        <v>2</v>
      </c>
      <c r="BH8" s="18">
        <v>4</v>
      </c>
      <c r="BI8" s="18">
        <v>1</v>
      </c>
      <c r="BJ8" s="18">
        <v>1</v>
      </c>
      <c r="BK8" s="18">
        <v>2</v>
      </c>
      <c r="BL8" s="31">
        <f t="shared" si="5"/>
        <v>1.0725046436742278</v>
      </c>
      <c r="BM8" s="30" t="s">
        <v>18</v>
      </c>
      <c r="BN8" s="24">
        <v>0</v>
      </c>
      <c r="BO8" s="25"/>
      <c r="BP8" s="26"/>
      <c r="BQ8" s="26"/>
      <c r="BR8" s="26"/>
      <c r="BS8" s="26"/>
      <c r="BT8" s="26"/>
      <c r="BU8" s="41">
        <v>0</v>
      </c>
    </row>
    <row r="9" spans="1:73" ht="15">
      <c r="A9" s="14">
        <v>1955</v>
      </c>
      <c r="B9" s="15" t="s">
        <v>11</v>
      </c>
      <c r="C9" s="16"/>
      <c r="D9" s="17"/>
      <c r="E9" s="18"/>
      <c r="F9" s="18"/>
      <c r="G9" s="18"/>
      <c r="H9" s="18"/>
      <c r="I9" s="18"/>
      <c r="J9" s="31">
        <f t="shared" si="0"/>
        <v>4.4081660908397297E-2</v>
      </c>
      <c r="K9" s="20" t="s">
        <v>12</v>
      </c>
      <c r="L9" s="21">
        <v>0.11360000000000001</v>
      </c>
      <c r="M9" s="17" t="s">
        <v>22</v>
      </c>
      <c r="N9" s="18">
        <v>2</v>
      </c>
      <c r="O9" s="18">
        <v>4</v>
      </c>
      <c r="P9" s="18">
        <v>1</v>
      </c>
      <c r="Q9" s="18">
        <v>1</v>
      </c>
      <c r="R9" s="18">
        <v>2</v>
      </c>
      <c r="S9" s="31">
        <f t="shared" si="1"/>
        <v>1.0725046436742278</v>
      </c>
      <c r="T9" s="22" t="s">
        <v>13</v>
      </c>
      <c r="U9" s="21">
        <v>0.4854</v>
      </c>
      <c r="V9" s="17" t="s">
        <v>22</v>
      </c>
      <c r="W9" s="18">
        <v>2</v>
      </c>
      <c r="X9" s="18">
        <v>4</v>
      </c>
      <c r="Y9" s="18">
        <v>1</v>
      </c>
      <c r="Z9" s="18">
        <v>1</v>
      </c>
      <c r="AA9" s="18">
        <v>2</v>
      </c>
      <c r="AB9" s="31">
        <f t="shared" si="2"/>
        <v>1.0725046436742278</v>
      </c>
      <c r="AC9" s="23" t="s">
        <v>14</v>
      </c>
      <c r="AD9" s="39">
        <v>1</v>
      </c>
      <c r="AE9" s="25"/>
      <c r="AF9" s="26"/>
      <c r="AG9" s="26"/>
      <c r="AH9" s="26"/>
      <c r="AI9" s="26"/>
      <c r="AJ9" s="26"/>
      <c r="AK9" s="31">
        <f t="shared" si="3"/>
        <v>4.4081660908397297E-2</v>
      </c>
      <c r="AL9" s="27" t="s">
        <v>15</v>
      </c>
      <c r="AM9" s="39">
        <v>1</v>
      </c>
      <c r="AN9" s="25"/>
      <c r="AO9" s="26"/>
      <c r="AP9" s="26"/>
      <c r="AQ9" s="26"/>
      <c r="AR9" s="26"/>
      <c r="AS9" s="26"/>
      <c r="AT9" s="31">
        <f t="shared" si="4"/>
        <v>4.4081660908397297E-2</v>
      </c>
      <c r="AU9" s="28" t="s">
        <v>16</v>
      </c>
      <c r="AV9" s="24">
        <v>0</v>
      </c>
      <c r="AW9" s="25"/>
      <c r="AX9" s="26"/>
      <c r="AY9" s="26"/>
      <c r="AZ9" s="26"/>
      <c r="BA9" s="26"/>
      <c r="BB9" s="26"/>
      <c r="BC9" s="41">
        <v>0</v>
      </c>
      <c r="BD9" s="29" t="s">
        <v>17</v>
      </c>
      <c r="BE9" s="21">
        <v>0.26315789473684209</v>
      </c>
      <c r="BF9" s="17" t="s">
        <v>63</v>
      </c>
      <c r="BG9" s="18">
        <v>2</v>
      </c>
      <c r="BH9" s="18">
        <v>4</v>
      </c>
      <c r="BI9" s="18">
        <v>1</v>
      </c>
      <c r="BJ9" s="18">
        <v>1</v>
      </c>
      <c r="BK9" s="18">
        <v>2</v>
      </c>
      <c r="BL9" s="31">
        <f t="shared" si="5"/>
        <v>1.0725046436742278</v>
      </c>
      <c r="BM9" s="30" t="s">
        <v>18</v>
      </c>
      <c r="BN9" s="24">
        <v>0</v>
      </c>
      <c r="BO9" s="25"/>
      <c r="BP9" s="26"/>
      <c r="BQ9" s="26"/>
      <c r="BR9" s="26"/>
      <c r="BS9" s="26"/>
      <c r="BT9" s="26"/>
      <c r="BU9" s="41">
        <v>0</v>
      </c>
    </row>
    <row r="10" spans="1:73" ht="15">
      <c r="A10" s="14">
        <v>1956</v>
      </c>
      <c r="B10" s="15" t="s">
        <v>11</v>
      </c>
      <c r="C10" s="16"/>
      <c r="D10" s="17"/>
      <c r="E10" s="18"/>
      <c r="F10" s="18"/>
      <c r="G10" s="18"/>
      <c r="H10" s="18"/>
      <c r="I10" s="18"/>
      <c r="J10" s="31">
        <f t="shared" si="0"/>
        <v>4.4081660908397297E-2</v>
      </c>
      <c r="K10" s="20" t="s">
        <v>12</v>
      </c>
      <c r="L10" s="21">
        <v>0.11360000000000001</v>
      </c>
      <c r="M10" s="17" t="s">
        <v>22</v>
      </c>
      <c r="N10" s="18">
        <v>2</v>
      </c>
      <c r="O10" s="18">
        <v>4</v>
      </c>
      <c r="P10" s="18">
        <v>1</v>
      </c>
      <c r="Q10" s="18">
        <v>1</v>
      </c>
      <c r="R10" s="18">
        <v>2</v>
      </c>
      <c r="S10" s="31">
        <f t="shared" si="1"/>
        <v>1.0725046436742278</v>
      </c>
      <c r="T10" s="22" t="s">
        <v>13</v>
      </c>
      <c r="U10" s="21">
        <v>0.4854</v>
      </c>
      <c r="V10" s="17" t="s">
        <v>22</v>
      </c>
      <c r="W10" s="18">
        <v>2</v>
      </c>
      <c r="X10" s="18">
        <v>4</v>
      </c>
      <c r="Y10" s="18">
        <v>1</v>
      </c>
      <c r="Z10" s="18">
        <v>1</v>
      </c>
      <c r="AA10" s="18">
        <v>2</v>
      </c>
      <c r="AB10" s="31">
        <f t="shared" si="2"/>
        <v>1.0725046436742278</v>
      </c>
      <c r="AC10" s="23" t="s">
        <v>14</v>
      </c>
      <c r="AD10" s="39">
        <v>1</v>
      </c>
      <c r="AE10" s="25"/>
      <c r="AF10" s="26"/>
      <c r="AG10" s="26"/>
      <c r="AH10" s="26"/>
      <c r="AI10" s="26"/>
      <c r="AJ10" s="26"/>
      <c r="AK10" s="31">
        <f t="shared" si="3"/>
        <v>4.4081660908397297E-2</v>
      </c>
      <c r="AL10" s="27" t="s">
        <v>15</v>
      </c>
      <c r="AM10" s="39">
        <v>1</v>
      </c>
      <c r="AN10" s="25"/>
      <c r="AO10" s="26"/>
      <c r="AP10" s="26"/>
      <c r="AQ10" s="26"/>
      <c r="AR10" s="26"/>
      <c r="AS10" s="26"/>
      <c r="AT10" s="31">
        <f t="shared" si="4"/>
        <v>4.4081660908397297E-2</v>
      </c>
      <c r="AU10" s="28" t="s">
        <v>16</v>
      </c>
      <c r="AV10" s="24">
        <v>0</v>
      </c>
      <c r="AW10" s="25"/>
      <c r="AX10" s="26"/>
      <c r="AY10" s="26"/>
      <c r="AZ10" s="26"/>
      <c r="BA10" s="26"/>
      <c r="BB10" s="26"/>
      <c r="BC10" s="41">
        <v>0</v>
      </c>
      <c r="BD10" s="29" t="s">
        <v>17</v>
      </c>
      <c r="BE10" s="21">
        <v>0.26315789473684209</v>
      </c>
      <c r="BF10" s="17" t="s">
        <v>62</v>
      </c>
      <c r="BG10" s="18">
        <v>2</v>
      </c>
      <c r="BH10" s="18">
        <v>4</v>
      </c>
      <c r="BI10" s="18">
        <v>1</v>
      </c>
      <c r="BJ10" s="18">
        <v>1</v>
      </c>
      <c r="BK10" s="18">
        <v>2</v>
      </c>
      <c r="BL10" s="31">
        <f t="shared" si="5"/>
        <v>1.0725046436742278</v>
      </c>
      <c r="BM10" s="30" t="s">
        <v>18</v>
      </c>
      <c r="BN10" s="24">
        <v>0</v>
      </c>
      <c r="BO10" s="25"/>
      <c r="BP10" s="26"/>
      <c r="BQ10" s="26"/>
      <c r="BR10" s="26"/>
      <c r="BS10" s="26"/>
      <c r="BT10" s="26"/>
      <c r="BU10" s="41">
        <v>0</v>
      </c>
    </row>
    <row r="11" spans="1:73" ht="15">
      <c r="A11" s="14">
        <v>1957</v>
      </c>
      <c r="B11" s="15" t="s">
        <v>11</v>
      </c>
      <c r="C11" s="16"/>
      <c r="D11" s="17"/>
      <c r="E11" s="18"/>
      <c r="F11" s="18"/>
      <c r="G11" s="18"/>
      <c r="H11" s="18"/>
      <c r="I11" s="18"/>
      <c r="J11" s="31">
        <f t="shared" si="0"/>
        <v>4.4081660908397297E-2</v>
      </c>
      <c r="K11" s="20" t="s">
        <v>12</v>
      </c>
      <c r="L11" s="21">
        <v>0.11360000000000001</v>
      </c>
      <c r="M11" s="17" t="s">
        <v>22</v>
      </c>
      <c r="N11" s="18">
        <v>2</v>
      </c>
      <c r="O11" s="18">
        <v>4</v>
      </c>
      <c r="P11" s="18">
        <v>1</v>
      </c>
      <c r="Q11" s="18">
        <v>1</v>
      </c>
      <c r="R11" s="18">
        <v>2</v>
      </c>
      <c r="S11" s="31">
        <f t="shared" si="1"/>
        <v>1.0725046436742278</v>
      </c>
      <c r="T11" s="22" t="s">
        <v>13</v>
      </c>
      <c r="U11" s="21">
        <v>0.4854</v>
      </c>
      <c r="V11" s="17" t="s">
        <v>22</v>
      </c>
      <c r="W11" s="18">
        <v>2</v>
      </c>
      <c r="X11" s="18">
        <v>4</v>
      </c>
      <c r="Y11" s="18">
        <v>1</v>
      </c>
      <c r="Z11" s="18">
        <v>1</v>
      </c>
      <c r="AA11" s="18">
        <v>2</v>
      </c>
      <c r="AB11" s="31">
        <f t="shared" si="2"/>
        <v>1.0725046436742278</v>
      </c>
      <c r="AC11" s="23" t="s">
        <v>14</v>
      </c>
      <c r="AD11" s="39">
        <v>1</v>
      </c>
      <c r="AE11" s="25"/>
      <c r="AF11" s="26"/>
      <c r="AG11" s="26"/>
      <c r="AH11" s="26"/>
      <c r="AI11" s="26"/>
      <c r="AJ11" s="26"/>
      <c r="AK11" s="31">
        <f t="shared" si="3"/>
        <v>4.4081660908397297E-2</v>
      </c>
      <c r="AL11" s="27" t="s">
        <v>15</v>
      </c>
      <c r="AM11" s="39">
        <v>1</v>
      </c>
      <c r="AN11" s="25"/>
      <c r="AO11" s="26"/>
      <c r="AP11" s="26"/>
      <c r="AQ11" s="26"/>
      <c r="AR11" s="26"/>
      <c r="AS11" s="26"/>
      <c r="AT11" s="31">
        <f t="shared" si="4"/>
        <v>4.4081660908397297E-2</v>
      </c>
      <c r="AU11" s="28" t="s">
        <v>16</v>
      </c>
      <c r="AV11" s="24">
        <v>0</v>
      </c>
      <c r="AW11" s="25"/>
      <c r="AX11" s="26"/>
      <c r="AY11" s="26"/>
      <c r="AZ11" s="26"/>
      <c r="BA11" s="26"/>
      <c r="BB11" s="26"/>
      <c r="BC11" s="41">
        <v>0</v>
      </c>
      <c r="BD11" s="29" t="s">
        <v>17</v>
      </c>
      <c r="BE11" s="21">
        <v>0.26315789473684209</v>
      </c>
      <c r="BF11" s="17" t="s">
        <v>61</v>
      </c>
      <c r="BG11" s="18">
        <v>2</v>
      </c>
      <c r="BH11" s="18">
        <v>4</v>
      </c>
      <c r="BI11" s="18">
        <v>1</v>
      </c>
      <c r="BJ11" s="18">
        <v>1</v>
      </c>
      <c r="BK11" s="18">
        <v>2</v>
      </c>
      <c r="BL11" s="31">
        <f t="shared" si="5"/>
        <v>1.0725046436742278</v>
      </c>
      <c r="BM11" s="30" t="s">
        <v>18</v>
      </c>
      <c r="BN11" s="24">
        <v>0</v>
      </c>
      <c r="BO11" s="25"/>
      <c r="BP11" s="26"/>
      <c r="BQ11" s="26"/>
      <c r="BR11" s="26"/>
      <c r="BS11" s="26"/>
      <c r="BT11" s="26"/>
      <c r="BU11" s="41">
        <v>0</v>
      </c>
    </row>
    <row r="12" spans="1:73" ht="15">
      <c r="A12" s="14">
        <v>1958</v>
      </c>
      <c r="B12" s="15" t="s">
        <v>11</v>
      </c>
      <c r="C12" s="16"/>
      <c r="D12" s="17"/>
      <c r="E12" s="18"/>
      <c r="F12" s="18"/>
      <c r="G12" s="18"/>
      <c r="H12" s="18"/>
      <c r="I12" s="18"/>
      <c r="J12" s="31">
        <f t="shared" si="0"/>
        <v>4.4081660908397297E-2</v>
      </c>
      <c r="K12" s="20" t="s">
        <v>12</v>
      </c>
      <c r="L12" s="21">
        <v>0.11360000000000001</v>
      </c>
      <c r="M12" s="17" t="s">
        <v>22</v>
      </c>
      <c r="N12" s="18">
        <v>2</v>
      </c>
      <c r="O12" s="18">
        <v>4</v>
      </c>
      <c r="P12" s="18">
        <v>1</v>
      </c>
      <c r="Q12" s="18">
        <v>1</v>
      </c>
      <c r="R12" s="18">
        <v>2</v>
      </c>
      <c r="S12" s="31">
        <f t="shared" si="1"/>
        <v>1.0725046436742278</v>
      </c>
      <c r="T12" s="22" t="s">
        <v>13</v>
      </c>
      <c r="U12" s="21">
        <v>0.4854</v>
      </c>
      <c r="V12" s="17" t="s">
        <v>22</v>
      </c>
      <c r="W12" s="18">
        <v>2</v>
      </c>
      <c r="X12" s="18">
        <v>4</v>
      </c>
      <c r="Y12" s="18">
        <v>1</v>
      </c>
      <c r="Z12" s="18">
        <v>1</v>
      </c>
      <c r="AA12" s="18">
        <v>2</v>
      </c>
      <c r="AB12" s="31">
        <f t="shared" si="2"/>
        <v>1.0725046436742278</v>
      </c>
      <c r="AC12" s="23" t="s">
        <v>14</v>
      </c>
      <c r="AD12" s="39">
        <v>1</v>
      </c>
      <c r="AE12" s="25"/>
      <c r="AF12" s="26"/>
      <c r="AG12" s="26"/>
      <c r="AH12" s="26"/>
      <c r="AI12" s="26"/>
      <c r="AJ12" s="26"/>
      <c r="AK12" s="31">
        <f t="shared" si="3"/>
        <v>4.4081660908397297E-2</v>
      </c>
      <c r="AL12" s="27" t="s">
        <v>15</v>
      </c>
      <c r="AM12" s="39">
        <v>1</v>
      </c>
      <c r="AN12" s="25"/>
      <c r="AO12" s="26"/>
      <c r="AP12" s="26"/>
      <c r="AQ12" s="26"/>
      <c r="AR12" s="26"/>
      <c r="AS12" s="26"/>
      <c r="AT12" s="31">
        <f t="shared" si="4"/>
        <v>4.4081660908397297E-2</v>
      </c>
      <c r="AU12" s="28" t="s">
        <v>16</v>
      </c>
      <c r="AV12" s="24">
        <v>0</v>
      </c>
      <c r="AW12" s="25"/>
      <c r="AX12" s="26"/>
      <c r="AY12" s="26"/>
      <c r="AZ12" s="26"/>
      <c r="BA12" s="26"/>
      <c r="BB12" s="26"/>
      <c r="BC12" s="41">
        <v>0</v>
      </c>
      <c r="BD12" s="29" t="s">
        <v>17</v>
      </c>
      <c r="BE12" s="21">
        <v>0.26315789473684209</v>
      </c>
      <c r="BF12" s="17" t="s">
        <v>60</v>
      </c>
      <c r="BG12" s="18">
        <v>2</v>
      </c>
      <c r="BH12" s="18">
        <v>4</v>
      </c>
      <c r="BI12" s="18">
        <v>1</v>
      </c>
      <c r="BJ12" s="18">
        <v>1</v>
      </c>
      <c r="BK12" s="18">
        <v>2</v>
      </c>
      <c r="BL12" s="31">
        <f t="shared" si="5"/>
        <v>1.0725046436742278</v>
      </c>
      <c r="BM12" s="30" t="s">
        <v>18</v>
      </c>
      <c r="BN12" s="24">
        <v>0</v>
      </c>
      <c r="BO12" s="25"/>
      <c r="BP12" s="26"/>
      <c r="BQ12" s="26"/>
      <c r="BR12" s="26"/>
      <c r="BS12" s="26"/>
      <c r="BT12" s="26"/>
      <c r="BU12" s="41">
        <v>0</v>
      </c>
    </row>
    <row r="13" spans="1:73" ht="15">
      <c r="A13" s="14">
        <v>1959</v>
      </c>
      <c r="B13" s="15" t="s">
        <v>11</v>
      </c>
      <c r="C13" s="16"/>
      <c r="D13" s="17"/>
      <c r="E13" s="18"/>
      <c r="F13" s="18"/>
      <c r="G13" s="18"/>
      <c r="H13" s="18"/>
      <c r="I13" s="18"/>
      <c r="J13" s="31">
        <f t="shared" si="0"/>
        <v>4.4081660908397297E-2</v>
      </c>
      <c r="K13" s="20" t="s">
        <v>12</v>
      </c>
      <c r="L13" s="21">
        <v>0.11360000000000001</v>
      </c>
      <c r="M13" s="17" t="s">
        <v>22</v>
      </c>
      <c r="N13" s="18">
        <v>2</v>
      </c>
      <c r="O13" s="18">
        <v>4</v>
      </c>
      <c r="P13" s="18">
        <v>1</v>
      </c>
      <c r="Q13" s="18">
        <v>1</v>
      </c>
      <c r="R13" s="18">
        <v>2</v>
      </c>
      <c r="S13" s="31">
        <f t="shared" si="1"/>
        <v>1.0725046436742278</v>
      </c>
      <c r="T13" s="22" t="s">
        <v>13</v>
      </c>
      <c r="U13" s="21">
        <v>0.4854</v>
      </c>
      <c r="V13" s="17" t="s">
        <v>22</v>
      </c>
      <c r="W13" s="18">
        <v>2</v>
      </c>
      <c r="X13" s="18">
        <v>4</v>
      </c>
      <c r="Y13" s="18">
        <v>1</v>
      </c>
      <c r="Z13" s="18">
        <v>1</v>
      </c>
      <c r="AA13" s="18">
        <v>2</v>
      </c>
      <c r="AB13" s="31">
        <f t="shared" si="2"/>
        <v>1.0725046436742278</v>
      </c>
      <c r="AC13" s="23" t="s">
        <v>14</v>
      </c>
      <c r="AD13" s="39">
        <v>1</v>
      </c>
      <c r="AE13" s="25"/>
      <c r="AF13" s="26"/>
      <c r="AG13" s="26"/>
      <c r="AH13" s="26"/>
      <c r="AI13" s="26"/>
      <c r="AJ13" s="26"/>
      <c r="AK13" s="31">
        <f t="shared" si="3"/>
        <v>4.4081660908397297E-2</v>
      </c>
      <c r="AL13" s="27" t="s">
        <v>15</v>
      </c>
      <c r="AM13" s="39">
        <v>1</v>
      </c>
      <c r="AN13" s="25"/>
      <c r="AO13" s="26"/>
      <c r="AP13" s="26"/>
      <c r="AQ13" s="26"/>
      <c r="AR13" s="26"/>
      <c r="AS13" s="26"/>
      <c r="AT13" s="31">
        <f t="shared" si="4"/>
        <v>4.4081660908397297E-2</v>
      </c>
      <c r="AU13" s="28" t="s">
        <v>16</v>
      </c>
      <c r="AV13" s="24">
        <v>0</v>
      </c>
      <c r="AW13" s="25"/>
      <c r="AX13" s="26"/>
      <c r="AY13" s="26"/>
      <c r="AZ13" s="26"/>
      <c r="BA13" s="26"/>
      <c r="BB13" s="26"/>
      <c r="BC13" s="41">
        <v>0</v>
      </c>
      <c r="BD13" s="29" t="s">
        <v>17</v>
      </c>
      <c r="BE13" s="21">
        <v>0.26315789473684209</v>
      </c>
      <c r="BF13" s="17" t="s">
        <v>59</v>
      </c>
      <c r="BG13" s="18">
        <v>2</v>
      </c>
      <c r="BH13" s="18">
        <v>4</v>
      </c>
      <c r="BI13" s="18">
        <v>1</v>
      </c>
      <c r="BJ13" s="18">
        <v>1</v>
      </c>
      <c r="BK13" s="18">
        <v>2</v>
      </c>
      <c r="BL13" s="31">
        <f t="shared" si="5"/>
        <v>1.0725046436742278</v>
      </c>
      <c r="BM13" s="30" t="s">
        <v>18</v>
      </c>
      <c r="BN13" s="24">
        <v>0</v>
      </c>
      <c r="BO13" s="25"/>
      <c r="BP13" s="26"/>
      <c r="BQ13" s="26"/>
      <c r="BR13" s="26"/>
      <c r="BS13" s="26"/>
      <c r="BT13" s="26"/>
      <c r="BU13" s="41">
        <v>0</v>
      </c>
    </row>
    <row r="14" spans="1:73" ht="15">
      <c r="A14" s="14">
        <v>1960</v>
      </c>
      <c r="B14" s="15" t="s">
        <v>11</v>
      </c>
      <c r="C14" s="16"/>
      <c r="D14" s="17"/>
      <c r="E14" s="18"/>
      <c r="F14" s="18"/>
      <c r="G14" s="18"/>
      <c r="H14" s="18"/>
      <c r="I14" s="18"/>
      <c r="J14" s="31">
        <f t="shared" si="0"/>
        <v>4.4081660908397297E-2</v>
      </c>
      <c r="K14" s="20" t="s">
        <v>12</v>
      </c>
      <c r="L14" s="21">
        <v>0.11360000000000001</v>
      </c>
      <c r="M14" s="17" t="s">
        <v>22</v>
      </c>
      <c r="N14" s="18">
        <v>2</v>
      </c>
      <c r="O14" s="18">
        <v>4</v>
      </c>
      <c r="P14" s="18">
        <v>1</v>
      </c>
      <c r="Q14" s="18">
        <v>1</v>
      </c>
      <c r="R14" s="18">
        <v>2</v>
      </c>
      <c r="S14" s="31">
        <f t="shared" si="1"/>
        <v>1.0725046436742278</v>
      </c>
      <c r="T14" s="22" t="s">
        <v>13</v>
      </c>
      <c r="U14" s="21">
        <v>0.4854</v>
      </c>
      <c r="V14" s="17" t="s">
        <v>22</v>
      </c>
      <c r="W14" s="18">
        <v>2</v>
      </c>
      <c r="X14" s="18">
        <v>4</v>
      </c>
      <c r="Y14" s="18">
        <v>1</v>
      </c>
      <c r="Z14" s="18">
        <v>1</v>
      </c>
      <c r="AA14" s="18">
        <v>2</v>
      </c>
      <c r="AB14" s="31">
        <f t="shared" si="2"/>
        <v>1.0725046436742278</v>
      </c>
      <c r="AC14" s="23" t="s">
        <v>14</v>
      </c>
      <c r="AD14" s="39">
        <v>1</v>
      </c>
      <c r="AE14" s="25"/>
      <c r="AF14" s="26"/>
      <c r="AG14" s="26"/>
      <c r="AH14" s="26"/>
      <c r="AI14" s="26"/>
      <c r="AJ14" s="26"/>
      <c r="AK14" s="31">
        <f t="shared" si="3"/>
        <v>4.4081660908397297E-2</v>
      </c>
      <c r="AL14" s="27" t="s">
        <v>15</v>
      </c>
      <c r="AM14" s="39">
        <v>1</v>
      </c>
      <c r="AN14" s="25"/>
      <c r="AO14" s="26"/>
      <c r="AP14" s="26"/>
      <c r="AQ14" s="26"/>
      <c r="AR14" s="26"/>
      <c r="AS14" s="26"/>
      <c r="AT14" s="31">
        <f t="shared" si="4"/>
        <v>4.4081660908397297E-2</v>
      </c>
      <c r="AU14" s="28" t="s">
        <v>16</v>
      </c>
      <c r="AV14" s="24">
        <v>0</v>
      </c>
      <c r="AW14" s="25"/>
      <c r="AX14" s="26"/>
      <c r="AY14" s="26"/>
      <c r="AZ14" s="26"/>
      <c r="BA14" s="26"/>
      <c r="BB14" s="26"/>
      <c r="BC14" s="41">
        <v>0</v>
      </c>
      <c r="BD14" s="29" t="s">
        <v>17</v>
      </c>
      <c r="BE14" s="21">
        <v>0.26315789473684209</v>
      </c>
      <c r="BF14" s="17" t="s">
        <v>58</v>
      </c>
      <c r="BG14" s="18">
        <v>2</v>
      </c>
      <c r="BH14" s="18">
        <v>4</v>
      </c>
      <c r="BI14" s="18">
        <v>1</v>
      </c>
      <c r="BJ14" s="18">
        <v>1</v>
      </c>
      <c r="BK14" s="18">
        <v>2</v>
      </c>
      <c r="BL14" s="31">
        <f t="shared" si="5"/>
        <v>1.0725046436742278</v>
      </c>
      <c r="BM14" s="30" t="s">
        <v>18</v>
      </c>
      <c r="BN14" s="24">
        <v>0</v>
      </c>
      <c r="BO14" s="25"/>
      <c r="BP14" s="26"/>
      <c r="BQ14" s="26"/>
      <c r="BR14" s="26"/>
      <c r="BS14" s="26"/>
      <c r="BT14" s="26"/>
      <c r="BU14" s="41">
        <v>0</v>
      </c>
    </row>
    <row r="15" spans="1:73" ht="15">
      <c r="A15" s="14">
        <v>1961</v>
      </c>
      <c r="B15" s="15" t="s">
        <v>11</v>
      </c>
      <c r="C15" s="16"/>
      <c r="D15" s="17"/>
      <c r="E15" s="18"/>
      <c r="F15" s="18"/>
      <c r="G15" s="18"/>
      <c r="H15" s="18"/>
      <c r="I15" s="18"/>
      <c r="J15" s="31">
        <f t="shared" si="0"/>
        <v>4.4081660908397297E-2</v>
      </c>
      <c r="K15" s="20" t="s">
        <v>12</v>
      </c>
      <c r="L15" s="21">
        <v>0.11360000000000001</v>
      </c>
      <c r="M15" s="17" t="s">
        <v>22</v>
      </c>
      <c r="N15" s="18">
        <v>2</v>
      </c>
      <c r="O15" s="18">
        <v>4</v>
      </c>
      <c r="P15" s="18">
        <v>1</v>
      </c>
      <c r="Q15" s="18">
        <v>1</v>
      </c>
      <c r="R15" s="18">
        <v>2</v>
      </c>
      <c r="S15" s="31">
        <f t="shared" si="1"/>
        <v>1.0725046436742278</v>
      </c>
      <c r="T15" s="22" t="s">
        <v>13</v>
      </c>
      <c r="U15" s="21">
        <v>0.4854</v>
      </c>
      <c r="V15" s="17" t="s">
        <v>22</v>
      </c>
      <c r="W15" s="18">
        <v>2</v>
      </c>
      <c r="X15" s="18">
        <v>4</v>
      </c>
      <c r="Y15" s="18">
        <v>1</v>
      </c>
      <c r="Z15" s="18">
        <v>1</v>
      </c>
      <c r="AA15" s="18">
        <v>2</v>
      </c>
      <c r="AB15" s="31">
        <f t="shared" si="2"/>
        <v>1.0725046436742278</v>
      </c>
      <c r="AC15" s="23" t="s">
        <v>14</v>
      </c>
      <c r="AD15" s="39">
        <v>1</v>
      </c>
      <c r="AE15" s="25"/>
      <c r="AF15" s="26"/>
      <c r="AG15" s="26"/>
      <c r="AH15" s="26"/>
      <c r="AI15" s="26"/>
      <c r="AJ15" s="26"/>
      <c r="AK15" s="31">
        <f t="shared" si="3"/>
        <v>4.4081660908397297E-2</v>
      </c>
      <c r="AL15" s="27" t="s">
        <v>15</v>
      </c>
      <c r="AM15" s="39">
        <v>1</v>
      </c>
      <c r="AN15" s="25"/>
      <c r="AO15" s="26"/>
      <c r="AP15" s="26"/>
      <c r="AQ15" s="26"/>
      <c r="AR15" s="26"/>
      <c r="AS15" s="26"/>
      <c r="AT15" s="31">
        <f t="shared" si="4"/>
        <v>4.4081660908397297E-2</v>
      </c>
      <c r="AU15" s="28" t="s">
        <v>16</v>
      </c>
      <c r="AV15" s="24">
        <v>0</v>
      </c>
      <c r="AW15" s="25"/>
      <c r="AX15" s="26"/>
      <c r="AY15" s="26"/>
      <c r="AZ15" s="26"/>
      <c r="BA15" s="26"/>
      <c r="BB15" s="26"/>
      <c r="BC15" s="41">
        <v>0</v>
      </c>
      <c r="BD15" s="29" t="s">
        <v>17</v>
      </c>
      <c r="BE15" s="21">
        <v>0.26315789473684209</v>
      </c>
      <c r="BF15" s="17" t="s">
        <v>57</v>
      </c>
      <c r="BG15" s="18">
        <v>2</v>
      </c>
      <c r="BH15" s="18">
        <v>4</v>
      </c>
      <c r="BI15" s="18">
        <v>1</v>
      </c>
      <c r="BJ15" s="18">
        <v>1</v>
      </c>
      <c r="BK15" s="18">
        <v>2</v>
      </c>
      <c r="BL15" s="31">
        <f t="shared" si="5"/>
        <v>1.0725046436742278</v>
      </c>
      <c r="BM15" s="30" t="s">
        <v>18</v>
      </c>
      <c r="BN15" s="24">
        <v>0</v>
      </c>
      <c r="BO15" s="25"/>
      <c r="BP15" s="26"/>
      <c r="BQ15" s="26"/>
      <c r="BR15" s="26"/>
      <c r="BS15" s="26"/>
      <c r="BT15" s="26"/>
      <c r="BU15" s="41">
        <v>0</v>
      </c>
    </row>
    <row r="16" spans="1:73" ht="15">
      <c r="A16" s="14">
        <v>1962</v>
      </c>
      <c r="B16" s="15" t="s">
        <v>11</v>
      </c>
      <c r="C16" s="16"/>
      <c r="D16" s="17"/>
      <c r="E16" s="18"/>
      <c r="F16" s="18"/>
      <c r="G16" s="18"/>
      <c r="H16" s="18"/>
      <c r="I16" s="18"/>
      <c r="J16" s="31">
        <f t="shared" si="0"/>
        <v>4.4081660908397297E-2</v>
      </c>
      <c r="K16" s="20" t="s">
        <v>12</v>
      </c>
      <c r="L16" s="21">
        <v>0.11360000000000001</v>
      </c>
      <c r="M16" s="17" t="s">
        <v>22</v>
      </c>
      <c r="N16" s="18">
        <v>2</v>
      </c>
      <c r="O16" s="18">
        <v>4</v>
      </c>
      <c r="P16" s="18">
        <v>1</v>
      </c>
      <c r="Q16" s="18">
        <v>1</v>
      </c>
      <c r="R16" s="18">
        <v>2</v>
      </c>
      <c r="S16" s="31">
        <f t="shared" si="1"/>
        <v>1.0725046436742278</v>
      </c>
      <c r="T16" s="22" t="s">
        <v>13</v>
      </c>
      <c r="U16" s="21">
        <v>0.4854</v>
      </c>
      <c r="V16" s="17" t="s">
        <v>22</v>
      </c>
      <c r="W16" s="18">
        <v>2</v>
      </c>
      <c r="X16" s="18">
        <v>4</v>
      </c>
      <c r="Y16" s="18">
        <v>1</v>
      </c>
      <c r="Z16" s="18">
        <v>1</v>
      </c>
      <c r="AA16" s="18">
        <v>2</v>
      </c>
      <c r="AB16" s="31">
        <f t="shared" si="2"/>
        <v>1.0725046436742278</v>
      </c>
      <c r="AC16" s="23" t="s">
        <v>14</v>
      </c>
      <c r="AD16" s="39">
        <v>1</v>
      </c>
      <c r="AE16" s="25"/>
      <c r="AF16" s="26"/>
      <c r="AG16" s="26"/>
      <c r="AH16" s="26"/>
      <c r="AI16" s="26"/>
      <c r="AJ16" s="26"/>
      <c r="AK16" s="31">
        <f t="shared" si="3"/>
        <v>4.4081660908397297E-2</v>
      </c>
      <c r="AL16" s="27" t="s">
        <v>15</v>
      </c>
      <c r="AM16" s="39">
        <v>1</v>
      </c>
      <c r="AN16" s="25"/>
      <c r="AO16" s="26"/>
      <c r="AP16" s="26"/>
      <c r="AQ16" s="26"/>
      <c r="AR16" s="26"/>
      <c r="AS16" s="26"/>
      <c r="AT16" s="31">
        <f t="shared" si="4"/>
        <v>4.4081660908397297E-2</v>
      </c>
      <c r="AU16" s="28" t="s">
        <v>16</v>
      </c>
      <c r="AV16" s="24">
        <v>0</v>
      </c>
      <c r="AW16" s="25"/>
      <c r="AX16" s="26"/>
      <c r="AY16" s="26"/>
      <c r="AZ16" s="26"/>
      <c r="BA16" s="26"/>
      <c r="BB16" s="26"/>
      <c r="BC16" s="41">
        <v>0</v>
      </c>
      <c r="BD16" s="29" t="s">
        <v>17</v>
      </c>
      <c r="BE16" s="21">
        <v>0.26315789473684209</v>
      </c>
      <c r="BF16" s="17" t="s">
        <v>56</v>
      </c>
      <c r="BG16" s="18">
        <v>2</v>
      </c>
      <c r="BH16" s="18">
        <v>4</v>
      </c>
      <c r="BI16" s="18">
        <v>1</v>
      </c>
      <c r="BJ16" s="18">
        <v>1</v>
      </c>
      <c r="BK16" s="18">
        <v>2</v>
      </c>
      <c r="BL16" s="31">
        <f t="shared" si="5"/>
        <v>1.0725046436742278</v>
      </c>
      <c r="BM16" s="30" t="s">
        <v>18</v>
      </c>
      <c r="BN16" s="24">
        <v>0</v>
      </c>
      <c r="BO16" s="25"/>
      <c r="BP16" s="26"/>
      <c r="BQ16" s="26"/>
      <c r="BR16" s="26"/>
      <c r="BS16" s="26"/>
      <c r="BT16" s="26"/>
      <c r="BU16" s="41">
        <v>0</v>
      </c>
    </row>
    <row r="17" spans="1:73" ht="15">
      <c r="A17" s="14">
        <v>1963</v>
      </c>
      <c r="B17" s="15" t="s">
        <v>11</v>
      </c>
      <c r="C17" s="16"/>
      <c r="D17" s="17"/>
      <c r="E17" s="18"/>
      <c r="F17" s="18"/>
      <c r="G17" s="18"/>
      <c r="H17" s="18"/>
      <c r="I17" s="18"/>
      <c r="J17" s="31">
        <f t="shared" si="0"/>
        <v>4.4081660908397297E-2</v>
      </c>
      <c r="K17" s="20" t="s">
        <v>12</v>
      </c>
      <c r="L17" s="21">
        <v>0.11360000000000001</v>
      </c>
      <c r="M17" s="17" t="s">
        <v>22</v>
      </c>
      <c r="N17" s="18">
        <v>2</v>
      </c>
      <c r="O17" s="18">
        <v>4</v>
      </c>
      <c r="P17" s="18">
        <v>1</v>
      </c>
      <c r="Q17" s="18">
        <v>1</v>
      </c>
      <c r="R17" s="18">
        <v>2</v>
      </c>
      <c r="S17" s="31">
        <f t="shared" si="1"/>
        <v>1.0725046436742278</v>
      </c>
      <c r="T17" s="22" t="s">
        <v>13</v>
      </c>
      <c r="U17" s="21">
        <v>0.4854</v>
      </c>
      <c r="V17" s="17" t="s">
        <v>22</v>
      </c>
      <c r="W17" s="18">
        <v>2</v>
      </c>
      <c r="X17" s="18">
        <v>4</v>
      </c>
      <c r="Y17" s="18">
        <v>1</v>
      </c>
      <c r="Z17" s="18">
        <v>1</v>
      </c>
      <c r="AA17" s="18">
        <v>2</v>
      </c>
      <c r="AB17" s="31">
        <f t="shared" si="2"/>
        <v>1.0725046436742278</v>
      </c>
      <c r="AC17" s="23" t="s">
        <v>14</v>
      </c>
      <c r="AD17" s="39">
        <v>1</v>
      </c>
      <c r="AE17" s="25"/>
      <c r="AF17" s="26"/>
      <c r="AG17" s="26"/>
      <c r="AH17" s="26"/>
      <c r="AI17" s="26"/>
      <c r="AJ17" s="26"/>
      <c r="AK17" s="31">
        <f t="shared" si="3"/>
        <v>4.4081660908397297E-2</v>
      </c>
      <c r="AL17" s="27" t="s">
        <v>15</v>
      </c>
      <c r="AM17" s="39">
        <v>1</v>
      </c>
      <c r="AN17" s="25"/>
      <c r="AO17" s="26"/>
      <c r="AP17" s="26"/>
      <c r="AQ17" s="26"/>
      <c r="AR17" s="26"/>
      <c r="AS17" s="26"/>
      <c r="AT17" s="31">
        <f t="shared" si="4"/>
        <v>4.4081660908397297E-2</v>
      </c>
      <c r="AU17" s="28" t="s">
        <v>16</v>
      </c>
      <c r="AV17" s="24">
        <v>0</v>
      </c>
      <c r="AW17" s="25"/>
      <c r="AX17" s="26"/>
      <c r="AY17" s="26"/>
      <c r="AZ17" s="26"/>
      <c r="BA17" s="26"/>
      <c r="BB17" s="26"/>
      <c r="BC17" s="41">
        <v>0</v>
      </c>
      <c r="BD17" s="29" t="s">
        <v>17</v>
      </c>
      <c r="BE17" s="21">
        <v>0.26315789473684209</v>
      </c>
      <c r="BF17" s="17" t="s">
        <v>55</v>
      </c>
      <c r="BG17" s="18">
        <v>2</v>
      </c>
      <c r="BH17" s="18">
        <v>4</v>
      </c>
      <c r="BI17" s="18">
        <v>1</v>
      </c>
      <c r="BJ17" s="18">
        <v>1</v>
      </c>
      <c r="BK17" s="18">
        <v>2</v>
      </c>
      <c r="BL17" s="31">
        <f t="shared" si="5"/>
        <v>1.0725046436742278</v>
      </c>
      <c r="BM17" s="30" t="s">
        <v>18</v>
      </c>
      <c r="BN17" s="24">
        <v>0</v>
      </c>
      <c r="BO17" s="25"/>
      <c r="BP17" s="26"/>
      <c r="BQ17" s="26"/>
      <c r="BR17" s="26"/>
      <c r="BS17" s="26"/>
      <c r="BT17" s="26"/>
      <c r="BU17" s="41">
        <v>0</v>
      </c>
    </row>
    <row r="18" spans="1:73" ht="15">
      <c r="A18" s="14">
        <v>1964</v>
      </c>
      <c r="B18" s="15" t="s">
        <v>11</v>
      </c>
      <c r="C18" s="16"/>
      <c r="D18" s="17"/>
      <c r="E18" s="18"/>
      <c r="F18" s="18"/>
      <c r="G18" s="18"/>
      <c r="H18" s="18"/>
      <c r="I18" s="18"/>
      <c r="J18" s="31">
        <f t="shared" si="0"/>
        <v>4.4081660908397297E-2</v>
      </c>
      <c r="K18" s="20" t="s">
        <v>12</v>
      </c>
      <c r="L18" s="21">
        <v>0.11360000000000001</v>
      </c>
      <c r="M18" s="17" t="s">
        <v>22</v>
      </c>
      <c r="N18" s="18">
        <v>2</v>
      </c>
      <c r="O18" s="18">
        <v>4</v>
      </c>
      <c r="P18" s="18">
        <v>1</v>
      </c>
      <c r="Q18" s="18">
        <v>1</v>
      </c>
      <c r="R18" s="18">
        <v>2</v>
      </c>
      <c r="S18" s="31">
        <f t="shared" si="1"/>
        <v>1.0725046436742278</v>
      </c>
      <c r="T18" s="22" t="s">
        <v>13</v>
      </c>
      <c r="U18" s="21">
        <v>0.4854</v>
      </c>
      <c r="V18" s="17" t="s">
        <v>22</v>
      </c>
      <c r="W18" s="18">
        <v>2</v>
      </c>
      <c r="X18" s="18">
        <v>4</v>
      </c>
      <c r="Y18" s="18">
        <v>1</v>
      </c>
      <c r="Z18" s="18">
        <v>1</v>
      </c>
      <c r="AA18" s="18">
        <v>2</v>
      </c>
      <c r="AB18" s="31">
        <f t="shared" si="2"/>
        <v>1.0725046436742278</v>
      </c>
      <c r="AC18" s="23" t="s">
        <v>14</v>
      </c>
      <c r="AD18" s="39">
        <v>1</v>
      </c>
      <c r="AE18" s="25"/>
      <c r="AF18" s="26"/>
      <c r="AG18" s="26"/>
      <c r="AH18" s="26"/>
      <c r="AI18" s="26"/>
      <c r="AJ18" s="26"/>
      <c r="AK18" s="31">
        <f t="shared" si="3"/>
        <v>4.4081660908397297E-2</v>
      </c>
      <c r="AL18" s="27" t="s">
        <v>15</v>
      </c>
      <c r="AM18" s="39">
        <v>1</v>
      </c>
      <c r="AN18" s="25"/>
      <c r="AO18" s="26"/>
      <c r="AP18" s="26"/>
      <c r="AQ18" s="26"/>
      <c r="AR18" s="26"/>
      <c r="AS18" s="26"/>
      <c r="AT18" s="31">
        <f t="shared" si="4"/>
        <v>4.4081660908397297E-2</v>
      </c>
      <c r="AU18" s="28" t="s">
        <v>16</v>
      </c>
      <c r="AV18" s="24">
        <v>0</v>
      </c>
      <c r="AW18" s="25"/>
      <c r="AX18" s="26"/>
      <c r="AY18" s="26"/>
      <c r="AZ18" s="26"/>
      <c r="BA18" s="26"/>
      <c r="BB18" s="26"/>
      <c r="BC18" s="41">
        <v>0</v>
      </c>
      <c r="BD18" s="29" t="s">
        <v>17</v>
      </c>
      <c r="BE18" s="21">
        <v>0.26315789473684209</v>
      </c>
      <c r="BF18" s="17" t="s">
        <v>54</v>
      </c>
      <c r="BG18" s="18">
        <v>2</v>
      </c>
      <c r="BH18" s="18">
        <v>4</v>
      </c>
      <c r="BI18" s="18">
        <v>1</v>
      </c>
      <c r="BJ18" s="18">
        <v>1</v>
      </c>
      <c r="BK18" s="18">
        <v>2</v>
      </c>
      <c r="BL18" s="31">
        <f t="shared" si="5"/>
        <v>1.0725046436742278</v>
      </c>
      <c r="BM18" s="30" t="s">
        <v>18</v>
      </c>
      <c r="BN18" s="24">
        <v>0</v>
      </c>
      <c r="BO18" s="25"/>
      <c r="BP18" s="26"/>
      <c r="BQ18" s="26"/>
      <c r="BR18" s="26"/>
      <c r="BS18" s="26"/>
      <c r="BT18" s="26"/>
      <c r="BU18" s="41">
        <v>0</v>
      </c>
    </row>
    <row r="19" spans="1:73" ht="15">
      <c r="A19" s="14">
        <v>1965</v>
      </c>
      <c r="B19" s="15" t="s">
        <v>11</v>
      </c>
      <c r="C19" s="16"/>
      <c r="D19" s="17"/>
      <c r="E19" s="18"/>
      <c r="F19" s="18"/>
      <c r="G19" s="18"/>
      <c r="H19" s="18"/>
      <c r="I19" s="18"/>
      <c r="J19" s="31">
        <f t="shared" si="0"/>
        <v>4.4081660908397297E-2</v>
      </c>
      <c r="K19" s="20" t="s">
        <v>12</v>
      </c>
      <c r="L19" s="21">
        <v>0.11360000000000001</v>
      </c>
      <c r="M19" s="17" t="s">
        <v>22</v>
      </c>
      <c r="N19" s="18">
        <v>2</v>
      </c>
      <c r="O19" s="18">
        <v>4</v>
      </c>
      <c r="P19" s="18">
        <v>1</v>
      </c>
      <c r="Q19" s="18">
        <v>1</v>
      </c>
      <c r="R19" s="18">
        <v>2</v>
      </c>
      <c r="S19" s="31">
        <f t="shared" si="1"/>
        <v>1.0725046436742278</v>
      </c>
      <c r="T19" s="22" t="s">
        <v>13</v>
      </c>
      <c r="U19" s="21">
        <v>0.4854</v>
      </c>
      <c r="V19" s="17" t="s">
        <v>22</v>
      </c>
      <c r="W19" s="18">
        <v>2</v>
      </c>
      <c r="X19" s="18">
        <v>4</v>
      </c>
      <c r="Y19" s="18">
        <v>1</v>
      </c>
      <c r="Z19" s="18">
        <v>1</v>
      </c>
      <c r="AA19" s="18">
        <v>2</v>
      </c>
      <c r="AB19" s="31">
        <f t="shared" si="2"/>
        <v>1.0725046436742278</v>
      </c>
      <c r="AC19" s="23" t="s">
        <v>14</v>
      </c>
      <c r="AD19" s="39">
        <v>1</v>
      </c>
      <c r="AE19" s="25"/>
      <c r="AF19" s="26"/>
      <c r="AG19" s="26"/>
      <c r="AH19" s="26"/>
      <c r="AI19" s="26"/>
      <c r="AJ19" s="26"/>
      <c r="AK19" s="31">
        <f t="shared" si="3"/>
        <v>4.4081660908397297E-2</v>
      </c>
      <c r="AL19" s="27" t="s">
        <v>15</v>
      </c>
      <c r="AM19" s="39">
        <v>1</v>
      </c>
      <c r="AN19" s="25"/>
      <c r="AO19" s="26"/>
      <c r="AP19" s="26"/>
      <c r="AQ19" s="26"/>
      <c r="AR19" s="26"/>
      <c r="AS19" s="26"/>
      <c r="AT19" s="31">
        <f t="shared" si="4"/>
        <v>4.4081660908397297E-2</v>
      </c>
      <c r="AU19" s="28" t="s">
        <v>16</v>
      </c>
      <c r="AV19" s="24">
        <v>0</v>
      </c>
      <c r="AW19" s="25"/>
      <c r="AX19" s="26"/>
      <c r="AY19" s="26"/>
      <c r="AZ19" s="26"/>
      <c r="BA19" s="26"/>
      <c r="BB19" s="26"/>
      <c r="BC19" s="41">
        <v>0</v>
      </c>
      <c r="BD19" s="29" t="s">
        <v>17</v>
      </c>
      <c r="BE19" s="21">
        <v>0.26315789473684209</v>
      </c>
      <c r="BF19" s="17" t="s">
        <v>53</v>
      </c>
      <c r="BG19" s="18">
        <v>2</v>
      </c>
      <c r="BH19" s="18">
        <v>4</v>
      </c>
      <c r="BI19" s="18">
        <v>1</v>
      </c>
      <c r="BJ19" s="18">
        <v>1</v>
      </c>
      <c r="BK19" s="18">
        <v>2</v>
      </c>
      <c r="BL19" s="31">
        <f t="shared" si="5"/>
        <v>1.0725046436742278</v>
      </c>
      <c r="BM19" s="30" t="s">
        <v>18</v>
      </c>
      <c r="BN19" s="24">
        <v>0</v>
      </c>
      <c r="BO19" s="25"/>
      <c r="BP19" s="26"/>
      <c r="BQ19" s="26"/>
      <c r="BR19" s="26"/>
      <c r="BS19" s="26"/>
      <c r="BT19" s="26"/>
      <c r="BU19" s="41">
        <v>0</v>
      </c>
    </row>
    <row r="20" spans="1:73" ht="15">
      <c r="A20" s="14">
        <v>1966</v>
      </c>
      <c r="B20" s="15" t="s">
        <v>11</v>
      </c>
      <c r="C20" s="16"/>
      <c r="D20" s="17"/>
      <c r="E20" s="18"/>
      <c r="F20" s="18"/>
      <c r="G20" s="18"/>
      <c r="H20" s="18"/>
      <c r="I20" s="18"/>
      <c r="J20" s="31">
        <f t="shared" si="0"/>
        <v>4.4081660908397297E-2</v>
      </c>
      <c r="K20" s="20" t="s">
        <v>12</v>
      </c>
      <c r="L20" s="21">
        <v>0.11360000000000001</v>
      </c>
      <c r="M20" s="17" t="s">
        <v>22</v>
      </c>
      <c r="N20" s="18">
        <v>2</v>
      </c>
      <c r="O20" s="18">
        <v>4</v>
      </c>
      <c r="P20" s="18">
        <v>1</v>
      </c>
      <c r="Q20" s="18">
        <v>1</v>
      </c>
      <c r="R20" s="18">
        <v>2</v>
      </c>
      <c r="S20" s="31">
        <f t="shared" si="1"/>
        <v>1.0725046436742278</v>
      </c>
      <c r="T20" s="22" t="s">
        <v>13</v>
      </c>
      <c r="U20" s="21">
        <v>0.4854</v>
      </c>
      <c r="V20" s="17" t="s">
        <v>22</v>
      </c>
      <c r="W20" s="18">
        <v>2</v>
      </c>
      <c r="X20" s="18">
        <v>4</v>
      </c>
      <c r="Y20" s="18">
        <v>1</v>
      </c>
      <c r="Z20" s="18">
        <v>1</v>
      </c>
      <c r="AA20" s="18">
        <v>2</v>
      </c>
      <c r="AB20" s="31">
        <f t="shared" si="2"/>
        <v>1.0725046436742278</v>
      </c>
      <c r="AC20" s="23" t="s">
        <v>14</v>
      </c>
      <c r="AD20" s="39">
        <v>1</v>
      </c>
      <c r="AE20" s="25"/>
      <c r="AF20" s="26"/>
      <c r="AG20" s="26"/>
      <c r="AH20" s="26"/>
      <c r="AI20" s="26"/>
      <c r="AJ20" s="26"/>
      <c r="AK20" s="31">
        <f t="shared" si="3"/>
        <v>4.4081660908397297E-2</v>
      </c>
      <c r="AL20" s="27" t="s">
        <v>15</v>
      </c>
      <c r="AM20" s="39">
        <v>1</v>
      </c>
      <c r="AN20" s="25"/>
      <c r="AO20" s="26"/>
      <c r="AP20" s="26"/>
      <c r="AQ20" s="26"/>
      <c r="AR20" s="26"/>
      <c r="AS20" s="26"/>
      <c r="AT20" s="31">
        <f t="shared" si="4"/>
        <v>4.4081660908397297E-2</v>
      </c>
      <c r="AU20" s="28" t="s">
        <v>16</v>
      </c>
      <c r="AV20" s="24">
        <v>0</v>
      </c>
      <c r="AW20" s="25"/>
      <c r="AX20" s="26"/>
      <c r="AY20" s="26"/>
      <c r="AZ20" s="26"/>
      <c r="BA20" s="26"/>
      <c r="BB20" s="26"/>
      <c r="BC20" s="41">
        <v>0</v>
      </c>
      <c r="BD20" s="29" t="s">
        <v>17</v>
      </c>
      <c r="BE20" s="21">
        <v>0.26315789473684209</v>
      </c>
      <c r="BF20" s="17" t="s">
        <v>52</v>
      </c>
      <c r="BG20" s="18">
        <v>2</v>
      </c>
      <c r="BH20" s="18">
        <v>4</v>
      </c>
      <c r="BI20" s="18">
        <v>1</v>
      </c>
      <c r="BJ20" s="18">
        <v>1</v>
      </c>
      <c r="BK20" s="18">
        <v>2</v>
      </c>
      <c r="BL20" s="31">
        <f t="shared" si="5"/>
        <v>1.0725046436742278</v>
      </c>
      <c r="BM20" s="30" t="s">
        <v>18</v>
      </c>
      <c r="BN20" s="24">
        <v>0</v>
      </c>
      <c r="BO20" s="25"/>
      <c r="BP20" s="26"/>
      <c r="BQ20" s="26"/>
      <c r="BR20" s="26"/>
      <c r="BS20" s="26"/>
      <c r="BT20" s="26"/>
      <c r="BU20" s="41">
        <v>0</v>
      </c>
    </row>
    <row r="21" spans="1:73" ht="15">
      <c r="A21" s="14">
        <v>1967</v>
      </c>
      <c r="B21" s="15" t="s">
        <v>11</v>
      </c>
      <c r="C21" s="16"/>
      <c r="D21" s="17"/>
      <c r="E21" s="18"/>
      <c r="F21" s="18"/>
      <c r="G21" s="18"/>
      <c r="H21" s="18"/>
      <c r="I21" s="18"/>
      <c r="J21" s="31">
        <f t="shared" si="0"/>
        <v>4.4081660908397297E-2</v>
      </c>
      <c r="K21" s="20" t="s">
        <v>12</v>
      </c>
      <c r="L21" s="21">
        <v>0.11360000000000001</v>
      </c>
      <c r="M21" s="17" t="s">
        <v>22</v>
      </c>
      <c r="N21" s="18">
        <v>2</v>
      </c>
      <c r="O21" s="18">
        <v>4</v>
      </c>
      <c r="P21" s="18">
        <v>1</v>
      </c>
      <c r="Q21" s="18">
        <v>1</v>
      </c>
      <c r="R21" s="18">
        <v>2</v>
      </c>
      <c r="S21" s="31">
        <f t="shared" si="1"/>
        <v>1.0725046436742278</v>
      </c>
      <c r="T21" s="22" t="s">
        <v>13</v>
      </c>
      <c r="U21" s="21">
        <v>0.4854</v>
      </c>
      <c r="V21" s="17" t="s">
        <v>22</v>
      </c>
      <c r="W21" s="18">
        <v>2</v>
      </c>
      <c r="X21" s="18">
        <v>4</v>
      </c>
      <c r="Y21" s="18">
        <v>1</v>
      </c>
      <c r="Z21" s="18">
        <v>1</v>
      </c>
      <c r="AA21" s="18">
        <v>2</v>
      </c>
      <c r="AB21" s="31">
        <f t="shared" si="2"/>
        <v>1.0725046436742278</v>
      </c>
      <c r="AC21" s="23" t="s">
        <v>14</v>
      </c>
      <c r="AD21" s="39">
        <v>1</v>
      </c>
      <c r="AE21" s="25"/>
      <c r="AF21" s="26"/>
      <c r="AG21" s="26"/>
      <c r="AH21" s="26"/>
      <c r="AI21" s="26"/>
      <c r="AJ21" s="26"/>
      <c r="AK21" s="31">
        <f t="shared" si="3"/>
        <v>4.4081660908397297E-2</v>
      </c>
      <c r="AL21" s="27" t="s">
        <v>15</v>
      </c>
      <c r="AM21" s="39">
        <v>1</v>
      </c>
      <c r="AN21" s="25"/>
      <c r="AO21" s="26"/>
      <c r="AP21" s="26"/>
      <c r="AQ21" s="26"/>
      <c r="AR21" s="26"/>
      <c r="AS21" s="26"/>
      <c r="AT21" s="31">
        <f t="shared" si="4"/>
        <v>4.4081660908397297E-2</v>
      </c>
      <c r="AU21" s="28" t="s">
        <v>16</v>
      </c>
      <c r="AV21" s="24">
        <v>0</v>
      </c>
      <c r="AW21" s="25"/>
      <c r="AX21" s="26"/>
      <c r="AY21" s="26"/>
      <c r="AZ21" s="26"/>
      <c r="BA21" s="26"/>
      <c r="BB21" s="26"/>
      <c r="BC21" s="41">
        <v>0</v>
      </c>
      <c r="BD21" s="29" t="s">
        <v>17</v>
      </c>
      <c r="BE21" s="21">
        <v>0.26315789473684209</v>
      </c>
      <c r="BF21" s="17" t="s">
        <v>51</v>
      </c>
      <c r="BG21" s="18">
        <v>2</v>
      </c>
      <c r="BH21" s="18">
        <v>4</v>
      </c>
      <c r="BI21" s="18">
        <v>1</v>
      </c>
      <c r="BJ21" s="18">
        <v>1</v>
      </c>
      <c r="BK21" s="18">
        <v>2</v>
      </c>
      <c r="BL21" s="31">
        <f t="shared" si="5"/>
        <v>1.0725046436742278</v>
      </c>
      <c r="BM21" s="30" t="s">
        <v>18</v>
      </c>
      <c r="BN21" s="24">
        <v>0</v>
      </c>
      <c r="BO21" s="25"/>
      <c r="BP21" s="26"/>
      <c r="BQ21" s="26"/>
      <c r="BR21" s="26"/>
      <c r="BS21" s="26"/>
      <c r="BT21" s="26"/>
      <c r="BU21" s="41">
        <v>0</v>
      </c>
    </row>
    <row r="22" spans="1:73" ht="15">
      <c r="A22" s="14">
        <v>1968</v>
      </c>
      <c r="B22" s="15" t="s">
        <v>11</v>
      </c>
      <c r="C22" s="16"/>
      <c r="D22" s="17"/>
      <c r="E22" s="18"/>
      <c r="F22" s="18"/>
      <c r="G22" s="18"/>
      <c r="H22" s="18"/>
      <c r="I22" s="18"/>
      <c r="J22" s="31">
        <f t="shared" si="0"/>
        <v>4.4081660908397297E-2</v>
      </c>
      <c r="K22" s="20" t="s">
        <v>12</v>
      </c>
      <c r="L22" s="21">
        <v>0.11360000000000001</v>
      </c>
      <c r="M22" s="17" t="s">
        <v>22</v>
      </c>
      <c r="N22" s="18">
        <v>2</v>
      </c>
      <c r="O22" s="18">
        <v>4</v>
      </c>
      <c r="P22" s="18">
        <v>1</v>
      </c>
      <c r="Q22" s="18">
        <v>1</v>
      </c>
      <c r="R22" s="18">
        <v>2</v>
      </c>
      <c r="S22" s="31">
        <f t="shared" si="1"/>
        <v>1.0725046436742278</v>
      </c>
      <c r="T22" s="22" t="s">
        <v>13</v>
      </c>
      <c r="U22" s="21">
        <v>0.4854</v>
      </c>
      <c r="V22" s="17" t="s">
        <v>22</v>
      </c>
      <c r="W22" s="18">
        <v>2</v>
      </c>
      <c r="X22" s="18">
        <v>4</v>
      </c>
      <c r="Y22" s="18">
        <v>1</v>
      </c>
      <c r="Z22" s="18">
        <v>1</v>
      </c>
      <c r="AA22" s="18">
        <v>2</v>
      </c>
      <c r="AB22" s="31">
        <f t="shared" si="2"/>
        <v>1.0725046436742278</v>
      </c>
      <c r="AC22" s="23" t="s">
        <v>14</v>
      </c>
      <c r="AD22" s="39">
        <v>1</v>
      </c>
      <c r="AE22" s="25"/>
      <c r="AF22" s="26"/>
      <c r="AG22" s="26"/>
      <c r="AH22" s="26"/>
      <c r="AI22" s="26"/>
      <c r="AJ22" s="26"/>
      <c r="AK22" s="31">
        <f t="shared" si="3"/>
        <v>4.4081660908397297E-2</v>
      </c>
      <c r="AL22" s="27" t="s">
        <v>15</v>
      </c>
      <c r="AM22" s="39">
        <v>1</v>
      </c>
      <c r="AN22" s="25"/>
      <c r="AO22" s="26"/>
      <c r="AP22" s="26"/>
      <c r="AQ22" s="26"/>
      <c r="AR22" s="26"/>
      <c r="AS22" s="26"/>
      <c r="AT22" s="31">
        <f t="shared" si="4"/>
        <v>4.4081660908397297E-2</v>
      </c>
      <c r="AU22" s="28" t="s">
        <v>16</v>
      </c>
      <c r="AV22" s="24">
        <v>0</v>
      </c>
      <c r="AW22" s="25"/>
      <c r="AX22" s="26"/>
      <c r="AY22" s="26"/>
      <c r="AZ22" s="26"/>
      <c r="BA22" s="26"/>
      <c r="BB22" s="26"/>
      <c r="BC22" s="41">
        <v>0</v>
      </c>
      <c r="BD22" s="29" t="s">
        <v>17</v>
      </c>
      <c r="BE22" s="21">
        <v>0.26315789473684209</v>
      </c>
      <c r="BF22" s="17" t="s">
        <v>50</v>
      </c>
      <c r="BG22" s="18">
        <v>2</v>
      </c>
      <c r="BH22" s="18">
        <v>4</v>
      </c>
      <c r="BI22" s="18">
        <v>1</v>
      </c>
      <c r="BJ22" s="18">
        <v>1</v>
      </c>
      <c r="BK22" s="18">
        <v>2</v>
      </c>
      <c r="BL22" s="31">
        <f t="shared" si="5"/>
        <v>1.0725046436742278</v>
      </c>
      <c r="BM22" s="30" t="s">
        <v>18</v>
      </c>
      <c r="BN22" s="24">
        <v>0</v>
      </c>
      <c r="BO22" s="25"/>
      <c r="BP22" s="26"/>
      <c r="BQ22" s="26"/>
      <c r="BR22" s="26"/>
      <c r="BS22" s="26"/>
      <c r="BT22" s="26"/>
      <c r="BU22" s="41">
        <v>0</v>
      </c>
    </row>
    <row r="23" spans="1:73" ht="15">
      <c r="A23" s="14">
        <v>1969</v>
      </c>
      <c r="B23" s="15" t="s">
        <v>11</v>
      </c>
      <c r="C23" s="16"/>
      <c r="D23" s="17"/>
      <c r="E23" s="18"/>
      <c r="F23" s="18"/>
      <c r="G23" s="18"/>
      <c r="H23" s="18"/>
      <c r="I23" s="18"/>
      <c r="J23" s="31">
        <f t="shared" si="0"/>
        <v>4.4081660908397297E-2</v>
      </c>
      <c r="K23" s="20" t="s">
        <v>12</v>
      </c>
      <c r="L23" s="21">
        <v>0.11360000000000001</v>
      </c>
      <c r="M23" s="17" t="s">
        <v>22</v>
      </c>
      <c r="N23" s="18">
        <v>2</v>
      </c>
      <c r="O23" s="18">
        <v>4</v>
      </c>
      <c r="P23" s="18">
        <v>1</v>
      </c>
      <c r="Q23" s="18">
        <v>1</v>
      </c>
      <c r="R23" s="18">
        <v>2</v>
      </c>
      <c r="S23" s="31">
        <f t="shared" si="1"/>
        <v>1.0725046436742278</v>
      </c>
      <c r="T23" s="22" t="s">
        <v>13</v>
      </c>
      <c r="U23" s="21">
        <v>0.4854</v>
      </c>
      <c r="V23" s="17" t="s">
        <v>22</v>
      </c>
      <c r="W23" s="18">
        <v>2</v>
      </c>
      <c r="X23" s="18">
        <v>4</v>
      </c>
      <c r="Y23" s="18">
        <v>1</v>
      </c>
      <c r="Z23" s="18">
        <v>1</v>
      </c>
      <c r="AA23" s="18">
        <v>2</v>
      </c>
      <c r="AB23" s="31">
        <f t="shared" si="2"/>
        <v>1.0725046436742278</v>
      </c>
      <c r="AC23" s="23" t="s">
        <v>14</v>
      </c>
      <c r="AD23" s="39">
        <v>1</v>
      </c>
      <c r="AE23" s="25"/>
      <c r="AF23" s="26"/>
      <c r="AG23" s="26"/>
      <c r="AH23" s="26"/>
      <c r="AI23" s="26"/>
      <c r="AJ23" s="26"/>
      <c r="AK23" s="31">
        <f t="shared" si="3"/>
        <v>4.4081660908397297E-2</v>
      </c>
      <c r="AL23" s="27" t="s">
        <v>15</v>
      </c>
      <c r="AM23" s="39">
        <v>1</v>
      </c>
      <c r="AN23" s="25"/>
      <c r="AO23" s="26"/>
      <c r="AP23" s="26"/>
      <c r="AQ23" s="26"/>
      <c r="AR23" s="26"/>
      <c r="AS23" s="26"/>
      <c r="AT23" s="31">
        <f t="shared" si="4"/>
        <v>4.4081660908397297E-2</v>
      </c>
      <c r="AU23" s="28" t="s">
        <v>16</v>
      </c>
      <c r="AV23" s="24">
        <v>0</v>
      </c>
      <c r="AW23" s="25"/>
      <c r="AX23" s="26"/>
      <c r="AY23" s="26"/>
      <c r="AZ23" s="26"/>
      <c r="BA23" s="26"/>
      <c r="BB23" s="26"/>
      <c r="BC23" s="41">
        <v>0</v>
      </c>
      <c r="BD23" s="29" t="s">
        <v>17</v>
      </c>
      <c r="BE23" s="21">
        <v>0.26315789473684209</v>
      </c>
      <c r="BF23" s="17" t="s">
        <v>49</v>
      </c>
      <c r="BG23" s="18">
        <v>2</v>
      </c>
      <c r="BH23" s="18">
        <v>4</v>
      </c>
      <c r="BI23" s="18">
        <v>1</v>
      </c>
      <c r="BJ23" s="18">
        <v>1</v>
      </c>
      <c r="BK23" s="18">
        <v>2</v>
      </c>
      <c r="BL23" s="31">
        <f t="shared" si="5"/>
        <v>1.0725046436742278</v>
      </c>
      <c r="BM23" s="30" t="s">
        <v>18</v>
      </c>
      <c r="BN23" s="24">
        <v>0</v>
      </c>
      <c r="BO23" s="25"/>
      <c r="BP23" s="26"/>
      <c r="BQ23" s="26"/>
      <c r="BR23" s="26"/>
      <c r="BS23" s="26"/>
      <c r="BT23" s="26"/>
      <c r="BU23" s="41">
        <v>0</v>
      </c>
    </row>
    <row r="24" spans="1:73" ht="15">
      <c r="A24" s="14">
        <v>1970</v>
      </c>
      <c r="B24" s="15" t="s">
        <v>11</v>
      </c>
      <c r="C24" s="16"/>
      <c r="D24" s="17"/>
      <c r="E24" s="18"/>
      <c r="F24" s="18"/>
      <c r="G24" s="18"/>
      <c r="H24" s="18"/>
      <c r="I24" s="18"/>
      <c r="J24" s="31">
        <f t="shared" si="0"/>
        <v>4.4081660908397297E-2</v>
      </c>
      <c r="K24" s="20" t="s">
        <v>12</v>
      </c>
      <c r="L24" s="21">
        <v>0.11360000000000001</v>
      </c>
      <c r="M24" s="17" t="s">
        <v>22</v>
      </c>
      <c r="N24" s="18">
        <v>2</v>
      </c>
      <c r="O24" s="18">
        <v>4</v>
      </c>
      <c r="P24" s="18">
        <v>1</v>
      </c>
      <c r="Q24" s="18">
        <v>1</v>
      </c>
      <c r="R24" s="18">
        <v>2</v>
      </c>
      <c r="S24" s="31">
        <f t="shared" si="1"/>
        <v>1.0725046436742278</v>
      </c>
      <c r="T24" s="22" t="s">
        <v>13</v>
      </c>
      <c r="U24" s="21">
        <v>0.4854</v>
      </c>
      <c r="V24" s="17" t="s">
        <v>22</v>
      </c>
      <c r="W24" s="18">
        <v>2</v>
      </c>
      <c r="X24" s="18">
        <v>4</v>
      </c>
      <c r="Y24" s="18">
        <v>1</v>
      </c>
      <c r="Z24" s="18">
        <v>1</v>
      </c>
      <c r="AA24" s="18">
        <v>2</v>
      </c>
      <c r="AB24" s="31">
        <f t="shared" si="2"/>
        <v>1.0725046436742278</v>
      </c>
      <c r="AC24" s="23" t="s">
        <v>14</v>
      </c>
      <c r="AD24" s="39">
        <v>1</v>
      </c>
      <c r="AE24" s="25"/>
      <c r="AF24" s="26"/>
      <c r="AG24" s="26"/>
      <c r="AH24" s="26"/>
      <c r="AI24" s="26"/>
      <c r="AJ24" s="26"/>
      <c r="AK24" s="31">
        <f t="shared" si="3"/>
        <v>4.4081660908397297E-2</v>
      </c>
      <c r="AL24" s="27" t="s">
        <v>15</v>
      </c>
      <c r="AM24" s="39">
        <v>1</v>
      </c>
      <c r="AN24" s="25"/>
      <c r="AO24" s="26"/>
      <c r="AP24" s="26"/>
      <c r="AQ24" s="26"/>
      <c r="AR24" s="26"/>
      <c r="AS24" s="26"/>
      <c r="AT24" s="31">
        <f t="shared" si="4"/>
        <v>4.4081660908397297E-2</v>
      </c>
      <c r="AU24" s="28" t="s">
        <v>16</v>
      </c>
      <c r="AV24" s="24">
        <v>0</v>
      </c>
      <c r="AW24" s="25"/>
      <c r="AX24" s="26"/>
      <c r="AY24" s="26"/>
      <c r="AZ24" s="26"/>
      <c r="BA24" s="26"/>
      <c r="BB24" s="26"/>
      <c r="BC24" s="41">
        <v>0</v>
      </c>
      <c r="BD24" s="29" t="s">
        <v>17</v>
      </c>
      <c r="BE24" s="21">
        <v>0.26315789473684209</v>
      </c>
      <c r="BF24" s="17" t="s">
        <v>48</v>
      </c>
      <c r="BG24" s="18">
        <v>2</v>
      </c>
      <c r="BH24" s="18">
        <v>4</v>
      </c>
      <c r="BI24" s="18">
        <v>1</v>
      </c>
      <c r="BJ24" s="18">
        <v>1</v>
      </c>
      <c r="BK24" s="18">
        <v>2</v>
      </c>
      <c r="BL24" s="31">
        <f t="shared" si="5"/>
        <v>1.0725046436742278</v>
      </c>
      <c r="BM24" s="30" t="s">
        <v>18</v>
      </c>
      <c r="BN24" s="24">
        <v>0</v>
      </c>
      <c r="BO24" s="25"/>
      <c r="BP24" s="26"/>
      <c r="BQ24" s="26"/>
      <c r="BR24" s="26"/>
      <c r="BS24" s="26"/>
      <c r="BT24" s="26"/>
      <c r="BU24" s="41">
        <v>0</v>
      </c>
    </row>
    <row r="25" spans="1:73" ht="15">
      <c r="A25" s="14">
        <v>1971</v>
      </c>
      <c r="B25" s="15" t="s">
        <v>11</v>
      </c>
      <c r="C25" s="16"/>
      <c r="D25" s="17"/>
      <c r="E25" s="18"/>
      <c r="F25" s="18"/>
      <c r="G25" s="18"/>
      <c r="H25" s="18"/>
      <c r="I25" s="18"/>
      <c r="J25" s="31">
        <f t="shared" si="0"/>
        <v>4.4081660908397297E-2</v>
      </c>
      <c r="K25" s="20" t="s">
        <v>12</v>
      </c>
      <c r="L25" s="21">
        <v>0.11360000000000001</v>
      </c>
      <c r="M25" s="17" t="s">
        <v>22</v>
      </c>
      <c r="N25" s="18">
        <v>2</v>
      </c>
      <c r="O25" s="18">
        <v>4</v>
      </c>
      <c r="P25" s="18">
        <v>1</v>
      </c>
      <c r="Q25" s="18">
        <v>1</v>
      </c>
      <c r="R25" s="18">
        <v>2</v>
      </c>
      <c r="S25" s="31">
        <f t="shared" si="1"/>
        <v>1.0725046436742278</v>
      </c>
      <c r="T25" s="22" t="s">
        <v>13</v>
      </c>
      <c r="U25" s="21">
        <v>0.4854</v>
      </c>
      <c r="V25" s="17" t="s">
        <v>22</v>
      </c>
      <c r="W25" s="18">
        <v>2</v>
      </c>
      <c r="X25" s="18">
        <v>4</v>
      </c>
      <c r="Y25" s="18">
        <v>1</v>
      </c>
      <c r="Z25" s="18">
        <v>1</v>
      </c>
      <c r="AA25" s="18">
        <v>2</v>
      </c>
      <c r="AB25" s="31">
        <f t="shared" si="2"/>
        <v>1.0725046436742278</v>
      </c>
      <c r="AC25" s="23" t="s">
        <v>14</v>
      </c>
      <c r="AD25" s="39">
        <v>1</v>
      </c>
      <c r="AE25" s="25"/>
      <c r="AF25" s="26"/>
      <c r="AG25" s="26"/>
      <c r="AH25" s="26"/>
      <c r="AI25" s="26"/>
      <c r="AJ25" s="26"/>
      <c r="AK25" s="31">
        <f t="shared" si="3"/>
        <v>4.4081660908397297E-2</v>
      </c>
      <c r="AL25" s="27" t="s">
        <v>15</v>
      </c>
      <c r="AM25" s="39">
        <v>1</v>
      </c>
      <c r="AN25" s="25"/>
      <c r="AO25" s="26"/>
      <c r="AP25" s="26"/>
      <c r="AQ25" s="26"/>
      <c r="AR25" s="26"/>
      <c r="AS25" s="26"/>
      <c r="AT25" s="31">
        <f t="shared" si="4"/>
        <v>4.4081660908397297E-2</v>
      </c>
      <c r="AU25" s="28" t="s">
        <v>16</v>
      </c>
      <c r="AV25" s="24">
        <v>0</v>
      </c>
      <c r="AW25" s="25"/>
      <c r="AX25" s="26"/>
      <c r="AY25" s="26"/>
      <c r="AZ25" s="26"/>
      <c r="BA25" s="26"/>
      <c r="BB25" s="26"/>
      <c r="BC25" s="41">
        <v>0</v>
      </c>
      <c r="BD25" s="29" t="s">
        <v>17</v>
      </c>
      <c r="BE25" s="21">
        <v>0.26315789473684209</v>
      </c>
      <c r="BF25" s="17" t="s">
        <v>47</v>
      </c>
      <c r="BG25" s="18">
        <v>2</v>
      </c>
      <c r="BH25" s="18">
        <v>4</v>
      </c>
      <c r="BI25" s="18">
        <v>1</v>
      </c>
      <c r="BJ25" s="18">
        <v>1</v>
      </c>
      <c r="BK25" s="18">
        <v>2</v>
      </c>
      <c r="BL25" s="31">
        <f t="shared" si="5"/>
        <v>1.0725046436742278</v>
      </c>
      <c r="BM25" s="30" t="s">
        <v>18</v>
      </c>
      <c r="BN25" s="24">
        <v>0</v>
      </c>
      <c r="BO25" s="25"/>
      <c r="BP25" s="26"/>
      <c r="BQ25" s="26"/>
      <c r="BR25" s="26"/>
      <c r="BS25" s="26"/>
      <c r="BT25" s="26"/>
      <c r="BU25" s="41">
        <v>0</v>
      </c>
    </row>
    <row r="26" spans="1:73" ht="15">
      <c r="A26" s="14">
        <v>1972</v>
      </c>
      <c r="B26" s="15" t="s">
        <v>11</v>
      </c>
      <c r="C26" s="16"/>
      <c r="D26" s="17"/>
      <c r="E26" s="18"/>
      <c r="F26" s="18"/>
      <c r="G26" s="18"/>
      <c r="H26" s="18"/>
      <c r="I26" s="18"/>
      <c r="J26" s="31">
        <f t="shared" si="0"/>
        <v>4.4081660908397297E-2</v>
      </c>
      <c r="K26" s="20" t="s">
        <v>12</v>
      </c>
      <c r="L26" s="21">
        <v>0.11360000000000001</v>
      </c>
      <c r="M26" s="17" t="s">
        <v>22</v>
      </c>
      <c r="N26" s="18">
        <v>2</v>
      </c>
      <c r="O26" s="18">
        <v>4</v>
      </c>
      <c r="P26" s="18">
        <v>1</v>
      </c>
      <c r="Q26" s="18">
        <v>1</v>
      </c>
      <c r="R26" s="18">
        <v>2</v>
      </c>
      <c r="S26" s="31">
        <f t="shared" si="1"/>
        <v>1.0725046436742278</v>
      </c>
      <c r="T26" s="22" t="s">
        <v>13</v>
      </c>
      <c r="U26" s="21">
        <v>0.4854</v>
      </c>
      <c r="V26" s="17" t="s">
        <v>22</v>
      </c>
      <c r="W26" s="18">
        <v>2</v>
      </c>
      <c r="X26" s="18">
        <v>4</v>
      </c>
      <c r="Y26" s="18">
        <v>1</v>
      </c>
      <c r="Z26" s="18">
        <v>1</v>
      </c>
      <c r="AA26" s="18">
        <v>2</v>
      </c>
      <c r="AB26" s="31">
        <f t="shared" si="2"/>
        <v>1.0725046436742278</v>
      </c>
      <c r="AC26" s="23" t="s">
        <v>14</v>
      </c>
      <c r="AD26" s="39">
        <v>1</v>
      </c>
      <c r="AE26" s="25"/>
      <c r="AF26" s="26"/>
      <c r="AG26" s="26"/>
      <c r="AH26" s="26"/>
      <c r="AI26" s="26"/>
      <c r="AJ26" s="26"/>
      <c r="AK26" s="31">
        <f t="shared" si="3"/>
        <v>4.4081660908397297E-2</v>
      </c>
      <c r="AL26" s="27" t="s">
        <v>15</v>
      </c>
      <c r="AM26" s="39">
        <v>1</v>
      </c>
      <c r="AN26" s="25"/>
      <c r="AO26" s="26"/>
      <c r="AP26" s="26"/>
      <c r="AQ26" s="26"/>
      <c r="AR26" s="26"/>
      <c r="AS26" s="26"/>
      <c r="AT26" s="31">
        <f t="shared" si="4"/>
        <v>4.4081660908397297E-2</v>
      </c>
      <c r="AU26" s="28" t="s">
        <v>16</v>
      </c>
      <c r="AV26" s="24">
        <v>0</v>
      </c>
      <c r="AW26" s="25"/>
      <c r="AX26" s="26"/>
      <c r="AY26" s="26"/>
      <c r="AZ26" s="26"/>
      <c r="BA26" s="26"/>
      <c r="BB26" s="26"/>
      <c r="BC26" s="41">
        <v>0</v>
      </c>
      <c r="BD26" s="29" t="s">
        <v>17</v>
      </c>
      <c r="BE26" s="21">
        <v>0.26315789473684209</v>
      </c>
      <c r="BF26" s="17" t="s">
        <v>46</v>
      </c>
      <c r="BG26" s="18">
        <v>2</v>
      </c>
      <c r="BH26" s="18">
        <v>4</v>
      </c>
      <c r="BI26" s="18">
        <v>1</v>
      </c>
      <c r="BJ26" s="18">
        <v>1</v>
      </c>
      <c r="BK26" s="18">
        <v>2</v>
      </c>
      <c r="BL26" s="31">
        <f t="shared" si="5"/>
        <v>1.0725046436742278</v>
      </c>
      <c r="BM26" s="30" t="s">
        <v>18</v>
      </c>
      <c r="BN26" s="24">
        <v>0</v>
      </c>
      <c r="BO26" s="25"/>
      <c r="BP26" s="26"/>
      <c r="BQ26" s="26"/>
      <c r="BR26" s="26"/>
      <c r="BS26" s="26"/>
      <c r="BT26" s="26"/>
      <c r="BU26" s="41">
        <v>0</v>
      </c>
    </row>
    <row r="27" spans="1:73" ht="15">
      <c r="A27" s="14">
        <v>1973</v>
      </c>
      <c r="B27" s="15" t="s">
        <v>11</v>
      </c>
      <c r="C27" s="16"/>
      <c r="D27" s="17"/>
      <c r="E27" s="18"/>
      <c r="F27" s="18"/>
      <c r="G27" s="18"/>
      <c r="H27" s="18"/>
      <c r="I27" s="18"/>
      <c r="J27" s="31">
        <f t="shared" si="0"/>
        <v>4.4081660908397297E-2</v>
      </c>
      <c r="K27" s="20" t="s">
        <v>12</v>
      </c>
      <c r="L27" s="21">
        <v>0.11360000000000001</v>
      </c>
      <c r="M27" s="17" t="s">
        <v>22</v>
      </c>
      <c r="N27" s="18">
        <v>2</v>
      </c>
      <c r="O27" s="18">
        <v>4</v>
      </c>
      <c r="P27" s="18">
        <v>1</v>
      </c>
      <c r="Q27" s="18">
        <v>1</v>
      </c>
      <c r="R27" s="18">
        <v>2</v>
      </c>
      <c r="S27" s="31">
        <f t="shared" si="1"/>
        <v>1.0725046436742278</v>
      </c>
      <c r="T27" s="22" t="s">
        <v>13</v>
      </c>
      <c r="U27" s="21">
        <v>0.4854</v>
      </c>
      <c r="V27" s="17" t="s">
        <v>22</v>
      </c>
      <c r="W27" s="18">
        <v>2</v>
      </c>
      <c r="X27" s="18">
        <v>4</v>
      </c>
      <c r="Y27" s="18">
        <v>1</v>
      </c>
      <c r="Z27" s="18">
        <v>1</v>
      </c>
      <c r="AA27" s="18">
        <v>2</v>
      </c>
      <c r="AB27" s="31">
        <f t="shared" si="2"/>
        <v>1.0725046436742278</v>
      </c>
      <c r="AC27" s="23" t="s">
        <v>14</v>
      </c>
      <c r="AD27" s="39">
        <v>1</v>
      </c>
      <c r="AE27" s="25"/>
      <c r="AF27" s="26"/>
      <c r="AG27" s="26"/>
      <c r="AH27" s="26"/>
      <c r="AI27" s="26"/>
      <c r="AJ27" s="26"/>
      <c r="AK27" s="31">
        <f t="shared" si="3"/>
        <v>4.4081660908397297E-2</v>
      </c>
      <c r="AL27" s="27" t="s">
        <v>15</v>
      </c>
      <c r="AM27" s="39">
        <v>1</v>
      </c>
      <c r="AN27" s="25"/>
      <c r="AO27" s="26"/>
      <c r="AP27" s="26"/>
      <c r="AQ27" s="26"/>
      <c r="AR27" s="26"/>
      <c r="AS27" s="26"/>
      <c r="AT27" s="31">
        <f t="shared" si="4"/>
        <v>4.4081660908397297E-2</v>
      </c>
      <c r="AU27" s="28" t="s">
        <v>16</v>
      </c>
      <c r="AV27" s="24">
        <v>0</v>
      </c>
      <c r="AW27" s="25"/>
      <c r="AX27" s="26"/>
      <c r="AY27" s="26"/>
      <c r="AZ27" s="26"/>
      <c r="BA27" s="26"/>
      <c r="BB27" s="26"/>
      <c r="BC27" s="41">
        <v>0</v>
      </c>
      <c r="BD27" s="29" t="s">
        <v>17</v>
      </c>
      <c r="BE27" s="21">
        <v>0.26315789473684209</v>
      </c>
      <c r="BF27" s="17" t="s">
        <v>45</v>
      </c>
      <c r="BG27" s="18">
        <v>2</v>
      </c>
      <c r="BH27" s="18">
        <v>4</v>
      </c>
      <c r="BI27" s="18">
        <v>1</v>
      </c>
      <c r="BJ27" s="18">
        <v>1</v>
      </c>
      <c r="BK27" s="18">
        <v>2</v>
      </c>
      <c r="BL27" s="31">
        <f t="shared" si="5"/>
        <v>1.0725046436742278</v>
      </c>
      <c r="BM27" s="30" t="s">
        <v>18</v>
      </c>
      <c r="BN27" s="24">
        <v>0</v>
      </c>
      <c r="BO27" s="25"/>
      <c r="BP27" s="26"/>
      <c r="BQ27" s="26"/>
      <c r="BR27" s="26"/>
      <c r="BS27" s="26"/>
      <c r="BT27" s="26"/>
      <c r="BU27" s="41">
        <v>0</v>
      </c>
    </row>
    <row r="28" spans="1:73" ht="15">
      <c r="A28" s="14">
        <v>1974</v>
      </c>
      <c r="B28" s="15" t="s">
        <v>11</v>
      </c>
      <c r="C28" s="16"/>
      <c r="D28" s="17"/>
      <c r="E28" s="18"/>
      <c r="F28" s="18"/>
      <c r="G28" s="18"/>
      <c r="H28" s="18"/>
      <c r="I28" s="18"/>
      <c r="J28" s="31">
        <f t="shared" si="0"/>
        <v>4.4081660908397297E-2</v>
      </c>
      <c r="K28" s="20" t="s">
        <v>12</v>
      </c>
      <c r="L28" s="21">
        <v>0.11360000000000001</v>
      </c>
      <c r="M28" s="17" t="s">
        <v>22</v>
      </c>
      <c r="N28" s="18">
        <v>2</v>
      </c>
      <c r="O28" s="18">
        <v>4</v>
      </c>
      <c r="P28" s="18">
        <v>1</v>
      </c>
      <c r="Q28" s="18">
        <v>1</v>
      </c>
      <c r="R28" s="18">
        <v>2</v>
      </c>
      <c r="S28" s="31">
        <f t="shared" si="1"/>
        <v>1.0725046436742278</v>
      </c>
      <c r="T28" s="22" t="s">
        <v>13</v>
      </c>
      <c r="U28" s="21">
        <v>0.4854</v>
      </c>
      <c r="V28" s="17" t="s">
        <v>22</v>
      </c>
      <c r="W28" s="18">
        <v>2</v>
      </c>
      <c r="X28" s="18">
        <v>4</v>
      </c>
      <c r="Y28" s="18">
        <v>1</v>
      </c>
      <c r="Z28" s="18">
        <v>1</v>
      </c>
      <c r="AA28" s="18">
        <v>2</v>
      </c>
      <c r="AB28" s="31">
        <f t="shared" si="2"/>
        <v>1.0725046436742278</v>
      </c>
      <c r="AC28" s="23" t="s">
        <v>14</v>
      </c>
      <c r="AD28" s="39">
        <v>1</v>
      </c>
      <c r="AE28" s="25"/>
      <c r="AF28" s="26"/>
      <c r="AG28" s="26"/>
      <c r="AH28" s="26"/>
      <c r="AI28" s="26"/>
      <c r="AJ28" s="26"/>
      <c r="AK28" s="31">
        <f t="shared" si="3"/>
        <v>4.4081660908397297E-2</v>
      </c>
      <c r="AL28" s="27" t="s">
        <v>15</v>
      </c>
      <c r="AM28" s="39">
        <v>1</v>
      </c>
      <c r="AN28" s="25"/>
      <c r="AO28" s="26"/>
      <c r="AP28" s="26"/>
      <c r="AQ28" s="26"/>
      <c r="AR28" s="26"/>
      <c r="AS28" s="26"/>
      <c r="AT28" s="31">
        <f t="shared" si="4"/>
        <v>4.4081660908397297E-2</v>
      </c>
      <c r="AU28" s="28" t="s">
        <v>16</v>
      </c>
      <c r="AV28" s="24">
        <v>0</v>
      </c>
      <c r="AW28" s="25"/>
      <c r="AX28" s="26"/>
      <c r="AY28" s="26"/>
      <c r="AZ28" s="26"/>
      <c r="BA28" s="26"/>
      <c r="BB28" s="26"/>
      <c r="BC28" s="41">
        <v>0</v>
      </c>
      <c r="BD28" s="29" t="s">
        <v>17</v>
      </c>
      <c r="BE28" s="21">
        <v>0.26315789473684209</v>
      </c>
      <c r="BF28" s="17" t="s">
        <v>44</v>
      </c>
      <c r="BG28" s="18">
        <v>2</v>
      </c>
      <c r="BH28" s="18">
        <v>4</v>
      </c>
      <c r="BI28" s="18">
        <v>1</v>
      </c>
      <c r="BJ28" s="18">
        <v>1</v>
      </c>
      <c r="BK28" s="18">
        <v>2</v>
      </c>
      <c r="BL28" s="31">
        <f t="shared" si="5"/>
        <v>1.0725046436742278</v>
      </c>
      <c r="BM28" s="30" t="s">
        <v>18</v>
      </c>
      <c r="BN28" s="24">
        <v>0</v>
      </c>
      <c r="BO28" s="25"/>
      <c r="BP28" s="26"/>
      <c r="BQ28" s="26"/>
      <c r="BR28" s="26"/>
      <c r="BS28" s="26"/>
      <c r="BT28" s="26"/>
      <c r="BU28" s="41">
        <v>0</v>
      </c>
    </row>
    <row r="29" spans="1:73" ht="15">
      <c r="A29" s="14">
        <v>1975</v>
      </c>
      <c r="B29" s="15" t="s">
        <v>11</v>
      </c>
      <c r="C29" s="16"/>
      <c r="D29" s="17"/>
      <c r="E29" s="18"/>
      <c r="F29" s="18"/>
      <c r="G29" s="18"/>
      <c r="H29" s="18"/>
      <c r="I29" s="18"/>
      <c r="J29" s="31">
        <f t="shared" si="0"/>
        <v>4.4081660908397297E-2</v>
      </c>
      <c r="K29" s="20" t="s">
        <v>12</v>
      </c>
      <c r="L29" s="21">
        <v>0.11360000000000001</v>
      </c>
      <c r="M29" s="17" t="s">
        <v>22</v>
      </c>
      <c r="N29" s="18">
        <v>2</v>
      </c>
      <c r="O29" s="18">
        <v>4</v>
      </c>
      <c r="P29" s="18">
        <v>1</v>
      </c>
      <c r="Q29" s="18">
        <v>1</v>
      </c>
      <c r="R29" s="18">
        <v>2</v>
      </c>
      <c r="S29" s="31">
        <f t="shared" si="1"/>
        <v>1.0725046436742278</v>
      </c>
      <c r="T29" s="22" t="s">
        <v>13</v>
      </c>
      <c r="U29" s="21">
        <v>0.4854</v>
      </c>
      <c r="V29" s="17" t="s">
        <v>22</v>
      </c>
      <c r="W29" s="18">
        <v>2</v>
      </c>
      <c r="X29" s="18">
        <v>4</v>
      </c>
      <c r="Y29" s="18">
        <v>1</v>
      </c>
      <c r="Z29" s="18">
        <v>1</v>
      </c>
      <c r="AA29" s="18">
        <v>2</v>
      </c>
      <c r="AB29" s="31">
        <f t="shared" si="2"/>
        <v>1.0725046436742278</v>
      </c>
      <c r="AC29" s="23" t="s">
        <v>14</v>
      </c>
      <c r="AD29" s="39">
        <v>1</v>
      </c>
      <c r="AE29" s="25"/>
      <c r="AF29" s="26"/>
      <c r="AG29" s="26"/>
      <c r="AH29" s="26"/>
      <c r="AI29" s="26"/>
      <c r="AJ29" s="26"/>
      <c r="AK29" s="31">
        <f t="shared" si="3"/>
        <v>4.4081660908397297E-2</v>
      </c>
      <c r="AL29" s="27" t="s">
        <v>15</v>
      </c>
      <c r="AM29" s="39">
        <v>1</v>
      </c>
      <c r="AN29" s="25"/>
      <c r="AO29" s="26"/>
      <c r="AP29" s="26"/>
      <c r="AQ29" s="26"/>
      <c r="AR29" s="26"/>
      <c r="AS29" s="26"/>
      <c r="AT29" s="31">
        <f t="shared" si="4"/>
        <v>4.4081660908397297E-2</v>
      </c>
      <c r="AU29" s="28" t="s">
        <v>16</v>
      </c>
      <c r="AV29" s="24">
        <v>0</v>
      </c>
      <c r="AW29" s="25"/>
      <c r="AX29" s="26"/>
      <c r="AY29" s="26"/>
      <c r="AZ29" s="26"/>
      <c r="BA29" s="26"/>
      <c r="BB29" s="26"/>
      <c r="BC29" s="41">
        <v>0</v>
      </c>
      <c r="BD29" s="29" t="s">
        <v>17</v>
      </c>
      <c r="BE29" s="21">
        <v>0.26315789473684209</v>
      </c>
      <c r="BF29" s="17" t="s">
        <v>43</v>
      </c>
      <c r="BG29" s="18">
        <v>2</v>
      </c>
      <c r="BH29" s="18">
        <v>4</v>
      </c>
      <c r="BI29" s="18">
        <v>1</v>
      </c>
      <c r="BJ29" s="18">
        <v>1</v>
      </c>
      <c r="BK29" s="18">
        <v>2</v>
      </c>
      <c r="BL29" s="31">
        <f t="shared" si="5"/>
        <v>1.0725046436742278</v>
      </c>
      <c r="BM29" s="30" t="s">
        <v>18</v>
      </c>
      <c r="BN29" s="24">
        <v>0</v>
      </c>
      <c r="BO29" s="25"/>
      <c r="BP29" s="26"/>
      <c r="BQ29" s="26"/>
      <c r="BR29" s="26"/>
      <c r="BS29" s="26"/>
      <c r="BT29" s="26"/>
      <c r="BU29" s="41">
        <v>0</v>
      </c>
    </row>
    <row r="30" spans="1:73" ht="15">
      <c r="A30" s="14">
        <v>1976</v>
      </c>
      <c r="B30" s="15" t="s">
        <v>11</v>
      </c>
      <c r="C30" s="16"/>
      <c r="D30" s="17"/>
      <c r="E30" s="18"/>
      <c r="F30" s="18"/>
      <c r="G30" s="18"/>
      <c r="H30" s="18"/>
      <c r="I30" s="18"/>
      <c r="J30" s="31">
        <f t="shared" si="0"/>
        <v>4.4081660908397297E-2</v>
      </c>
      <c r="K30" s="20" t="s">
        <v>12</v>
      </c>
      <c r="L30" s="21">
        <v>0.11360000000000001</v>
      </c>
      <c r="M30" s="17" t="s">
        <v>22</v>
      </c>
      <c r="N30" s="18">
        <v>2</v>
      </c>
      <c r="O30" s="18">
        <v>4</v>
      </c>
      <c r="P30" s="18">
        <v>1</v>
      </c>
      <c r="Q30" s="18">
        <v>1</v>
      </c>
      <c r="R30" s="18">
        <v>2</v>
      </c>
      <c r="S30" s="31">
        <f t="shared" si="1"/>
        <v>1.0725046436742278</v>
      </c>
      <c r="T30" s="22" t="s">
        <v>13</v>
      </c>
      <c r="U30" s="21">
        <v>0.4854</v>
      </c>
      <c r="V30" s="17" t="s">
        <v>22</v>
      </c>
      <c r="W30" s="18">
        <v>2</v>
      </c>
      <c r="X30" s="18">
        <v>4</v>
      </c>
      <c r="Y30" s="18">
        <v>1</v>
      </c>
      <c r="Z30" s="18">
        <v>1</v>
      </c>
      <c r="AA30" s="18">
        <v>2</v>
      </c>
      <c r="AB30" s="31">
        <f t="shared" si="2"/>
        <v>1.0725046436742278</v>
      </c>
      <c r="AC30" s="23" t="s">
        <v>14</v>
      </c>
      <c r="AD30" s="39">
        <v>1</v>
      </c>
      <c r="AE30" s="25"/>
      <c r="AF30" s="26"/>
      <c r="AG30" s="26"/>
      <c r="AH30" s="26"/>
      <c r="AI30" s="26"/>
      <c r="AJ30" s="26"/>
      <c r="AK30" s="31">
        <f t="shared" si="3"/>
        <v>4.4081660908397297E-2</v>
      </c>
      <c r="AL30" s="27" t="s">
        <v>15</v>
      </c>
      <c r="AM30" s="39">
        <v>1</v>
      </c>
      <c r="AN30" s="25"/>
      <c r="AO30" s="26"/>
      <c r="AP30" s="26"/>
      <c r="AQ30" s="26"/>
      <c r="AR30" s="26"/>
      <c r="AS30" s="26"/>
      <c r="AT30" s="31">
        <f t="shared" si="4"/>
        <v>4.4081660908397297E-2</v>
      </c>
      <c r="AU30" s="28" t="s">
        <v>16</v>
      </c>
      <c r="AV30" s="24">
        <v>0</v>
      </c>
      <c r="AW30" s="25"/>
      <c r="AX30" s="26"/>
      <c r="AY30" s="26"/>
      <c r="AZ30" s="26"/>
      <c r="BA30" s="26"/>
      <c r="BB30" s="26"/>
      <c r="BC30" s="41">
        <v>0</v>
      </c>
      <c r="BD30" s="29" t="s">
        <v>17</v>
      </c>
      <c r="BE30" s="21">
        <v>0.26315789473684209</v>
      </c>
      <c r="BF30" s="17" t="s">
        <v>42</v>
      </c>
      <c r="BG30" s="18">
        <v>2</v>
      </c>
      <c r="BH30" s="18">
        <v>4</v>
      </c>
      <c r="BI30" s="18">
        <v>1</v>
      </c>
      <c r="BJ30" s="18">
        <v>1</v>
      </c>
      <c r="BK30" s="18">
        <v>2</v>
      </c>
      <c r="BL30" s="31">
        <f t="shared" si="5"/>
        <v>1.0725046436742278</v>
      </c>
      <c r="BM30" s="30" t="s">
        <v>18</v>
      </c>
      <c r="BN30" s="24">
        <v>0</v>
      </c>
      <c r="BO30" s="25"/>
      <c r="BP30" s="26"/>
      <c r="BQ30" s="26"/>
      <c r="BR30" s="26"/>
      <c r="BS30" s="26"/>
      <c r="BT30" s="26"/>
      <c r="BU30" s="41">
        <v>0</v>
      </c>
    </row>
    <row r="31" spans="1:73" ht="15">
      <c r="A31" s="14">
        <v>1977</v>
      </c>
      <c r="B31" s="15" t="s">
        <v>11</v>
      </c>
      <c r="C31" s="16"/>
      <c r="D31" s="17"/>
      <c r="E31" s="18"/>
      <c r="F31" s="18"/>
      <c r="G31" s="18"/>
      <c r="H31" s="18"/>
      <c r="I31" s="18"/>
      <c r="J31" s="31">
        <f t="shared" si="0"/>
        <v>4.4081660908397297E-2</v>
      </c>
      <c r="K31" s="20" t="s">
        <v>12</v>
      </c>
      <c r="L31" s="21">
        <v>0.11360000000000001</v>
      </c>
      <c r="M31" s="17" t="s">
        <v>22</v>
      </c>
      <c r="N31" s="18">
        <v>2</v>
      </c>
      <c r="O31" s="18">
        <v>4</v>
      </c>
      <c r="P31" s="18">
        <v>1</v>
      </c>
      <c r="Q31" s="18">
        <v>1</v>
      </c>
      <c r="R31" s="18">
        <v>2</v>
      </c>
      <c r="S31" s="31">
        <f t="shared" si="1"/>
        <v>1.0725046436742278</v>
      </c>
      <c r="T31" s="22" t="s">
        <v>13</v>
      </c>
      <c r="U31" s="21">
        <v>0.4854</v>
      </c>
      <c r="V31" s="17" t="s">
        <v>22</v>
      </c>
      <c r="W31" s="18">
        <v>2</v>
      </c>
      <c r="X31" s="18">
        <v>4</v>
      </c>
      <c r="Y31" s="18">
        <v>1</v>
      </c>
      <c r="Z31" s="18">
        <v>1</v>
      </c>
      <c r="AA31" s="18">
        <v>2</v>
      </c>
      <c r="AB31" s="31">
        <f t="shared" si="2"/>
        <v>1.0725046436742278</v>
      </c>
      <c r="AC31" s="23" t="s">
        <v>14</v>
      </c>
      <c r="AD31" s="39">
        <v>1</v>
      </c>
      <c r="AE31" s="25"/>
      <c r="AF31" s="26"/>
      <c r="AG31" s="26"/>
      <c r="AH31" s="26"/>
      <c r="AI31" s="26"/>
      <c r="AJ31" s="26"/>
      <c r="AK31" s="31">
        <f t="shared" si="3"/>
        <v>4.4081660908397297E-2</v>
      </c>
      <c r="AL31" s="27" t="s">
        <v>15</v>
      </c>
      <c r="AM31" s="39">
        <v>1</v>
      </c>
      <c r="AN31" s="25"/>
      <c r="AO31" s="26"/>
      <c r="AP31" s="26"/>
      <c r="AQ31" s="26"/>
      <c r="AR31" s="26"/>
      <c r="AS31" s="26"/>
      <c r="AT31" s="31">
        <f t="shared" si="4"/>
        <v>4.4081660908397297E-2</v>
      </c>
      <c r="AU31" s="28" t="s">
        <v>16</v>
      </c>
      <c r="AV31" s="24">
        <v>0</v>
      </c>
      <c r="AW31" s="25"/>
      <c r="AX31" s="26"/>
      <c r="AY31" s="26"/>
      <c r="AZ31" s="26"/>
      <c r="BA31" s="26"/>
      <c r="BB31" s="26"/>
      <c r="BC31" s="41">
        <v>0</v>
      </c>
      <c r="BD31" s="29" t="s">
        <v>17</v>
      </c>
      <c r="BE31" s="21">
        <v>0.26315789473684209</v>
      </c>
      <c r="BF31" s="17" t="s">
        <v>41</v>
      </c>
      <c r="BG31" s="18">
        <v>2</v>
      </c>
      <c r="BH31" s="18">
        <v>4</v>
      </c>
      <c r="BI31" s="18">
        <v>1</v>
      </c>
      <c r="BJ31" s="18">
        <v>1</v>
      </c>
      <c r="BK31" s="18">
        <v>2</v>
      </c>
      <c r="BL31" s="31">
        <f t="shared" si="5"/>
        <v>1.0725046436742278</v>
      </c>
      <c r="BM31" s="30" t="s">
        <v>18</v>
      </c>
      <c r="BN31" s="24">
        <v>0</v>
      </c>
      <c r="BO31" s="25"/>
      <c r="BP31" s="26"/>
      <c r="BQ31" s="26"/>
      <c r="BR31" s="26"/>
      <c r="BS31" s="26"/>
      <c r="BT31" s="26"/>
      <c r="BU31" s="41">
        <v>0</v>
      </c>
    </row>
    <row r="32" spans="1:73" ht="15">
      <c r="A32" s="14">
        <v>1978</v>
      </c>
      <c r="B32" s="15" t="s">
        <v>11</v>
      </c>
      <c r="C32" s="16"/>
      <c r="D32" s="17"/>
      <c r="E32" s="18"/>
      <c r="F32" s="18"/>
      <c r="G32" s="18"/>
      <c r="H32" s="18"/>
      <c r="I32" s="18"/>
      <c r="J32" s="31">
        <f t="shared" si="0"/>
        <v>4.4081660908397297E-2</v>
      </c>
      <c r="K32" s="20" t="s">
        <v>12</v>
      </c>
      <c r="L32" s="21">
        <v>0.11360000000000001</v>
      </c>
      <c r="M32" s="17" t="s">
        <v>22</v>
      </c>
      <c r="N32" s="18">
        <v>2</v>
      </c>
      <c r="O32" s="18">
        <v>4</v>
      </c>
      <c r="P32" s="18">
        <v>1</v>
      </c>
      <c r="Q32" s="18">
        <v>1</v>
      </c>
      <c r="R32" s="18">
        <v>2</v>
      </c>
      <c r="S32" s="31">
        <f t="shared" si="1"/>
        <v>1.0725046436742278</v>
      </c>
      <c r="T32" s="22" t="s">
        <v>13</v>
      </c>
      <c r="U32" s="21">
        <v>0.4854</v>
      </c>
      <c r="V32" s="17" t="s">
        <v>22</v>
      </c>
      <c r="W32" s="18">
        <v>2</v>
      </c>
      <c r="X32" s="18">
        <v>4</v>
      </c>
      <c r="Y32" s="18">
        <v>1</v>
      </c>
      <c r="Z32" s="18">
        <v>1</v>
      </c>
      <c r="AA32" s="18">
        <v>2</v>
      </c>
      <c r="AB32" s="31">
        <f t="shared" si="2"/>
        <v>1.0725046436742278</v>
      </c>
      <c r="AC32" s="23" t="s">
        <v>14</v>
      </c>
      <c r="AD32" s="39">
        <v>1</v>
      </c>
      <c r="AE32" s="25"/>
      <c r="AF32" s="26"/>
      <c r="AG32" s="26"/>
      <c r="AH32" s="26"/>
      <c r="AI32" s="26"/>
      <c r="AJ32" s="26"/>
      <c r="AK32" s="31">
        <f t="shared" si="3"/>
        <v>4.4081660908397297E-2</v>
      </c>
      <c r="AL32" s="27" t="s">
        <v>15</v>
      </c>
      <c r="AM32" s="39">
        <v>1</v>
      </c>
      <c r="AN32" s="25"/>
      <c r="AO32" s="26"/>
      <c r="AP32" s="26"/>
      <c r="AQ32" s="26"/>
      <c r="AR32" s="26"/>
      <c r="AS32" s="26"/>
      <c r="AT32" s="31">
        <f t="shared" si="4"/>
        <v>4.4081660908397297E-2</v>
      </c>
      <c r="AU32" s="28" t="s">
        <v>16</v>
      </c>
      <c r="AV32" s="24">
        <v>0</v>
      </c>
      <c r="AW32" s="25"/>
      <c r="AX32" s="26"/>
      <c r="AY32" s="26"/>
      <c r="AZ32" s="26"/>
      <c r="BA32" s="26"/>
      <c r="BB32" s="26"/>
      <c r="BC32" s="41">
        <v>0</v>
      </c>
      <c r="BD32" s="29" t="s">
        <v>17</v>
      </c>
      <c r="BE32" s="21">
        <v>0.26315789473684209</v>
      </c>
      <c r="BF32" s="17" t="s">
        <v>40</v>
      </c>
      <c r="BG32" s="18">
        <v>2</v>
      </c>
      <c r="BH32" s="18">
        <v>4</v>
      </c>
      <c r="BI32" s="18">
        <v>1</v>
      </c>
      <c r="BJ32" s="18">
        <v>1</v>
      </c>
      <c r="BK32" s="18">
        <v>2</v>
      </c>
      <c r="BL32" s="31">
        <f t="shared" si="5"/>
        <v>1.0725046436742278</v>
      </c>
      <c r="BM32" s="30" t="s">
        <v>18</v>
      </c>
      <c r="BN32" s="24">
        <v>0</v>
      </c>
      <c r="BO32" s="25"/>
      <c r="BP32" s="26"/>
      <c r="BQ32" s="26"/>
      <c r="BR32" s="26"/>
      <c r="BS32" s="26"/>
      <c r="BT32" s="26"/>
      <c r="BU32" s="41">
        <v>0</v>
      </c>
    </row>
    <row r="33" spans="1:73" ht="15">
      <c r="A33" s="14">
        <v>1979</v>
      </c>
      <c r="B33" s="15" t="s">
        <v>11</v>
      </c>
      <c r="C33" s="16"/>
      <c r="D33" s="17"/>
      <c r="E33" s="18"/>
      <c r="F33" s="18"/>
      <c r="G33" s="18"/>
      <c r="H33" s="18"/>
      <c r="I33" s="18"/>
      <c r="J33" s="31">
        <f t="shared" si="0"/>
        <v>4.4081660908397297E-2</v>
      </c>
      <c r="K33" s="20" t="s">
        <v>12</v>
      </c>
      <c r="L33" s="21">
        <v>0.11360000000000001</v>
      </c>
      <c r="M33" s="17" t="s">
        <v>22</v>
      </c>
      <c r="N33" s="18">
        <v>2</v>
      </c>
      <c r="O33" s="18">
        <v>4</v>
      </c>
      <c r="P33" s="18">
        <v>1</v>
      </c>
      <c r="Q33" s="18">
        <v>1</v>
      </c>
      <c r="R33" s="18">
        <v>2</v>
      </c>
      <c r="S33" s="31">
        <f t="shared" si="1"/>
        <v>1.0725046436742278</v>
      </c>
      <c r="T33" s="22" t="s">
        <v>13</v>
      </c>
      <c r="U33" s="21">
        <v>0.4854</v>
      </c>
      <c r="V33" s="17" t="s">
        <v>22</v>
      </c>
      <c r="W33" s="18">
        <v>2</v>
      </c>
      <c r="X33" s="18">
        <v>4</v>
      </c>
      <c r="Y33" s="18">
        <v>1</v>
      </c>
      <c r="Z33" s="18">
        <v>1</v>
      </c>
      <c r="AA33" s="18">
        <v>2</v>
      </c>
      <c r="AB33" s="31">
        <f t="shared" si="2"/>
        <v>1.0725046436742278</v>
      </c>
      <c r="AC33" s="23" t="s">
        <v>14</v>
      </c>
      <c r="AD33" s="39">
        <v>1</v>
      </c>
      <c r="AE33" s="25"/>
      <c r="AF33" s="26"/>
      <c r="AG33" s="26"/>
      <c r="AH33" s="26"/>
      <c r="AI33" s="26"/>
      <c r="AJ33" s="26"/>
      <c r="AK33" s="31">
        <f t="shared" si="3"/>
        <v>4.4081660908397297E-2</v>
      </c>
      <c r="AL33" s="27" t="s">
        <v>15</v>
      </c>
      <c r="AM33" s="39">
        <v>1</v>
      </c>
      <c r="AN33" s="25"/>
      <c r="AO33" s="26"/>
      <c r="AP33" s="26"/>
      <c r="AQ33" s="26"/>
      <c r="AR33" s="26"/>
      <c r="AS33" s="26"/>
      <c r="AT33" s="31">
        <f t="shared" si="4"/>
        <v>4.4081660908397297E-2</v>
      </c>
      <c r="AU33" s="28" t="s">
        <v>16</v>
      </c>
      <c r="AV33" s="24">
        <v>0</v>
      </c>
      <c r="AW33" s="25"/>
      <c r="AX33" s="26"/>
      <c r="AY33" s="26"/>
      <c r="AZ33" s="26"/>
      <c r="BA33" s="26"/>
      <c r="BB33" s="26"/>
      <c r="BC33" s="41">
        <v>0</v>
      </c>
      <c r="BD33" s="29" t="s">
        <v>17</v>
      </c>
      <c r="BE33" s="21">
        <v>0.26315789473684209</v>
      </c>
      <c r="BF33" s="17" t="s">
        <v>39</v>
      </c>
      <c r="BG33" s="18">
        <v>2</v>
      </c>
      <c r="BH33" s="18">
        <v>4</v>
      </c>
      <c r="BI33" s="18">
        <v>1</v>
      </c>
      <c r="BJ33" s="18">
        <v>1</v>
      </c>
      <c r="BK33" s="18">
        <v>2</v>
      </c>
      <c r="BL33" s="31">
        <f t="shared" si="5"/>
        <v>1.0725046436742278</v>
      </c>
      <c r="BM33" s="30" t="s">
        <v>18</v>
      </c>
      <c r="BN33" s="24">
        <v>0</v>
      </c>
      <c r="BO33" s="25"/>
      <c r="BP33" s="26"/>
      <c r="BQ33" s="26"/>
      <c r="BR33" s="26"/>
      <c r="BS33" s="26"/>
      <c r="BT33" s="26"/>
      <c r="BU33" s="41">
        <v>0</v>
      </c>
    </row>
    <row r="34" spans="1:73" ht="15">
      <c r="A34" s="14">
        <v>1980</v>
      </c>
      <c r="B34" s="15" t="s">
        <v>11</v>
      </c>
      <c r="C34" s="16"/>
      <c r="D34" s="17"/>
      <c r="E34" s="18"/>
      <c r="F34" s="18"/>
      <c r="G34" s="18"/>
      <c r="H34" s="18"/>
      <c r="I34" s="18"/>
      <c r="J34" s="31">
        <f t="shared" si="0"/>
        <v>4.4081660908397297E-2</v>
      </c>
      <c r="K34" s="20" t="s">
        <v>12</v>
      </c>
      <c r="L34" s="21">
        <v>0.11360000000000001</v>
      </c>
      <c r="M34" s="17" t="s">
        <v>22</v>
      </c>
      <c r="N34" s="18">
        <v>2</v>
      </c>
      <c r="O34" s="18">
        <v>4</v>
      </c>
      <c r="P34" s="18">
        <v>1</v>
      </c>
      <c r="Q34" s="18">
        <v>1</v>
      </c>
      <c r="R34" s="18">
        <v>2</v>
      </c>
      <c r="S34" s="31">
        <f t="shared" si="1"/>
        <v>1.0725046436742278</v>
      </c>
      <c r="T34" s="22" t="s">
        <v>13</v>
      </c>
      <c r="U34" s="21">
        <v>0.4854</v>
      </c>
      <c r="V34" s="17" t="s">
        <v>22</v>
      </c>
      <c r="W34" s="18">
        <v>2</v>
      </c>
      <c r="X34" s="18">
        <v>4</v>
      </c>
      <c r="Y34" s="18">
        <v>1</v>
      </c>
      <c r="Z34" s="18">
        <v>1</v>
      </c>
      <c r="AA34" s="18">
        <v>2</v>
      </c>
      <c r="AB34" s="31">
        <f t="shared" si="2"/>
        <v>1.0725046436742278</v>
      </c>
      <c r="AC34" s="23" t="s">
        <v>14</v>
      </c>
      <c r="AD34" s="39">
        <v>1</v>
      </c>
      <c r="AE34" s="25"/>
      <c r="AF34" s="26"/>
      <c r="AG34" s="26"/>
      <c r="AH34" s="26"/>
      <c r="AI34" s="26"/>
      <c r="AJ34" s="26"/>
      <c r="AK34" s="31">
        <f t="shared" si="3"/>
        <v>4.4081660908397297E-2</v>
      </c>
      <c r="AL34" s="27" t="s">
        <v>15</v>
      </c>
      <c r="AM34" s="39">
        <v>1</v>
      </c>
      <c r="AN34" s="25"/>
      <c r="AO34" s="26"/>
      <c r="AP34" s="26"/>
      <c r="AQ34" s="26"/>
      <c r="AR34" s="26"/>
      <c r="AS34" s="26"/>
      <c r="AT34" s="31">
        <f t="shared" si="4"/>
        <v>4.4081660908397297E-2</v>
      </c>
      <c r="AU34" s="28" t="s">
        <v>16</v>
      </c>
      <c r="AV34" s="24">
        <v>0</v>
      </c>
      <c r="AW34" s="25"/>
      <c r="AX34" s="26"/>
      <c r="AY34" s="26"/>
      <c r="AZ34" s="26"/>
      <c r="BA34" s="26"/>
      <c r="BB34" s="26"/>
      <c r="BC34" s="41">
        <v>0</v>
      </c>
      <c r="BD34" s="29" t="s">
        <v>17</v>
      </c>
      <c r="BE34" s="21">
        <v>0.26315789473684209</v>
      </c>
      <c r="BF34" s="17" t="s">
        <v>38</v>
      </c>
      <c r="BG34" s="18">
        <v>2</v>
      </c>
      <c r="BH34" s="18">
        <v>4</v>
      </c>
      <c r="BI34" s="18">
        <v>1</v>
      </c>
      <c r="BJ34" s="18">
        <v>1</v>
      </c>
      <c r="BK34" s="18">
        <v>2</v>
      </c>
      <c r="BL34" s="31">
        <f t="shared" si="5"/>
        <v>1.0725046436742278</v>
      </c>
      <c r="BM34" s="30" t="s">
        <v>18</v>
      </c>
      <c r="BN34" s="24">
        <v>0</v>
      </c>
      <c r="BO34" s="25"/>
      <c r="BP34" s="26"/>
      <c r="BQ34" s="26"/>
      <c r="BR34" s="26"/>
      <c r="BS34" s="26"/>
      <c r="BT34" s="26"/>
      <c r="BU34" s="41">
        <v>0</v>
      </c>
    </row>
    <row r="35" spans="1:73" ht="15">
      <c r="A35" s="14">
        <v>1981</v>
      </c>
      <c r="B35" s="15" t="s">
        <v>11</v>
      </c>
      <c r="C35" s="16"/>
      <c r="D35" s="17"/>
      <c r="E35" s="18"/>
      <c r="F35" s="18"/>
      <c r="G35" s="18"/>
      <c r="H35" s="18"/>
      <c r="I35" s="18"/>
      <c r="J35" s="31">
        <f t="shared" si="0"/>
        <v>4.4081660908397297E-2</v>
      </c>
      <c r="K35" s="20" t="s">
        <v>12</v>
      </c>
      <c r="L35" s="21">
        <v>0.11360000000000001</v>
      </c>
      <c r="M35" s="17" t="s">
        <v>22</v>
      </c>
      <c r="N35" s="18">
        <v>2</v>
      </c>
      <c r="O35" s="18">
        <v>4</v>
      </c>
      <c r="P35" s="18">
        <v>1</v>
      </c>
      <c r="Q35" s="18">
        <v>1</v>
      </c>
      <c r="R35" s="18">
        <v>2</v>
      </c>
      <c r="S35" s="31">
        <f t="shared" si="1"/>
        <v>1.0725046436742278</v>
      </c>
      <c r="T35" s="22" t="s">
        <v>13</v>
      </c>
      <c r="U35" s="21">
        <v>0.4854</v>
      </c>
      <c r="V35" s="17" t="s">
        <v>22</v>
      </c>
      <c r="W35" s="18">
        <v>2</v>
      </c>
      <c r="X35" s="18">
        <v>4</v>
      </c>
      <c r="Y35" s="18">
        <v>1</v>
      </c>
      <c r="Z35" s="18">
        <v>1</v>
      </c>
      <c r="AA35" s="18">
        <v>2</v>
      </c>
      <c r="AB35" s="31">
        <f t="shared" si="2"/>
        <v>1.0725046436742278</v>
      </c>
      <c r="AC35" s="23" t="s">
        <v>14</v>
      </c>
      <c r="AD35" s="39">
        <v>1</v>
      </c>
      <c r="AE35" s="25"/>
      <c r="AF35" s="26"/>
      <c r="AG35" s="26"/>
      <c r="AH35" s="26"/>
      <c r="AI35" s="26"/>
      <c r="AJ35" s="26"/>
      <c r="AK35" s="31">
        <f t="shared" si="3"/>
        <v>4.4081660908397297E-2</v>
      </c>
      <c r="AL35" s="27" t="s">
        <v>15</v>
      </c>
      <c r="AM35" s="39">
        <v>1</v>
      </c>
      <c r="AN35" s="25"/>
      <c r="AO35" s="26"/>
      <c r="AP35" s="26"/>
      <c r="AQ35" s="26"/>
      <c r="AR35" s="26"/>
      <c r="AS35" s="26"/>
      <c r="AT35" s="31">
        <f t="shared" si="4"/>
        <v>4.4081660908397297E-2</v>
      </c>
      <c r="AU35" s="28" t="s">
        <v>16</v>
      </c>
      <c r="AV35" s="24">
        <v>0</v>
      </c>
      <c r="AW35" s="25"/>
      <c r="AX35" s="26"/>
      <c r="AY35" s="26"/>
      <c r="AZ35" s="26"/>
      <c r="BA35" s="26"/>
      <c r="BB35" s="26"/>
      <c r="BC35" s="41">
        <v>0</v>
      </c>
      <c r="BD35" s="29" t="s">
        <v>17</v>
      </c>
      <c r="BE35" s="21">
        <v>0.26315789473684209</v>
      </c>
      <c r="BF35" s="17" t="s">
        <v>37</v>
      </c>
      <c r="BG35" s="18">
        <v>2</v>
      </c>
      <c r="BH35" s="18">
        <v>4</v>
      </c>
      <c r="BI35" s="18">
        <v>1</v>
      </c>
      <c r="BJ35" s="18">
        <v>1</v>
      </c>
      <c r="BK35" s="18">
        <v>2</v>
      </c>
      <c r="BL35" s="31">
        <f t="shared" si="5"/>
        <v>1.0725046436742278</v>
      </c>
      <c r="BM35" s="30" t="s">
        <v>18</v>
      </c>
      <c r="BN35" s="24">
        <v>0</v>
      </c>
      <c r="BO35" s="25"/>
      <c r="BP35" s="26"/>
      <c r="BQ35" s="26"/>
      <c r="BR35" s="26"/>
      <c r="BS35" s="26"/>
      <c r="BT35" s="26"/>
      <c r="BU35" s="41">
        <v>0</v>
      </c>
    </row>
    <row r="36" spans="1:73" ht="15">
      <c r="A36" s="14">
        <v>1982</v>
      </c>
      <c r="B36" s="15" t="s">
        <v>11</v>
      </c>
      <c r="C36" s="16"/>
      <c r="D36" s="17"/>
      <c r="E36" s="18"/>
      <c r="F36" s="18"/>
      <c r="G36" s="18"/>
      <c r="H36" s="18"/>
      <c r="I36" s="18"/>
      <c r="J36" s="31">
        <f t="shared" ref="J36:J67" si="6">SQRT((1.5*EXP(1.105*I36))^2+(1.5*EXP(1.105*(E36-1)))^2+(1.5*EXP(1.105*(F36-1)))^2+(1.5*EXP(1.105*(G36-1)))^2+(1.5*EXP(1.105*(H36-1)))^2)/100*2.45</f>
        <v>4.4081660908397297E-2</v>
      </c>
      <c r="K36" s="20" t="s">
        <v>12</v>
      </c>
      <c r="L36" s="21">
        <v>0.11360000000000001</v>
      </c>
      <c r="M36" s="17" t="s">
        <v>22</v>
      </c>
      <c r="N36" s="18">
        <v>2</v>
      </c>
      <c r="O36" s="18">
        <v>4</v>
      </c>
      <c r="P36" s="18">
        <v>1</v>
      </c>
      <c r="Q36" s="18">
        <v>1</v>
      </c>
      <c r="R36" s="18">
        <v>2</v>
      </c>
      <c r="S36" s="31">
        <f t="shared" ref="S36:S67" si="7">SQRT((1.5*EXP(1.105*R36))^2+(1.5*EXP(1.105*(N36-1)))^2+(1.5*EXP(1.105*(O36-1)))^2+(1.5*EXP(1.105*(P36-1)))^2+(1.5*EXP(1.105*(Q36-1)))^2)/100*2.45</f>
        <v>1.0725046436742278</v>
      </c>
      <c r="T36" s="22" t="s">
        <v>13</v>
      </c>
      <c r="U36" s="21">
        <v>0.4854</v>
      </c>
      <c r="V36" s="17" t="s">
        <v>22</v>
      </c>
      <c r="W36" s="18">
        <v>2</v>
      </c>
      <c r="X36" s="18">
        <v>4</v>
      </c>
      <c r="Y36" s="18">
        <v>1</v>
      </c>
      <c r="Z36" s="18">
        <v>1</v>
      </c>
      <c r="AA36" s="18">
        <v>2</v>
      </c>
      <c r="AB36" s="31">
        <f t="shared" ref="AB36:AB67" si="8">SQRT((1.5*EXP(1.105*AA36))^2+(1.5*EXP(1.105*(W36-1)))^2+(1.5*EXP(1.105*(X36-1)))^2+(1.5*EXP(1.105*(Y36-1)))^2+(1.5*EXP(1.105*(Z36-1)))^2)/100*2.45</f>
        <v>1.0725046436742278</v>
      </c>
      <c r="AC36" s="23" t="s">
        <v>14</v>
      </c>
      <c r="AD36" s="39">
        <v>1</v>
      </c>
      <c r="AE36" s="25"/>
      <c r="AF36" s="26"/>
      <c r="AG36" s="26"/>
      <c r="AH36" s="26"/>
      <c r="AI36" s="26"/>
      <c r="AJ36" s="26"/>
      <c r="AK36" s="31">
        <f t="shared" si="3"/>
        <v>4.4081660908397297E-2</v>
      </c>
      <c r="AL36" s="27" t="s">
        <v>15</v>
      </c>
      <c r="AM36" s="39">
        <v>1</v>
      </c>
      <c r="AN36" s="25"/>
      <c r="AO36" s="26"/>
      <c r="AP36" s="26"/>
      <c r="AQ36" s="26"/>
      <c r="AR36" s="26"/>
      <c r="AS36" s="26"/>
      <c r="AT36" s="31">
        <f t="shared" si="4"/>
        <v>4.4081660908397297E-2</v>
      </c>
      <c r="AU36" s="28" t="s">
        <v>16</v>
      </c>
      <c r="AV36" s="24">
        <v>0</v>
      </c>
      <c r="AW36" s="25"/>
      <c r="AX36" s="26"/>
      <c r="AY36" s="26"/>
      <c r="AZ36" s="26"/>
      <c r="BA36" s="26"/>
      <c r="BB36" s="26"/>
      <c r="BC36" s="41">
        <v>0</v>
      </c>
      <c r="BD36" s="29" t="s">
        <v>17</v>
      </c>
      <c r="BE36" s="21">
        <v>0.26315789473684209</v>
      </c>
      <c r="BF36" s="17" t="s">
        <v>36</v>
      </c>
      <c r="BG36" s="18">
        <v>2</v>
      </c>
      <c r="BH36" s="18">
        <v>4</v>
      </c>
      <c r="BI36" s="18">
        <v>1</v>
      </c>
      <c r="BJ36" s="18">
        <v>1</v>
      </c>
      <c r="BK36" s="18">
        <v>2</v>
      </c>
      <c r="BL36" s="31">
        <f t="shared" ref="BL36:BL67" si="9">SQRT((1.5*EXP(1.105*BK36))^2+(1.5*EXP(1.105*(BG36-1)))^2+(1.5*EXP(1.105*(BH36-1)))^2+(1.5*EXP(1.105*(BI36-1)))^2+(1.5*EXP(1.105*(BJ36-1)))^2)/100*2.45</f>
        <v>1.0725046436742278</v>
      </c>
      <c r="BM36" s="30" t="s">
        <v>18</v>
      </c>
      <c r="BN36" s="24">
        <v>0</v>
      </c>
      <c r="BO36" s="25"/>
      <c r="BP36" s="26"/>
      <c r="BQ36" s="26"/>
      <c r="BR36" s="26"/>
      <c r="BS36" s="26"/>
      <c r="BT36" s="26"/>
      <c r="BU36" s="41">
        <v>0</v>
      </c>
    </row>
    <row r="37" spans="1:73" ht="15">
      <c r="A37" s="14">
        <v>1983</v>
      </c>
      <c r="B37" s="15" t="s">
        <v>11</v>
      </c>
      <c r="C37" s="16"/>
      <c r="D37" s="17"/>
      <c r="E37" s="18"/>
      <c r="F37" s="18"/>
      <c r="G37" s="18"/>
      <c r="H37" s="18"/>
      <c r="I37" s="18"/>
      <c r="J37" s="31">
        <f t="shared" si="6"/>
        <v>4.4081660908397297E-2</v>
      </c>
      <c r="K37" s="20" t="s">
        <v>12</v>
      </c>
      <c r="L37" s="21">
        <v>0.11360000000000001</v>
      </c>
      <c r="M37" s="17" t="s">
        <v>22</v>
      </c>
      <c r="N37" s="18">
        <v>2</v>
      </c>
      <c r="O37" s="18">
        <v>4</v>
      </c>
      <c r="P37" s="18">
        <v>1</v>
      </c>
      <c r="Q37" s="18">
        <v>1</v>
      </c>
      <c r="R37" s="18">
        <v>2</v>
      </c>
      <c r="S37" s="31">
        <f t="shared" si="7"/>
        <v>1.0725046436742278</v>
      </c>
      <c r="T37" s="22" t="s">
        <v>13</v>
      </c>
      <c r="U37" s="21">
        <v>0.4854</v>
      </c>
      <c r="V37" s="17" t="s">
        <v>22</v>
      </c>
      <c r="W37" s="18">
        <v>2</v>
      </c>
      <c r="X37" s="18">
        <v>4</v>
      </c>
      <c r="Y37" s="18">
        <v>1</v>
      </c>
      <c r="Z37" s="18">
        <v>1</v>
      </c>
      <c r="AA37" s="18">
        <v>2</v>
      </c>
      <c r="AB37" s="31">
        <f t="shared" si="8"/>
        <v>1.0725046436742278</v>
      </c>
      <c r="AC37" s="23" t="s">
        <v>14</v>
      </c>
      <c r="AD37" s="39">
        <v>1</v>
      </c>
      <c r="AE37" s="25"/>
      <c r="AF37" s="26"/>
      <c r="AG37" s="26"/>
      <c r="AH37" s="26"/>
      <c r="AI37" s="26"/>
      <c r="AJ37" s="26"/>
      <c r="AK37" s="31">
        <f t="shared" si="3"/>
        <v>4.4081660908397297E-2</v>
      </c>
      <c r="AL37" s="27" t="s">
        <v>15</v>
      </c>
      <c r="AM37" s="39">
        <v>1</v>
      </c>
      <c r="AN37" s="25"/>
      <c r="AO37" s="26"/>
      <c r="AP37" s="26"/>
      <c r="AQ37" s="26"/>
      <c r="AR37" s="26"/>
      <c r="AS37" s="26"/>
      <c r="AT37" s="31">
        <f t="shared" si="4"/>
        <v>4.4081660908397297E-2</v>
      </c>
      <c r="AU37" s="28" t="s">
        <v>16</v>
      </c>
      <c r="AV37" s="24">
        <v>0</v>
      </c>
      <c r="AW37" s="25"/>
      <c r="AX37" s="26"/>
      <c r="AY37" s="26"/>
      <c r="AZ37" s="26"/>
      <c r="BA37" s="26"/>
      <c r="BB37" s="26"/>
      <c r="BC37" s="41">
        <v>0</v>
      </c>
      <c r="BD37" s="29" t="s">
        <v>17</v>
      </c>
      <c r="BE37" s="21">
        <v>0.26315789473684209</v>
      </c>
      <c r="BF37" s="17" t="s">
        <v>35</v>
      </c>
      <c r="BG37" s="18">
        <v>2</v>
      </c>
      <c r="BH37" s="18">
        <v>4</v>
      </c>
      <c r="BI37" s="18">
        <v>1</v>
      </c>
      <c r="BJ37" s="18">
        <v>1</v>
      </c>
      <c r="BK37" s="18">
        <v>2</v>
      </c>
      <c r="BL37" s="31">
        <f t="shared" si="9"/>
        <v>1.0725046436742278</v>
      </c>
      <c r="BM37" s="30" t="s">
        <v>18</v>
      </c>
      <c r="BN37" s="24">
        <v>0</v>
      </c>
      <c r="BO37" s="25"/>
      <c r="BP37" s="26"/>
      <c r="BQ37" s="26"/>
      <c r="BR37" s="26"/>
      <c r="BS37" s="26"/>
      <c r="BT37" s="26"/>
      <c r="BU37" s="41">
        <v>0</v>
      </c>
    </row>
    <row r="38" spans="1:73" ht="15">
      <c r="A38" s="14">
        <v>1984</v>
      </c>
      <c r="B38" s="15" t="s">
        <v>11</v>
      </c>
      <c r="C38" s="16"/>
      <c r="D38" s="17"/>
      <c r="E38" s="18"/>
      <c r="F38" s="18"/>
      <c r="G38" s="18"/>
      <c r="H38" s="18"/>
      <c r="I38" s="18"/>
      <c r="J38" s="31">
        <f t="shared" si="6"/>
        <v>4.4081660908397297E-2</v>
      </c>
      <c r="K38" s="20" t="s">
        <v>12</v>
      </c>
      <c r="L38" s="21">
        <v>0.11360000000000001</v>
      </c>
      <c r="M38" s="17" t="s">
        <v>22</v>
      </c>
      <c r="N38" s="18">
        <v>2</v>
      </c>
      <c r="O38" s="18">
        <v>4</v>
      </c>
      <c r="P38" s="18">
        <v>1</v>
      </c>
      <c r="Q38" s="18">
        <v>1</v>
      </c>
      <c r="R38" s="18">
        <v>2</v>
      </c>
      <c r="S38" s="31">
        <f t="shared" si="7"/>
        <v>1.0725046436742278</v>
      </c>
      <c r="T38" s="22" t="s">
        <v>13</v>
      </c>
      <c r="U38" s="21">
        <v>0.4854</v>
      </c>
      <c r="V38" s="17" t="s">
        <v>22</v>
      </c>
      <c r="W38" s="18">
        <v>2</v>
      </c>
      <c r="X38" s="18">
        <v>4</v>
      </c>
      <c r="Y38" s="18">
        <v>1</v>
      </c>
      <c r="Z38" s="18">
        <v>1</v>
      </c>
      <c r="AA38" s="18">
        <v>2</v>
      </c>
      <c r="AB38" s="31">
        <f t="shared" si="8"/>
        <v>1.0725046436742278</v>
      </c>
      <c r="AC38" s="23" t="s">
        <v>14</v>
      </c>
      <c r="AD38" s="39">
        <v>1</v>
      </c>
      <c r="AE38" s="25"/>
      <c r="AF38" s="26"/>
      <c r="AG38" s="26"/>
      <c r="AH38" s="26"/>
      <c r="AI38" s="26"/>
      <c r="AJ38" s="26"/>
      <c r="AK38" s="31">
        <f t="shared" si="3"/>
        <v>4.4081660908397297E-2</v>
      </c>
      <c r="AL38" s="27" t="s">
        <v>15</v>
      </c>
      <c r="AM38" s="39">
        <v>1</v>
      </c>
      <c r="AN38" s="25"/>
      <c r="AO38" s="26"/>
      <c r="AP38" s="26"/>
      <c r="AQ38" s="26"/>
      <c r="AR38" s="26"/>
      <c r="AS38" s="26"/>
      <c r="AT38" s="31">
        <f t="shared" si="4"/>
        <v>4.4081660908397297E-2</v>
      </c>
      <c r="AU38" s="28" t="s">
        <v>16</v>
      </c>
      <c r="AV38" s="24">
        <v>0</v>
      </c>
      <c r="AW38" s="25"/>
      <c r="AX38" s="26"/>
      <c r="AY38" s="26"/>
      <c r="AZ38" s="26"/>
      <c r="BA38" s="26"/>
      <c r="BB38" s="26"/>
      <c r="BC38" s="41">
        <v>0</v>
      </c>
      <c r="BD38" s="29" t="s">
        <v>17</v>
      </c>
      <c r="BE38" s="21">
        <v>0.26315789473684209</v>
      </c>
      <c r="BF38" s="17" t="s">
        <v>34</v>
      </c>
      <c r="BG38" s="18">
        <v>2</v>
      </c>
      <c r="BH38" s="18">
        <v>4</v>
      </c>
      <c r="BI38" s="18">
        <v>1</v>
      </c>
      <c r="BJ38" s="18">
        <v>1</v>
      </c>
      <c r="BK38" s="18">
        <v>2</v>
      </c>
      <c r="BL38" s="31">
        <f t="shared" si="9"/>
        <v>1.0725046436742278</v>
      </c>
      <c r="BM38" s="30" t="s">
        <v>18</v>
      </c>
      <c r="BN38" s="24">
        <v>0</v>
      </c>
      <c r="BO38" s="25"/>
      <c r="BP38" s="26"/>
      <c r="BQ38" s="26"/>
      <c r="BR38" s="26"/>
      <c r="BS38" s="26"/>
      <c r="BT38" s="26"/>
      <c r="BU38" s="41">
        <v>0</v>
      </c>
    </row>
    <row r="39" spans="1:73" ht="15">
      <c r="A39" s="14">
        <v>1985</v>
      </c>
      <c r="B39" s="15" t="s">
        <v>11</v>
      </c>
      <c r="C39" s="16"/>
      <c r="D39" s="17"/>
      <c r="E39" s="18"/>
      <c r="F39" s="18"/>
      <c r="G39" s="18"/>
      <c r="H39" s="18"/>
      <c r="I39" s="18"/>
      <c r="J39" s="31">
        <f t="shared" si="6"/>
        <v>4.4081660908397297E-2</v>
      </c>
      <c r="K39" s="20" t="s">
        <v>12</v>
      </c>
      <c r="L39" s="21">
        <v>0.11360000000000001</v>
      </c>
      <c r="M39" s="17" t="s">
        <v>22</v>
      </c>
      <c r="N39" s="18">
        <v>2</v>
      </c>
      <c r="O39" s="18">
        <v>4</v>
      </c>
      <c r="P39" s="18">
        <v>1</v>
      </c>
      <c r="Q39" s="18">
        <v>1</v>
      </c>
      <c r="R39" s="18">
        <v>2</v>
      </c>
      <c r="S39" s="31">
        <f t="shared" si="7"/>
        <v>1.0725046436742278</v>
      </c>
      <c r="T39" s="22" t="s">
        <v>13</v>
      </c>
      <c r="U39" s="21">
        <v>0.4854</v>
      </c>
      <c r="V39" s="17" t="s">
        <v>22</v>
      </c>
      <c r="W39" s="18">
        <v>2</v>
      </c>
      <c r="X39" s="18">
        <v>4</v>
      </c>
      <c r="Y39" s="18">
        <v>1</v>
      </c>
      <c r="Z39" s="18">
        <v>1</v>
      </c>
      <c r="AA39" s="18">
        <v>2</v>
      </c>
      <c r="AB39" s="31">
        <f t="shared" si="8"/>
        <v>1.0725046436742278</v>
      </c>
      <c r="AC39" s="23" t="s">
        <v>14</v>
      </c>
      <c r="AD39" s="39">
        <v>1</v>
      </c>
      <c r="AE39" s="25"/>
      <c r="AF39" s="26"/>
      <c r="AG39" s="26"/>
      <c r="AH39" s="26"/>
      <c r="AI39" s="26"/>
      <c r="AJ39" s="26"/>
      <c r="AK39" s="31">
        <f t="shared" si="3"/>
        <v>4.4081660908397297E-2</v>
      </c>
      <c r="AL39" s="27" t="s">
        <v>15</v>
      </c>
      <c r="AM39" s="39">
        <v>1</v>
      </c>
      <c r="AN39" s="25"/>
      <c r="AO39" s="26"/>
      <c r="AP39" s="26"/>
      <c r="AQ39" s="26"/>
      <c r="AR39" s="26"/>
      <c r="AS39" s="26"/>
      <c r="AT39" s="31">
        <f t="shared" si="4"/>
        <v>4.4081660908397297E-2</v>
      </c>
      <c r="AU39" s="28" t="s">
        <v>16</v>
      </c>
      <c r="AV39" s="24">
        <v>0</v>
      </c>
      <c r="AW39" s="25"/>
      <c r="AX39" s="26"/>
      <c r="AY39" s="26"/>
      <c r="AZ39" s="26"/>
      <c r="BA39" s="26"/>
      <c r="BB39" s="26"/>
      <c r="BC39" s="41">
        <v>0</v>
      </c>
      <c r="BD39" s="29" t="s">
        <v>17</v>
      </c>
      <c r="BE39" s="21">
        <v>0.26315789473684209</v>
      </c>
      <c r="BF39" s="17" t="s">
        <v>33</v>
      </c>
      <c r="BG39" s="18">
        <v>2</v>
      </c>
      <c r="BH39" s="18">
        <v>4</v>
      </c>
      <c r="BI39" s="18">
        <v>1</v>
      </c>
      <c r="BJ39" s="18">
        <v>1</v>
      </c>
      <c r="BK39" s="18">
        <v>2</v>
      </c>
      <c r="BL39" s="31">
        <f t="shared" si="9"/>
        <v>1.0725046436742278</v>
      </c>
      <c r="BM39" s="30" t="s">
        <v>18</v>
      </c>
      <c r="BN39" s="24">
        <v>0</v>
      </c>
      <c r="BO39" s="25"/>
      <c r="BP39" s="26"/>
      <c r="BQ39" s="26"/>
      <c r="BR39" s="26"/>
      <c r="BS39" s="26"/>
      <c r="BT39" s="26"/>
      <c r="BU39" s="41">
        <v>0</v>
      </c>
    </row>
    <row r="40" spans="1:73" ht="15">
      <c r="A40" s="14">
        <v>1986</v>
      </c>
      <c r="B40" s="15" t="s">
        <v>11</v>
      </c>
      <c r="C40" s="16"/>
      <c r="D40" s="17"/>
      <c r="E40" s="18"/>
      <c r="F40" s="18"/>
      <c r="G40" s="18"/>
      <c r="H40" s="18"/>
      <c r="I40" s="18"/>
      <c r="J40" s="31">
        <f t="shared" si="6"/>
        <v>4.4081660908397297E-2</v>
      </c>
      <c r="K40" s="20" t="s">
        <v>12</v>
      </c>
      <c r="L40" s="21">
        <v>0.11360000000000001</v>
      </c>
      <c r="M40" s="17" t="s">
        <v>22</v>
      </c>
      <c r="N40" s="18">
        <v>2</v>
      </c>
      <c r="O40" s="18">
        <v>4</v>
      </c>
      <c r="P40" s="18">
        <v>1</v>
      </c>
      <c r="Q40" s="18">
        <v>1</v>
      </c>
      <c r="R40" s="18">
        <v>2</v>
      </c>
      <c r="S40" s="31">
        <f t="shared" si="7"/>
        <v>1.0725046436742278</v>
      </c>
      <c r="T40" s="22" t="s">
        <v>13</v>
      </c>
      <c r="U40" s="21">
        <v>0.4854</v>
      </c>
      <c r="V40" s="17" t="s">
        <v>22</v>
      </c>
      <c r="W40" s="18">
        <v>2</v>
      </c>
      <c r="X40" s="18">
        <v>4</v>
      </c>
      <c r="Y40" s="18">
        <v>1</v>
      </c>
      <c r="Z40" s="18">
        <v>1</v>
      </c>
      <c r="AA40" s="18">
        <v>2</v>
      </c>
      <c r="AB40" s="31">
        <f t="shared" si="8"/>
        <v>1.0725046436742278</v>
      </c>
      <c r="AC40" s="23" t="s">
        <v>14</v>
      </c>
      <c r="AD40" s="39">
        <v>1</v>
      </c>
      <c r="AE40" s="25"/>
      <c r="AF40" s="26"/>
      <c r="AG40" s="26"/>
      <c r="AH40" s="26"/>
      <c r="AI40" s="26"/>
      <c r="AJ40" s="26"/>
      <c r="AK40" s="31">
        <f t="shared" si="3"/>
        <v>4.4081660908397297E-2</v>
      </c>
      <c r="AL40" s="27" t="s">
        <v>15</v>
      </c>
      <c r="AM40" s="39">
        <v>1</v>
      </c>
      <c r="AN40" s="25"/>
      <c r="AO40" s="26"/>
      <c r="AP40" s="26"/>
      <c r="AQ40" s="26"/>
      <c r="AR40" s="26"/>
      <c r="AS40" s="26"/>
      <c r="AT40" s="31">
        <f t="shared" si="4"/>
        <v>4.4081660908397297E-2</v>
      </c>
      <c r="AU40" s="28" t="s">
        <v>16</v>
      </c>
      <c r="AV40" s="24">
        <v>0</v>
      </c>
      <c r="AW40" s="25"/>
      <c r="AX40" s="26"/>
      <c r="AY40" s="26"/>
      <c r="AZ40" s="26"/>
      <c r="BA40" s="26"/>
      <c r="BB40" s="26"/>
      <c r="BC40" s="41">
        <v>0</v>
      </c>
      <c r="BD40" s="29" t="s">
        <v>17</v>
      </c>
      <c r="BE40" s="21">
        <v>0.26315789473684209</v>
      </c>
      <c r="BF40" s="17" t="s">
        <v>32</v>
      </c>
      <c r="BG40" s="18">
        <v>2</v>
      </c>
      <c r="BH40" s="18">
        <v>4</v>
      </c>
      <c r="BI40" s="18">
        <v>1</v>
      </c>
      <c r="BJ40" s="18">
        <v>1</v>
      </c>
      <c r="BK40" s="18">
        <v>2</v>
      </c>
      <c r="BL40" s="31">
        <f t="shared" si="9"/>
        <v>1.0725046436742278</v>
      </c>
      <c r="BM40" s="30" t="s">
        <v>18</v>
      </c>
      <c r="BN40" s="24">
        <v>0</v>
      </c>
      <c r="BO40" s="25"/>
      <c r="BP40" s="26"/>
      <c r="BQ40" s="26"/>
      <c r="BR40" s="26"/>
      <c r="BS40" s="26"/>
      <c r="BT40" s="26"/>
      <c r="BU40" s="41">
        <v>0</v>
      </c>
    </row>
    <row r="41" spans="1:73" ht="15">
      <c r="A41" s="14">
        <v>1987</v>
      </c>
      <c r="B41" s="15" t="s">
        <v>11</v>
      </c>
      <c r="C41" s="16"/>
      <c r="D41" s="17"/>
      <c r="E41" s="18"/>
      <c r="F41" s="18"/>
      <c r="G41" s="18"/>
      <c r="H41" s="18"/>
      <c r="I41" s="18"/>
      <c r="J41" s="31">
        <f t="shared" si="6"/>
        <v>4.4081660908397297E-2</v>
      </c>
      <c r="K41" s="20" t="s">
        <v>12</v>
      </c>
      <c r="L41" s="21">
        <v>0.11360000000000001</v>
      </c>
      <c r="M41" s="17" t="s">
        <v>22</v>
      </c>
      <c r="N41" s="18">
        <v>2</v>
      </c>
      <c r="O41" s="18">
        <v>4</v>
      </c>
      <c r="P41" s="18">
        <v>1</v>
      </c>
      <c r="Q41" s="18">
        <v>1</v>
      </c>
      <c r="R41" s="18">
        <v>2</v>
      </c>
      <c r="S41" s="31">
        <f t="shared" si="7"/>
        <v>1.0725046436742278</v>
      </c>
      <c r="T41" s="22" t="s">
        <v>13</v>
      </c>
      <c r="U41" s="21">
        <v>0.4854</v>
      </c>
      <c r="V41" s="17" t="s">
        <v>22</v>
      </c>
      <c r="W41" s="18">
        <v>2</v>
      </c>
      <c r="X41" s="18">
        <v>4</v>
      </c>
      <c r="Y41" s="18">
        <v>1</v>
      </c>
      <c r="Z41" s="18">
        <v>1</v>
      </c>
      <c r="AA41" s="18">
        <v>2</v>
      </c>
      <c r="AB41" s="31">
        <f t="shared" si="8"/>
        <v>1.0725046436742278</v>
      </c>
      <c r="AC41" s="23" t="s">
        <v>14</v>
      </c>
      <c r="AD41" s="39">
        <v>1</v>
      </c>
      <c r="AE41" s="25"/>
      <c r="AF41" s="26"/>
      <c r="AG41" s="26"/>
      <c r="AH41" s="26"/>
      <c r="AI41" s="26"/>
      <c r="AJ41" s="26"/>
      <c r="AK41" s="31">
        <f t="shared" si="3"/>
        <v>4.4081660908397297E-2</v>
      </c>
      <c r="AL41" s="27" t="s">
        <v>15</v>
      </c>
      <c r="AM41" s="39">
        <v>1</v>
      </c>
      <c r="AN41" s="25"/>
      <c r="AO41" s="26"/>
      <c r="AP41" s="26"/>
      <c r="AQ41" s="26"/>
      <c r="AR41" s="26"/>
      <c r="AS41" s="26"/>
      <c r="AT41" s="31">
        <f t="shared" si="4"/>
        <v>4.4081660908397297E-2</v>
      </c>
      <c r="AU41" s="28" t="s">
        <v>16</v>
      </c>
      <c r="AV41" s="24">
        <v>0</v>
      </c>
      <c r="AW41" s="25"/>
      <c r="AX41" s="26"/>
      <c r="AY41" s="26"/>
      <c r="AZ41" s="26"/>
      <c r="BA41" s="26"/>
      <c r="BB41" s="26"/>
      <c r="BC41" s="41">
        <v>0</v>
      </c>
      <c r="BD41" s="29" t="s">
        <v>17</v>
      </c>
      <c r="BE41" s="21">
        <v>0.26315789473684209</v>
      </c>
      <c r="BF41" s="17" t="s">
        <v>31</v>
      </c>
      <c r="BG41" s="18">
        <v>2</v>
      </c>
      <c r="BH41" s="18">
        <v>4</v>
      </c>
      <c r="BI41" s="18">
        <v>1</v>
      </c>
      <c r="BJ41" s="18">
        <v>1</v>
      </c>
      <c r="BK41" s="18">
        <v>2</v>
      </c>
      <c r="BL41" s="31">
        <f t="shared" si="9"/>
        <v>1.0725046436742278</v>
      </c>
      <c r="BM41" s="30" t="s">
        <v>18</v>
      </c>
      <c r="BN41" s="24">
        <v>0</v>
      </c>
      <c r="BO41" s="25"/>
      <c r="BP41" s="26"/>
      <c r="BQ41" s="26"/>
      <c r="BR41" s="26"/>
      <c r="BS41" s="26"/>
      <c r="BT41" s="26"/>
      <c r="BU41" s="41">
        <v>0</v>
      </c>
    </row>
    <row r="42" spans="1:73" ht="15">
      <c r="A42" s="14">
        <v>1988</v>
      </c>
      <c r="B42" s="15" t="s">
        <v>11</v>
      </c>
      <c r="C42" s="16"/>
      <c r="D42" s="17"/>
      <c r="E42" s="18"/>
      <c r="F42" s="18"/>
      <c r="G42" s="18"/>
      <c r="H42" s="18"/>
      <c r="I42" s="18"/>
      <c r="J42" s="31">
        <f t="shared" si="6"/>
        <v>4.4081660908397297E-2</v>
      </c>
      <c r="K42" s="20" t="s">
        <v>12</v>
      </c>
      <c r="L42" s="21">
        <v>0.11360000000000001</v>
      </c>
      <c r="M42" s="17" t="s">
        <v>22</v>
      </c>
      <c r="N42" s="18">
        <v>2</v>
      </c>
      <c r="O42" s="18">
        <v>4</v>
      </c>
      <c r="P42" s="18">
        <v>1</v>
      </c>
      <c r="Q42" s="18">
        <v>1</v>
      </c>
      <c r="R42" s="18">
        <v>2</v>
      </c>
      <c r="S42" s="31">
        <f t="shared" si="7"/>
        <v>1.0725046436742278</v>
      </c>
      <c r="T42" s="22" t="s">
        <v>13</v>
      </c>
      <c r="U42" s="21">
        <v>0.4854</v>
      </c>
      <c r="V42" s="17" t="s">
        <v>22</v>
      </c>
      <c r="W42" s="18">
        <v>2</v>
      </c>
      <c r="X42" s="18">
        <v>4</v>
      </c>
      <c r="Y42" s="18">
        <v>1</v>
      </c>
      <c r="Z42" s="18">
        <v>1</v>
      </c>
      <c r="AA42" s="18">
        <v>2</v>
      </c>
      <c r="AB42" s="31">
        <f t="shared" si="8"/>
        <v>1.0725046436742278</v>
      </c>
      <c r="AC42" s="23" t="s">
        <v>14</v>
      </c>
      <c r="AD42" s="39">
        <v>1</v>
      </c>
      <c r="AE42" s="25"/>
      <c r="AF42" s="26"/>
      <c r="AG42" s="26"/>
      <c r="AH42" s="26"/>
      <c r="AI42" s="26"/>
      <c r="AJ42" s="26"/>
      <c r="AK42" s="31">
        <f t="shared" si="3"/>
        <v>4.4081660908397297E-2</v>
      </c>
      <c r="AL42" s="27" t="s">
        <v>15</v>
      </c>
      <c r="AM42" s="39">
        <v>1</v>
      </c>
      <c r="AN42" s="25"/>
      <c r="AO42" s="26"/>
      <c r="AP42" s="26"/>
      <c r="AQ42" s="26"/>
      <c r="AR42" s="26"/>
      <c r="AS42" s="26"/>
      <c r="AT42" s="31">
        <f t="shared" si="4"/>
        <v>4.4081660908397297E-2</v>
      </c>
      <c r="AU42" s="28" t="s">
        <v>16</v>
      </c>
      <c r="AV42" s="24">
        <v>0</v>
      </c>
      <c r="AW42" s="25"/>
      <c r="AX42" s="26"/>
      <c r="AY42" s="26"/>
      <c r="AZ42" s="26"/>
      <c r="BA42" s="26"/>
      <c r="BB42" s="26"/>
      <c r="BC42" s="41">
        <v>0</v>
      </c>
      <c r="BD42" s="29" t="s">
        <v>17</v>
      </c>
      <c r="BE42" s="21">
        <v>0.26315789473684209</v>
      </c>
      <c r="BF42" s="17" t="s">
        <v>30</v>
      </c>
      <c r="BG42" s="18">
        <v>2</v>
      </c>
      <c r="BH42" s="18">
        <v>4</v>
      </c>
      <c r="BI42" s="18">
        <v>1</v>
      </c>
      <c r="BJ42" s="18">
        <v>1</v>
      </c>
      <c r="BK42" s="18">
        <v>2</v>
      </c>
      <c r="BL42" s="31">
        <f t="shared" si="9"/>
        <v>1.0725046436742278</v>
      </c>
      <c r="BM42" s="30" t="s">
        <v>18</v>
      </c>
      <c r="BN42" s="24">
        <v>0</v>
      </c>
      <c r="BO42" s="25"/>
      <c r="BP42" s="26"/>
      <c r="BQ42" s="26"/>
      <c r="BR42" s="26"/>
      <c r="BS42" s="26"/>
      <c r="BT42" s="26"/>
      <c r="BU42" s="41">
        <v>0</v>
      </c>
    </row>
    <row r="43" spans="1:73" ht="15">
      <c r="A43" s="14">
        <v>1989</v>
      </c>
      <c r="B43" s="15" t="s">
        <v>11</v>
      </c>
      <c r="C43" s="16"/>
      <c r="D43" s="17"/>
      <c r="E43" s="18"/>
      <c r="F43" s="18"/>
      <c r="G43" s="18"/>
      <c r="H43" s="18"/>
      <c r="I43" s="18"/>
      <c r="J43" s="31">
        <f t="shared" si="6"/>
        <v>4.4081660908397297E-2</v>
      </c>
      <c r="K43" s="20" t="s">
        <v>12</v>
      </c>
      <c r="L43" s="21">
        <v>0.11360000000000001</v>
      </c>
      <c r="M43" s="17" t="s">
        <v>22</v>
      </c>
      <c r="N43" s="18">
        <v>2</v>
      </c>
      <c r="O43" s="18">
        <v>4</v>
      </c>
      <c r="P43" s="18">
        <v>1</v>
      </c>
      <c r="Q43" s="18">
        <v>1</v>
      </c>
      <c r="R43" s="18">
        <v>2</v>
      </c>
      <c r="S43" s="31">
        <f t="shared" si="7"/>
        <v>1.0725046436742278</v>
      </c>
      <c r="T43" s="22" t="s">
        <v>13</v>
      </c>
      <c r="U43" s="21">
        <v>0.4854</v>
      </c>
      <c r="V43" s="17" t="s">
        <v>22</v>
      </c>
      <c r="W43" s="18">
        <v>2</v>
      </c>
      <c r="X43" s="18">
        <v>4</v>
      </c>
      <c r="Y43" s="18">
        <v>1</v>
      </c>
      <c r="Z43" s="18">
        <v>1</v>
      </c>
      <c r="AA43" s="18">
        <v>2</v>
      </c>
      <c r="AB43" s="31">
        <f t="shared" si="8"/>
        <v>1.0725046436742278</v>
      </c>
      <c r="AC43" s="23" t="s">
        <v>14</v>
      </c>
      <c r="AD43" s="39">
        <v>1</v>
      </c>
      <c r="AE43" s="25"/>
      <c r="AF43" s="26"/>
      <c r="AG43" s="26"/>
      <c r="AH43" s="26"/>
      <c r="AI43" s="26"/>
      <c r="AJ43" s="26"/>
      <c r="AK43" s="31">
        <f t="shared" si="3"/>
        <v>4.4081660908397297E-2</v>
      </c>
      <c r="AL43" s="27" t="s">
        <v>15</v>
      </c>
      <c r="AM43" s="39">
        <v>1</v>
      </c>
      <c r="AN43" s="25"/>
      <c r="AO43" s="26"/>
      <c r="AP43" s="26"/>
      <c r="AQ43" s="26"/>
      <c r="AR43" s="26"/>
      <c r="AS43" s="26"/>
      <c r="AT43" s="31">
        <f t="shared" si="4"/>
        <v>4.4081660908397297E-2</v>
      </c>
      <c r="AU43" s="28" t="s">
        <v>16</v>
      </c>
      <c r="AV43" s="24">
        <v>0</v>
      </c>
      <c r="AW43" s="25"/>
      <c r="AX43" s="26"/>
      <c r="AY43" s="26"/>
      <c r="AZ43" s="26"/>
      <c r="BA43" s="26"/>
      <c r="BB43" s="26"/>
      <c r="BC43" s="41">
        <v>0</v>
      </c>
      <c r="BD43" s="29" t="s">
        <v>17</v>
      </c>
      <c r="BE43" s="21">
        <v>0.26315789473684209</v>
      </c>
      <c r="BF43" s="17" t="s">
        <v>29</v>
      </c>
      <c r="BG43" s="18">
        <v>2</v>
      </c>
      <c r="BH43" s="18">
        <v>4</v>
      </c>
      <c r="BI43" s="18">
        <v>1</v>
      </c>
      <c r="BJ43" s="18">
        <v>1</v>
      </c>
      <c r="BK43" s="18">
        <v>2</v>
      </c>
      <c r="BL43" s="31">
        <f t="shared" si="9"/>
        <v>1.0725046436742278</v>
      </c>
      <c r="BM43" s="30" t="s">
        <v>18</v>
      </c>
      <c r="BN43" s="24">
        <v>0</v>
      </c>
      <c r="BO43" s="25"/>
      <c r="BP43" s="26"/>
      <c r="BQ43" s="26"/>
      <c r="BR43" s="26"/>
      <c r="BS43" s="26"/>
      <c r="BT43" s="26"/>
      <c r="BU43" s="41">
        <v>0</v>
      </c>
    </row>
    <row r="44" spans="1:73" ht="15">
      <c r="A44" s="14">
        <v>1990</v>
      </c>
      <c r="B44" s="15" t="s">
        <v>11</v>
      </c>
      <c r="C44" s="16"/>
      <c r="D44" s="17"/>
      <c r="E44" s="18"/>
      <c r="F44" s="18"/>
      <c r="G44" s="18"/>
      <c r="H44" s="18"/>
      <c r="I44" s="18"/>
      <c r="J44" s="31">
        <f t="shared" si="6"/>
        <v>4.4081660908397297E-2</v>
      </c>
      <c r="K44" s="20" t="s">
        <v>12</v>
      </c>
      <c r="L44" s="21">
        <v>0.11360000000000001</v>
      </c>
      <c r="M44" s="17" t="s">
        <v>22</v>
      </c>
      <c r="N44" s="18">
        <v>2</v>
      </c>
      <c r="O44" s="18">
        <v>4</v>
      </c>
      <c r="P44" s="18">
        <v>1</v>
      </c>
      <c r="Q44" s="18">
        <v>1</v>
      </c>
      <c r="R44" s="18">
        <v>2</v>
      </c>
      <c r="S44" s="31">
        <f t="shared" si="7"/>
        <v>1.0725046436742278</v>
      </c>
      <c r="T44" s="22" t="s">
        <v>13</v>
      </c>
      <c r="U44" s="21">
        <v>0.4854</v>
      </c>
      <c r="V44" s="17" t="s">
        <v>22</v>
      </c>
      <c r="W44" s="18">
        <v>2</v>
      </c>
      <c r="X44" s="18">
        <v>4</v>
      </c>
      <c r="Y44" s="18">
        <v>1</v>
      </c>
      <c r="Z44" s="18">
        <v>1</v>
      </c>
      <c r="AA44" s="18">
        <v>2</v>
      </c>
      <c r="AB44" s="31">
        <f t="shared" si="8"/>
        <v>1.0725046436742278</v>
      </c>
      <c r="AC44" s="23" t="s">
        <v>14</v>
      </c>
      <c r="AD44" s="39">
        <v>1</v>
      </c>
      <c r="AE44" s="25"/>
      <c r="AF44" s="26"/>
      <c r="AG44" s="26"/>
      <c r="AH44" s="26"/>
      <c r="AI44" s="26"/>
      <c r="AJ44" s="26"/>
      <c r="AK44" s="31">
        <f t="shared" si="3"/>
        <v>4.4081660908397297E-2</v>
      </c>
      <c r="AL44" s="27" t="s">
        <v>15</v>
      </c>
      <c r="AM44" s="39">
        <v>1</v>
      </c>
      <c r="AN44" s="25"/>
      <c r="AO44" s="26"/>
      <c r="AP44" s="26"/>
      <c r="AQ44" s="26"/>
      <c r="AR44" s="26"/>
      <c r="AS44" s="26"/>
      <c r="AT44" s="31">
        <f t="shared" si="4"/>
        <v>4.4081660908397297E-2</v>
      </c>
      <c r="AU44" s="28" t="s">
        <v>16</v>
      </c>
      <c r="AV44" s="24">
        <v>0</v>
      </c>
      <c r="AW44" s="25"/>
      <c r="AX44" s="26"/>
      <c r="AY44" s="26"/>
      <c r="AZ44" s="26"/>
      <c r="BA44" s="26"/>
      <c r="BB44" s="26"/>
      <c r="BC44" s="41">
        <v>0</v>
      </c>
      <c r="BD44" s="29" t="s">
        <v>17</v>
      </c>
      <c r="BE44" s="21">
        <v>0.26315789473684209</v>
      </c>
      <c r="BF44" s="17" t="s">
        <v>28</v>
      </c>
      <c r="BG44" s="18">
        <v>2</v>
      </c>
      <c r="BH44" s="18">
        <v>4</v>
      </c>
      <c r="BI44" s="18">
        <v>1</v>
      </c>
      <c r="BJ44" s="18">
        <v>1</v>
      </c>
      <c r="BK44" s="18">
        <v>2</v>
      </c>
      <c r="BL44" s="31">
        <f t="shared" si="9"/>
        <v>1.0725046436742278</v>
      </c>
      <c r="BM44" s="30" t="s">
        <v>18</v>
      </c>
      <c r="BN44" s="24">
        <v>0</v>
      </c>
      <c r="BO44" s="25"/>
      <c r="BP44" s="26"/>
      <c r="BQ44" s="26"/>
      <c r="BR44" s="26"/>
      <c r="BS44" s="26"/>
      <c r="BT44" s="26"/>
      <c r="BU44" s="41">
        <v>0</v>
      </c>
    </row>
    <row r="45" spans="1:73" ht="15">
      <c r="A45" s="14">
        <v>1991</v>
      </c>
      <c r="B45" s="15" t="s">
        <v>11</v>
      </c>
      <c r="C45" s="16"/>
      <c r="D45" s="17"/>
      <c r="E45" s="18"/>
      <c r="F45" s="18"/>
      <c r="G45" s="18"/>
      <c r="H45" s="18"/>
      <c r="I45" s="18"/>
      <c r="J45" s="31">
        <f t="shared" si="6"/>
        <v>4.4081660908397297E-2</v>
      </c>
      <c r="K45" s="20" t="s">
        <v>12</v>
      </c>
      <c r="L45" s="21">
        <v>0.11360000000000001</v>
      </c>
      <c r="M45" s="17" t="s">
        <v>22</v>
      </c>
      <c r="N45" s="18">
        <v>2</v>
      </c>
      <c r="O45" s="18">
        <v>4</v>
      </c>
      <c r="P45" s="18">
        <v>1</v>
      </c>
      <c r="Q45" s="18">
        <v>1</v>
      </c>
      <c r="R45" s="18">
        <v>2</v>
      </c>
      <c r="S45" s="31">
        <f t="shared" si="7"/>
        <v>1.0725046436742278</v>
      </c>
      <c r="T45" s="22" t="s">
        <v>13</v>
      </c>
      <c r="U45" s="21">
        <v>0.4854</v>
      </c>
      <c r="V45" s="17" t="s">
        <v>22</v>
      </c>
      <c r="W45" s="18">
        <v>2</v>
      </c>
      <c r="X45" s="18">
        <v>4</v>
      </c>
      <c r="Y45" s="18">
        <v>1</v>
      </c>
      <c r="Z45" s="18">
        <v>1</v>
      </c>
      <c r="AA45" s="18">
        <v>2</v>
      </c>
      <c r="AB45" s="31">
        <f t="shared" si="8"/>
        <v>1.0725046436742278</v>
      </c>
      <c r="AC45" s="23" t="s">
        <v>14</v>
      </c>
      <c r="AD45" s="39">
        <v>1</v>
      </c>
      <c r="AE45" s="25"/>
      <c r="AF45" s="26"/>
      <c r="AG45" s="26"/>
      <c r="AH45" s="26"/>
      <c r="AI45" s="26"/>
      <c r="AJ45" s="26"/>
      <c r="AK45" s="31">
        <f t="shared" si="3"/>
        <v>4.4081660908397297E-2</v>
      </c>
      <c r="AL45" s="27" t="s">
        <v>15</v>
      </c>
      <c r="AM45" s="39">
        <v>1</v>
      </c>
      <c r="AN45" s="25"/>
      <c r="AO45" s="26"/>
      <c r="AP45" s="26"/>
      <c r="AQ45" s="26"/>
      <c r="AR45" s="26"/>
      <c r="AS45" s="26"/>
      <c r="AT45" s="31">
        <f t="shared" si="4"/>
        <v>4.4081660908397297E-2</v>
      </c>
      <c r="AU45" s="28" t="s">
        <v>16</v>
      </c>
      <c r="AV45" s="24">
        <v>0</v>
      </c>
      <c r="AW45" s="25"/>
      <c r="AX45" s="26"/>
      <c r="AY45" s="26"/>
      <c r="AZ45" s="26"/>
      <c r="BA45" s="26"/>
      <c r="BB45" s="26"/>
      <c r="BC45" s="41">
        <v>0</v>
      </c>
      <c r="BD45" s="29" t="s">
        <v>17</v>
      </c>
      <c r="BE45" s="21">
        <v>0.26315789473684209</v>
      </c>
      <c r="BF45" s="17" t="s">
        <v>27</v>
      </c>
      <c r="BG45" s="18">
        <v>2</v>
      </c>
      <c r="BH45" s="18">
        <v>4</v>
      </c>
      <c r="BI45" s="18">
        <v>1</v>
      </c>
      <c r="BJ45" s="18">
        <v>1</v>
      </c>
      <c r="BK45" s="18">
        <v>2</v>
      </c>
      <c r="BL45" s="31">
        <f t="shared" si="9"/>
        <v>1.0725046436742278</v>
      </c>
      <c r="BM45" s="30" t="s">
        <v>18</v>
      </c>
      <c r="BN45" s="24">
        <v>0</v>
      </c>
      <c r="BO45" s="25"/>
      <c r="BP45" s="26"/>
      <c r="BQ45" s="26"/>
      <c r="BR45" s="26"/>
      <c r="BS45" s="26"/>
      <c r="BT45" s="26"/>
      <c r="BU45" s="41">
        <v>0</v>
      </c>
    </row>
    <row r="46" spans="1:73" ht="15">
      <c r="A46" s="14">
        <v>1992</v>
      </c>
      <c r="B46" s="15" t="s">
        <v>11</v>
      </c>
      <c r="C46" s="16"/>
      <c r="D46" s="17"/>
      <c r="E46" s="18"/>
      <c r="F46" s="18"/>
      <c r="G46" s="18"/>
      <c r="H46" s="18"/>
      <c r="I46" s="18"/>
      <c r="J46" s="31">
        <f t="shared" si="6"/>
        <v>4.4081660908397297E-2</v>
      </c>
      <c r="K46" s="20" t="s">
        <v>12</v>
      </c>
      <c r="L46" s="21">
        <v>0.11360000000000001</v>
      </c>
      <c r="M46" s="17" t="s">
        <v>22</v>
      </c>
      <c r="N46" s="18">
        <v>2</v>
      </c>
      <c r="O46" s="18">
        <v>4</v>
      </c>
      <c r="P46" s="18">
        <v>1</v>
      </c>
      <c r="Q46" s="18">
        <v>1</v>
      </c>
      <c r="R46" s="18">
        <v>2</v>
      </c>
      <c r="S46" s="31">
        <f t="shared" si="7"/>
        <v>1.0725046436742278</v>
      </c>
      <c r="T46" s="22" t="s">
        <v>13</v>
      </c>
      <c r="U46" s="21">
        <v>0.4854</v>
      </c>
      <c r="V46" s="17" t="s">
        <v>22</v>
      </c>
      <c r="W46" s="18">
        <v>2</v>
      </c>
      <c r="X46" s="18">
        <v>4</v>
      </c>
      <c r="Y46" s="18">
        <v>1</v>
      </c>
      <c r="Z46" s="18">
        <v>1</v>
      </c>
      <c r="AA46" s="18">
        <v>2</v>
      </c>
      <c r="AB46" s="31">
        <f t="shared" si="8"/>
        <v>1.0725046436742278</v>
      </c>
      <c r="AC46" s="23" t="s">
        <v>14</v>
      </c>
      <c r="AD46" s="39">
        <v>1</v>
      </c>
      <c r="AE46" s="25"/>
      <c r="AF46" s="26"/>
      <c r="AG46" s="26"/>
      <c r="AH46" s="26"/>
      <c r="AI46" s="26"/>
      <c r="AJ46" s="26"/>
      <c r="AK46" s="31">
        <f t="shared" si="3"/>
        <v>4.4081660908397297E-2</v>
      </c>
      <c r="AL46" s="27" t="s">
        <v>15</v>
      </c>
      <c r="AM46" s="39">
        <v>1</v>
      </c>
      <c r="AN46" s="25"/>
      <c r="AO46" s="26"/>
      <c r="AP46" s="26"/>
      <c r="AQ46" s="26"/>
      <c r="AR46" s="26"/>
      <c r="AS46" s="26"/>
      <c r="AT46" s="31">
        <f t="shared" si="4"/>
        <v>4.4081660908397297E-2</v>
      </c>
      <c r="AU46" s="28" t="s">
        <v>16</v>
      </c>
      <c r="AV46" s="24">
        <v>0</v>
      </c>
      <c r="AW46" s="25"/>
      <c r="AX46" s="26"/>
      <c r="AY46" s="26"/>
      <c r="AZ46" s="26"/>
      <c r="BA46" s="26"/>
      <c r="BB46" s="26"/>
      <c r="BC46" s="41">
        <v>0</v>
      </c>
      <c r="BD46" s="29" t="s">
        <v>17</v>
      </c>
      <c r="BE46" s="21">
        <v>0.26315789473684209</v>
      </c>
      <c r="BF46" s="17" t="s">
        <v>26</v>
      </c>
      <c r="BG46" s="18">
        <v>2</v>
      </c>
      <c r="BH46" s="18">
        <v>4</v>
      </c>
      <c r="BI46" s="18">
        <v>1</v>
      </c>
      <c r="BJ46" s="18">
        <v>1</v>
      </c>
      <c r="BK46" s="18">
        <v>2</v>
      </c>
      <c r="BL46" s="31">
        <f t="shared" si="9"/>
        <v>1.0725046436742278</v>
      </c>
      <c r="BM46" s="30" t="s">
        <v>18</v>
      </c>
      <c r="BN46" s="24">
        <v>0</v>
      </c>
      <c r="BO46" s="25"/>
      <c r="BP46" s="26"/>
      <c r="BQ46" s="26"/>
      <c r="BR46" s="26"/>
      <c r="BS46" s="26"/>
      <c r="BT46" s="26"/>
      <c r="BU46" s="41">
        <v>0</v>
      </c>
    </row>
    <row r="47" spans="1:73" ht="15">
      <c r="A47" s="14">
        <v>1993</v>
      </c>
      <c r="B47" s="15" t="s">
        <v>11</v>
      </c>
      <c r="C47" s="16"/>
      <c r="D47" s="17"/>
      <c r="E47" s="18"/>
      <c r="F47" s="18"/>
      <c r="G47" s="18"/>
      <c r="H47" s="18"/>
      <c r="I47" s="18"/>
      <c r="J47" s="31">
        <f t="shared" si="6"/>
        <v>4.4081660908397297E-2</v>
      </c>
      <c r="K47" s="20" t="s">
        <v>12</v>
      </c>
      <c r="L47" s="21">
        <v>0.11360000000000001</v>
      </c>
      <c r="M47" s="17" t="s">
        <v>22</v>
      </c>
      <c r="N47" s="18">
        <v>2</v>
      </c>
      <c r="O47" s="18">
        <v>4</v>
      </c>
      <c r="P47" s="18">
        <v>1</v>
      </c>
      <c r="Q47" s="18">
        <v>1</v>
      </c>
      <c r="R47" s="18">
        <v>2</v>
      </c>
      <c r="S47" s="31">
        <f t="shared" si="7"/>
        <v>1.0725046436742278</v>
      </c>
      <c r="T47" s="22" t="s">
        <v>13</v>
      </c>
      <c r="U47" s="21">
        <v>0.4854</v>
      </c>
      <c r="V47" s="17" t="s">
        <v>22</v>
      </c>
      <c r="W47" s="18">
        <v>2</v>
      </c>
      <c r="X47" s="18">
        <v>4</v>
      </c>
      <c r="Y47" s="18">
        <v>1</v>
      </c>
      <c r="Z47" s="18">
        <v>1</v>
      </c>
      <c r="AA47" s="18">
        <v>2</v>
      </c>
      <c r="AB47" s="31">
        <f t="shared" si="8"/>
        <v>1.0725046436742278</v>
      </c>
      <c r="AC47" s="23" t="s">
        <v>14</v>
      </c>
      <c r="AD47" s="39">
        <v>1</v>
      </c>
      <c r="AE47" s="25"/>
      <c r="AF47" s="26"/>
      <c r="AG47" s="26"/>
      <c r="AH47" s="26"/>
      <c r="AI47" s="26"/>
      <c r="AJ47" s="26"/>
      <c r="AK47" s="31">
        <f t="shared" si="3"/>
        <v>4.4081660908397297E-2</v>
      </c>
      <c r="AL47" s="27" t="s">
        <v>15</v>
      </c>
      <c r="AM47" s="39">
        <v>1</v>
      </c>
      <c r="AN47" s="25"/>
      <c r="AO47" s="26"/>
      <c r="AP47" s="26"/>
      <c r="AQ47" s="26"/>
      <c r="AR47" s="26"/>
      <c r="AS47" s="26"/>
      <c r="AT47" s="31">
        <f t="shared" si="4"/>
        <v>4.4081660908397297E-2</v>
      </c>
      <c r="AU47" s="28" t="s">
        <v>16</v>
      </c>
      <c r="AV47" s="24">
        <v>0</v>
      </c>
      <c r="AW47" s="25"/>
      <c r="AX47" s="26"/>
      <c r="AY47" s="26"/>
      <c r="AZ47" s="26"/>
      <c r="BA47" s="26"/>
      <c r="BB47" s="26"/>
      <c r="BC47" s="41">
        <v>0</v>
      </c>
      <c r="BD47" s="29" t="s">
        <v>17</v>
      </c>
      <c r="BE47" s="21">
        <v>0.26315789473684209</v>
      </c>
      <c r="BF47" s="17" t="s">
        <v>25</v>
      </c>
      <c r="BG47" s="18">
        <v>2</v>
      </c>
      <c r="BH47" s="18">
        <v>4</v>
      </c>
      <c r="BI47" s="18">
        <v>1</v>
      </c>
      <c r="BJ47" s="18">
        <v>1</v>
      </c>
      <c r="BK47" s="18">
        <v>2</v>
      </c>
      <c r="BL47" s="31">
        <f t="shared" si="9"/>
        <v>1.0725046436742278</v>
      </c>
      <c r="BM47" s="30" t="s">
        <v>18</v>
      </c>
      <c r="BN47" s="24">
        <v>0</v>
      </c>
      <c r="BO47" s="25"/>
      <c r="BP47" s="26"/>
      <c r="BQ47" s="26"/>
      <c r="BR47" s="26"/>
      <c r="BS47" s="26"/>
      <c r="BT47" s="26"/>
      <c r="BU47" s="41">
        <v>0</v>
      </c>
    </row>
    <row r="48" spans="1:73" ht="15">
      <c r="A48" s="14">
        <v>1994</v>
      </c>
      <c r="B48" s="15" t="s">
        <v>11</v>
      </c>
      <c r="C48" s="16"/>
      <c r="D48" s="17"/>
      <c r="E48" s="18"/>
      <c r="F48" s="18"/>
      <c r="G48" s="18"/>
      <c r="H48" s="18"/>
      <c r="I48" s="18"/>
      <c r="J48" s="31">
        <f t="shared" si="6"/>
        <v>4.4081660908397297E-2</v>
      </c>
      <c r="K48" s="20" t="s">
        <v>12</v>
      </c>
      <c r="L48" s="21">
        <v>0.11360000000000001</v>
      </c>
      <c r="M48" s="17" t="s">
        <v>22</v>
      </c>
      <c r="N48" s="18">
        <v>2</v>
      </c>
      <c r="O48" s="18">
        <v>4</v>
      </c>
      <c r="P48" s="18">
        <v>1</v>
      </c>
      <c r="Q48" s="18">
        <v>1</v>
      </c>
      <c r="R48" s="18">
        <v>2</v>
      </c>
      <c r="S48" s="31">
        <f t="shared" si="7"/>
        <v>1.0725046436742278</v>
      </c>
      <c r="T48" s="22" t="s">
        <v>13</v>
      </c>
      <c r="U48" s="21">
        <v>0.4854</v>
      </c>
      <c r="V48" s="17" t="s">
        <v>22</v>
      </c>
      <c r="W48" s="18">
        <v>2</v>
      </c>
      <c r="X48" s="18">
        <v>4</v>
      </c>
      <c r="Y48" s="18">
        <v>1</v>
      </c>
      <c r="Z48" s="18">
        <v>1</v>
      </c>
      <c r="AA48" s="18">
        <v>2</v>
      </c>
      <c r="AB48" s="31">
        <f t="shared" si="8"/>
        <v>1.0725046436742278</v>
      </c>
      <c r="AC48" s="23" t="s">
        <v>14</v>
      </c>
      <c r="AD48" s="39">
        <v>1</v>
      </c>
      <c r="AE48" s="25"/>
      <c r="AF48" s="26"/>
      <c r="AG48" s="26"/>
      <c r="AH48" s="26"/>
      <c r="AI48" s="26"/>
      <c r="AJ48" s="26"/>
      <c r="AK48" s="31">
        <f t="shared" si="3"/>
        <v>4.4081660908397297E-2</v>
      </c>
      <c r="AL48" s="27" t="s">
        <v>15</v>
      </c>
      <c r="AM48" s="39">
        <v>1</v>
      </c>
      <c r="AN48" s="25"/>
      <c r="AO48" s="26"/>
      <c r="AP48" s="26"/>
      <c r="AQ48" s="26"/>
      <c r="AR48" s="26"/>
      <c r="AS48" s="26"/>
      <c r="AT48" s="31">
        <f t="shared" si="4"/>
        <v>4.4081660908397297E-2</v>
      </c>
      <c r="AU48" s="28" t="s">
        <v>16</v>
      </c>
      <c r="AV48" s="24">
        <v>0</v>
      </c>
      <c r="AW48" s="25"/>
      <c r="AX48" s="26"/>
      <c r="AY48" s="26"/>
      <c r="AZ48" s="26"/>
      <c r="BA48" s="26"/>
      <c r="BB48" s="26"/>
      <c r="BC48" s="41">
        <v>0</v>
      </c>
      <c r="BD48" s="29" t="s">
        <v>17</v>
      </c>
      <c r="BE48" s="21">
        <v>0.26315789473684209</v>
      </c>
      <c r="BF48" s="17" t="s">
        <v>24</v>
      </c>
      <c r="BG48" s="18">
        <v>2</v>
      </c>
      <c r="BH48" s="18">
        <v>4</v>
      </c>
      <c r="BI48" s="18">
        <v>1</v>
      </c>
      <c r="BJ48" s="18">
        <v>1</v>
      </c>
      <c r="BK48" s="18">
        <v>2</v>
      </c>
      <c r="BL48" s="31">
        <f t="shared" si="9"/>
        <v>1.0725046436742278</v>
      </c>
      <c r="BM48" s="30" t="s">
        <v>18</v>
      </c>
      <c r="BN48" s="24">
        <v>0</v>
      </c>
      <c r="BO48" s="25"/>
      <c r="BP48" s="26"/>
      <c r="BQ48" s="26"/>
      <c r="BR48" s="26"/>
      <c r="BS48" s="26"/>
      <c r="BT48" s="26"/>
      <c r="BU48" s="41">
        <v>0</v>
      </c>
    </row>
    <row r="49" spans="1:73" ht="15">
      <c r="A49" s="14">
        <v>1995</v>
      </c>
      <c r="B49" s="15" t="s">
        <v>11</v>
      </c>
      <c r="C49" s="16"/>
      <c r="D49" s="17"/>
      <c r="E49" s="18"/>
      <c r="F49" s="18"/>
      <c r="G49" s="18"/>
      <c r="H49" s="18"/>
      <c r="I49" s="18"/>
      <c r="J49" s="31">
        <f t="shared" si="6"/>
        <v>4.4081660908397297E-2</v>
      </c>
      <c r="K49" s="20" t="s">
        <v>12</v>
      </c>
      <c r="L49" s="21">
        <v>0.11360000000000001</v>
      </c>
      <c r="M49" s="17" t="s">
        <v>22</v>
      </c>
      <c r="N49" s="18">
        <v>2</v>
      </c>
      <c r="O49" s="18">
        <v>3</v>
      </c>
      <c r="P49" s="18">
        <v>1</v>
      </c>
      <c r="Q49" s="18">
        <v>1</v>
      </c>
      <c r="R49" s="18">
        <v>2</v>
      </c>
      <c r="S49" s="31">
        <f t="shared" si="7"/>
        <v>0.48935255543384243</v>
      </c>
      <c r="T49" s="22" t="s">
        <v>13</v>
      </c>
      <c r="U49" s="21">
        <v>0.4854</v>
      </c>
      <c r="V49" s="17" t="s">
        <v>22</v>
      </c>
      <c r="W49" s="18">
        <v>2</v>
      </c>
      <c r="X49" s="18">
        <v>3</v>
      </c>
      <c r="Y49" s="18">
        <v>1</v>
      </c>
      <c r="Z49" s="18">
        <v>1</v>
      </c>
      <c r="AA49" s="18">
        <v>2</v>
      </c>
      <c r="AB49" s="31">
        <f t="shared" si="8"/>
        <v>0.48935255543384243</v>
      </c>
      <c r="AC49" s="23" t="s">
        <v>14</v>
      </c>
      <c r="AD49" s="39">
        <v>1</v>
      </c>
      <c r="AE49" s="25"/>
      <c r="AF49" s="26"/>
      <c r="AG49" s="26"/>
      <c r="AH49" s="26"/>
      <c r="AI49" s="26"/>
      <c r="AJ49" s="26"/>
      <c r="AK49" s="31">
        <f t="shared" si="3"/>
        <v>4.4081660908397297E-2</v>
      </c>
      <c r="AL49" s="27" t="s">
        <v>15</v>
      </c>
      <c r="AM49" s="39">
        <v>1</v>
      </c>
      <c r="AN49" s="25"/>
      <c r="AO49" s="26"/>
      <c r="AP49" s="26"/>
      <c r="AQ49" s="26"/>
      <c r="AR49" s="26"/>
      <c r="AS49" s="26"/>
      <c r="AT49" s="31">
        <f t="shared" si="4"/>
        <v>4.4081660908397297E-2</v>
      </c>
      <c r="AU49" s="28" t="s">
        <v>16</v>
      </c>
      <c r="AV49" s="24">
        <v>0</v>
      </c>
      <c r="AW49" s="25"/>
      <c r="AX49" s="26"/>
      <c r="AY49" s="26"/>
      <c r="AZ49" s="26"/>
      <c r="BA49" s="26"/>
      <c r="BB49" s="26"/>
      <c r="BC49" s="41">
        <v>0</v>
      </c>
      <c r="BD49" s="29" t="s">
        <v>17</v>
      </c>
      <c r="BE49" s="21">
        <v>0.26315789473684209</v>
      </c>
      <c r="BF49" s="17" t="s">
        <v>23</v>
      </c>
      <c r="BG49" s="18">
        <v>2</v>
      </c>
      <c r="BH49" s="18">
        <v>3</v>
      </c>
      <c r="BI49" s="18">
        <v>1</v>
      </c>
      <c r="BJ49" s="18">
        <v>1</v>
      </c>
      <c r="BK49" s="18">
        <v>2</v>
      </c>
      <c r="BL49" s="31">
        <f t="shared" si="9"/>
        <v>0.48935255543384243</v>
      </c>
      <c r="BM49" s="30" t="s">
        <v>18</v>
      </c>
      <c r="BN49" s="24">
        <v>0</v>
      </c>
      <c r="BO49" s="25"/>
      <c r="BP49" s="26"/>
      <c r="BQ49" s="26"/>
      <c r="BR49" s="26"/>
      <c r="BS49" s="26"/>
      <c r="BT49" s="26"/>
      <c r="BU49" s="41">
        <v>0</v>
      </c>
    </row>
    <row r="50" spans="1:73" ht="15">
      <c r="A50" s="14">
        <v>1996</v>
      </c>
      <c r="B50" s="15" t="s">
        <v>11</v>
      </c>
      <c r="C50" s="16"/>
      <c r="D50" s="17"/>
      <c r="E50" s="18"/>
      <c r="F50" s="18"/>
      <c r="G50" s="18"/>
      <c r="H50" s="18"/>
      <c r="I50" s="18"/>
      <c r="J50" s="31">
        <f t="shared" si="6"/>
        <v>4.4081660908397297E-2</v>
      </c>
      <c r="K50" s="20" t="s">
        <v>12</v>
      </c>
      <c r="L50" s="21">
        <v>0.11360000000000001</v>
      </c>
      <c r="M50" s="17" t="s">
        <v>22</v>
      </c>
      <c r="N50" s="18">
        <v>2</v>
      </c>
      <c r="O50" s="18">
        <v>3</v>
      </c>
      <c r="P50" s="18">
        <v>1</v>
      </c>
      <c r="Q50" s="18">
        <v>1</v>
      </c>
      <c r="R50" s="18">
        <v>2</v>
      </c>
      <c r="S50" s="31">
        <f t="shared" si="7"/>
        <v>0.48935255543384243</v>
      </c>
      <c r="T50" s="22" t="s">
        <v>13</v>
      </c>
      <c r="U50" s="21">
        <v>0.4854</v>
      </c>
      <c r="V50" s="17" t="s">
        <v>22</v>
      </c>
      <c r="W50" s="18">
        <v>2</v>
      </c>
      <c r="X50" s="18">
        <v>3</v>
      </c>
      <c r="Y50" s="18">
        <v>1</v>
      </c>
      <c r="Z50" s="18">
        <v>1</v>
      </c>
      <c r="AA50" s="18">
        <v>2</v>
      </c>
      <c r="AB50" s="31">
        <f t="shared" si="8"/>
        <v>0.48935255543384243</v>
      </c>
      <c r="AC50" s="23" t="s">
        <v>14</v>
      </c>
      <c r="AD50" s="39">
        <v>1</v>
      </c>
      <c r="AE50" s="25"/>
      <c r="AF50" s="26"/>
      <c r="AG50" s="26"/>
      <c r="AH50" s="26"/>
      <c r="AI50" s="26"/>
      <c r="AJ50" s="26"/>
      <c r="AK50" s="31">
        <f t="shared" si="3"/>
        <v>4.4081660908397297E-2</v>
      </c>
      <c r="AL50" s="27" t="s">
        <v>15</v>
      </c>
      <c r="AM50" s="39">
        <v>1</v>
      </c>
      <c r="AN50" s="25"/>
      <c r="AO50" s="26"/>
      <c r="AP50" s="26"/>
      <c r="AQ50" s="26"/>
      <c r="AR50" s="26"/>
      <c r="AS50" s="26"/>
      <c r="AT50" s="31">
        <f t="shared" si="4"/>
        <v>4.4081660908397297E-2</v>
      </c>
      <c r="AU50" s="28" t="s">
        <v>16</v>
      </c>
      <c r="AV50" s="24">
        <v>0</v>
      </c>
      <c r="AW50" s="25"/>
      <c r="AX50" s="26"/>
      <c r="AY50" s="26"/>
      <c r="AZ50" s="26"/>
      <c r="BA50" s="26"/>
      <c r="BB50" s="26"/>
      <c r="BC50" s="41">
        <v>0</v>
      </c>
      <c r="BD50" s="29" t="s">
        <v>17</v>
      </c>
      <c r="BE50" s="21">
        <v>0.26315789473684209</v>
      </c>
      <c r="BF50" s="17" t="s">
        <v>80</v>
      </c>
      <c r="BG50" s="18">
        <v>2</v>
      </c>
      <c r="BH50" s="18">
        <v>3</v>
      </c>
      <c r="BI50" s="18">
        <v>1</v>
      </c>
      <c r="BJ50" s="18">
        <v>1</v>
      </c>
      <c r="BK50" s="18">
        <v>2</v>
      </c>
      <c r="BL50" s="31">
        <f t="shared" si="9"/>
        <v>0.48935255543384243</v>
      </c>
      <c r="BM50" s="30" t="s">
        <v>18</v>
      </c>
      <c r="BN50" s="24">
        <v>0</v>
      </c>
      <c r="BO50" s="25"/>
      <c r="BP50" s="26"/>
      <c r="BQ50" s="26"/>
      <c r="BR50" s="26"/>
      <c r="BS50" s="26"/>
      <c r="BT50" s="26"/>
      <c r="BU50" s="41">
        <v>0</v>
      </c>
    </row>
    <row r="51" spans="1:73" ht="15">
      <c r="A51" s="14">
        <v>1997</v>
      </c>
      <c r="B51" s="15" t="s">
        <v>11</v>
      </c>
      <c r="C51" s="16"/>
      <c r="D51" s="17"/>
      <c r="E51" s="18"/>
      <c r="F51" s="18"/>
      <c r="G51" s="18"/>
      <c r="H51" s="18"/>
      <c r="I51" s="18"/>
      <c r="J51" s="31">
        <f t="shared" si="6"/>
        <v>4.4081660908397297E-2</v>
      </c>
      <c r="K51" s="20" t="s">
        <v>12</v>
      </c>
      <c r="L51" s="21">
        <v>0.11360000000000001</v>
      </c>
      <c r="M51" s="17" t="s">
        <v>22</v>
      </c>
      <c r="N51" s="18">
        <v>2</v>
      </c>
      <c r="O51" s="18">
        <v>3</v>
      </c>
      <c r="P51" s="18">
        <v>1</v>
      </c>
      <c r="Q51" s="18">
        <v>1</v>
      </c>
      <c r="R51" s="18">
        <v>2</v>
      </c>
      <c r="S51" s="31">
        <f t="shared" si="7"/>
        <v>0.48935255543384243</v>
      </c>
      <c r="T51" s="22" t="s">
        <v>13</v>
      </c>
      <c r="U51" s="21">
        <v>0.4854</v>
      </c>
      <c r="V51" s="17" t="s">
        <v>22</v>
      </c>
      <c r="W51" s="18">
        <v>2</v>
      </c>
      <c r="X51" s="18">
        <v>3</v>
      </c>
      <c r="Y51" s="18">
        <v>1</v>
      </c>
      <c r="Z51" s="18">
        <v>1</v>
      </c>
      <c r="AA51" s="18">
        <v>2</v>
      </c>
      <c r="AB51" s="31">
        <f t="shared" si="8"/>
        <v>0.48935255543384243</v>
      </c>
      <c r="AC51" s="23" t="s">
        <v>14</v>
      </c>
      <c r="AD51" s="39">
        <v>1</v>
      </c>
      <c r="AE51" s="25"/>
      <c r="AF51" s="26"/>
      <c r="AG51" s="26"/>
      <c r="AH51" s="26"/>
      <c r="AI51" s="26"/>
      <c r="AJ51" s="26"/>
      <c r="AK51" s="31">
        <f t="shared" si="3"/>
        <v>4.4081660908397297E-2</v>
      </c>
      <c r="AL51" s="27" t="s">
        <v>15</v>
      </c>
      <c r="AM51" s="39">
        <v>1</v>
      </c>
      <c r="AN51" s="25"/>
      <c r="AO51" s="26"/>
      <c r="AP51" s="26"/>
      <c r="AQ51" s="26"/>
      <c r="AR51" s="26"/>
      <c r="AS51" s="26"/>
      <c r="AT51" s="31">
        <f t="shared" si="4"/>
        <v>4.4081660908397297E-2</v>
      </c>
      <c r="AU51" s="28" t="s">
        <v>16</v>
      </c>
      <c r="AV51" s="24">
        <v>0</v>
      </c>
      <c r="AW51" s="25"/>
      <c r="AX51" s="26"/>
      <c r="AY51" s="26"/>
      <c r="AZ51" s="26"/>
      <c r="BA51" s="26"/>
      <c r="BB51" s="26"/>
      <c r="BC51" s="41">
        <v>0</v>
      </c>
      <c r="BD51" s="29" t="s">
        <v>17</v>
      </c>
      <c r="BE51" s="21">
        <v>0.26315789473684209</v>
      </c>
      <c r="BF51" s="17" t="s">
        <v>81</v>
      </c>
      <c r="BG51" s="18">
        <v>2</v>
      </c>
      <c r="BH51" s="18">
        <v>3</v>
      </c>
      <c r="BI51" s="18">
        <v>1</v>
      </c>
      <c r="BJ51" s="18">
        <v>1</v>
      </c>
      <c r="BK51" s="18">
        <v>2</v>
      </c>
      <c r="BL51" s="31">
        <f t="shared" si="9"/>
        <v>0.48935255543384243</v>
      </c>
      <c r="BM51" s="30" t="s">
        <v>18</v>
      </c>
      <c r="BN51" s="24">
        <v>0</v>
      </c>
      <c r="BO51" s="25"/>
      <c r="BP51" s="26"/>
      <c r="BQ51" s="26"/>
      <c r="BR51" s="26"/>
      <c r="BS51" s="26"/>
      <c r="BT51" s="26"/>
      <c r="BU51" s="41">
        <v>0</v>
      </c>
    </row>
    <row r="52" spans="1:73" ht="15">
      <c r="A52" s="14">
        <v>1998</v>
      </c>
      <c r="B52" s="15" t="s">
        <v>11</v>
      </c>
      <c r="C52" s="16"/>
      <c r="D52" s="17"/>
      <c r="E52" s="18"/>
      <c r="F52" s="18"/>
      <c r="G52" s="18"/>
      <c r="H52" s="18"/>
      <c r="I52" s="18"/>
      <c r="J52" s="31">
        <f t="shared" si="6"/>
        <v>4.4081660908397297E-2</v>
      </c>
      <c r="K52" s="20" t="s">
        <v>12</v>
      </c>
      <c r="L52" s="21">
        <v>0.11360000000000001</v>
      </c>
      <c r="M52" s="17" t="s">
        <v>22</v>
      </c>
      <c r="N52" s="18">
        <v>2</v>
      </c>
      <c r="O52" s="18">
        <v>3</v>
      </c>
      <c r="P52" s="18">
        <v>1</v>
      </c>
      <c r="Q52" s="18">
        <v>1</v>
      </c>
      <c r="R52" s="18">
        <v>2</v>
      </c>
      <c r="S52" s="31">
        <f t="shared" si="7"/>
        <v>0.48935255543384243</v>
      </c>
      <c r="T52" s="22" t="s">
        <v>13</v>
      </c>
      <c r="U52" s="21">
        <v>0.4854</v>
      </c>
      <c r="V52" s="17" t="s">
        <v>22</v>
      </c>
      <c r="W52" s="18">
        <v>2</v>
      </c>
      <c r="X52" s="18">
        <v>3</v>
      </c>
      <c r="Y52" s="18">
        <v>1</v>
      </c>
      <c r="Z52" s="18">
        <v>1</v>
      </c>
      <c r="AA52" s="18">
        <v>2</v>
      </c>
      <c r="AB52" s="31">
        <f t="shared" si="8"/>
        <v>0.48935255543384243</v>
      </c>
      <c r="AC52" s="23" t="s">
        <v>14</v>
      </c>
      <c r="AD52" s="39">
        <v>1</v>
      </c>
      <c r="AE52" s="25"/>
      <c r="AF52" s="26"/>
      <c r="AG52" s="26"/>
      <c r="AH52" s="26"/>
      <c r="AI52" s="26"/>
      <c r="AJ52" s="26"/>
      <c r="AK52" s="31">
        <f t="shared" si="3"/>
        <v>4.4081660908397297E-2</v>
      </c>
      <c r="AL52" s="27" t="s">
        <v>15</v>
      </c>
      <c r="AM52" s="39">
        <v>1</v>
      </c>
      <c r="AN52" s="25"/>
      <c r="AO52" s="26"/>
      <c r="AP52" s="26"/>
      <c r="AQ52" s="26"/>
      <c r="AR52" s="26"/>
      <c r="AS52" s="26"/>
      <c r="AT52" s="31">
        <f t="shared" si="4"/>
        <v>4.4081660908397297E-2</v>
      </c>
      <c r="AU52" s="28" t="s">
        <v>16</v>
      </c>
      <c r="AV52" s="24">
        <v>0</v>
      </c>
      <c r="AW52" s="25"/>
      <c r="AX52" s="26"/>
      <c r="AY52" s="26"/>
      <c r="AZ52" s="26"/>
      <c r="BA52" s="26"/>
      <c r="BB52" s="26"/>
      <c r="BC52" s="41">
        <v>0</v>
      </c>
      <c r="BD52" s="29" t="s">
        <v>17</v>
      </c>
      <c r="BE52" s="21">
        <v>0.26315789473684209</v>
      </c>
      <c r="BF52" s="17" t="s">
        <v>82</v>
      </c>
      <c r="BG52" s="18">
        <v>2</v>
      </c>
      <c r="BH52" s="18">
        <v>3</v>
      </c>
      <c r="BI52" s="18">
        <v>1</v>
      </c>
      <c r="BJ52" s="18">
        <v>1</v>
      </c>
      <c r="BK52" s="18">
        <v>2</v>
      </c>
      <c r="BL52" s="31">
        <f t="shared" si="9"/>
        <v>0.48935255543384243</v>
      </c>
      <c r="BM52" s="30" t="s">
        <v>18</v>
      </c>
      <c r="BN52" s="24">
        <v>0</v>
      </c>
      <c r="BO52" s="25"/>
      <c r="BP52" s="26"/>
      <c r="BQ52" s="26"/>
      <c r="BR52" s="26"/>
      <c r="BS52" s="26"/>
      <c r="BT52" s="26"/>
      <c r="BU52" s="41">
        <v>0</v>
      </c>
    </row>
    <row r="53" spans="1:73" ht="15">
      <c r="A53" s="14">
        <v>1999</v>
      </c>
      <c r="B53" s="15" t="s">
        <v>11</v>
      </c>
      <c r="C53" s="16"/>
      <c r="D53" s="17"/>
      <c r="E53" s="18"/>
      <c r="F53" s="18"/>
      <c r="G53" s="18"/>
      <c r="H53" s="18"/>
      <c r="I53" s="18"/>
      <c r="J53" s="31">
        <f t="shared" si="6"/>
        <v>4.4081660908397297E-2</v>
      </c>
      <c r="K53" s="20" t="s">
        <v>12</v>
      </c>
      <c r="L53" s="21">
        <v>0.11360000000000001</v>
      </c>
      <c r="M53" s="17" t="s">
        <v>22</v>
      </c>
      <c r="N53" s="18">
        <v>2</v>
      </c>
      <c r="O53" s="18">
        <v>3</v>
      </c>
      <c r="P53" s="18">
        <v>1</v>
      </c>
      <c r="Q53" s="18">
        <v>1</v>
      </c>
      <c r="R53" s="18">
        <v>2</v>
      </c>
      <c r="S53" s="31">
        <f t="shared" si="7"/>
        <v>0.48935255543384243</v>
      </c>
      <c r="T53" s="22" t="s">
        <v>13</v>
      </c>
      <c r="U53" s="21">
        <v>0.4854</v>
      </c>
      <c r="V53" s="17" t="s">
        <v>22</v>
      </c>
      <c r="W53" s="18">
        <v>2</v>
      </c>
      <c r="X53" s="18">
        <v>3</v>
      </c>
      <c r="Y53" s="18">
        <v>1</v>
      </c>
      <c r="Z53" s="18">
        <v>1</v>
      </c>
      <c r="AA53" s="18">
        <v>2</v>
      </c>
      <c r="AB53" s="31">
        <f t="shared" si="8"/>
        <v>0.48935255543384243</v>
      </c>
      <c r="AC53" s="23" t="s">
        <v>14</v>
      </c>
      <c r="AD53" s="39">
        <v>1</v>
      </c>
      <c r="AE53" s="25"/>
      <c r="AF53" s="26"/>
      <c r="AG53" s="26"/>
      <c r="AH53" s="26"/>
      <c r="AI53" s="26"/>
      <c r="AJ53" s="26"/>
      <c r="AK53" s="31">
        <f t="shared" si="3"/>
        <v>4.4081660908397297E-2</v>
      </c>
      <c r="AL53" s="27" t="s">
        <v>15</v>
      </c>
      <c r="AM53" s="39">
        <v>1</v>
      </c>
      <c r="AN53" s="25"/>
      <c r="AO53" s="26"/>
      <c r="AP53" s="26"/>
      <c r="AQ53" s="26"/>
      <c r="AR53" s="26"/>
      <c r="AS53" s="26"/>
      <c r="AT53" s="31">
        <f t="shared" si="4"/>
        <v>4.4081660908397297E-2</v>
      </c>
      <c r="AU53" s="28" t="s">
        <v>16</v>
      </c>
      <c r="AV53" s="24">
        <v>0</v>
      </c>
      <c r="AW53" s="25"/>
      <c r="AX53" s="26"/>
      <c r="AY53" s="26"/>
      <c r="AZ53" s="26"/>
      <c r="BA53" s="26"/>
      <c r="BB53" s="26"/>
      <c r="BC53" s="41">
        <v>0</v>
      </c>
      <c r="BD53" s="29" t="s">
        <v>17</v>
      </c>
      <c r="BE53" s="21">
        <v>0.26315789473684209</v>
      </c>
      <c r="BF53" s="17" t="s">
        <v>83</v>
      </c>
      <c r="BG53" s="18">
        <v>2</v>
      </c>
      <c r="BH53" s="18">
        <v>3</v>
      </c>
      <c r="BI53" s="18">
        <v>1</v>
      </c>
      <c r="BJ53" s="18">
        <v>1</v>
      </c>
      <c r="BK53" s="18">
        <v>2</v>
      </c>
      <c r="BL53" s="31">
        <f t="shared" si="9"/>
        <v>0.48935255543384243</v>
      </c>
      <c r="BM53" s="30" t="s">
        <v>18</v>
      </c>
      <c r="BN53" s="24">
        <v>0</v>
      </c>
      <c r="BO53" s="25"/>
      <c r="BP53" s="26"/>
      <c r="BQ53" s="26"/>
      <c r="BR53" s="26"/>
      <c r="BS53" s="26"/>
      <c r="BT53" s="26"/>
      <c r="BU53" s="41">
        <v>0</v>
      </c>
    </row>
    <row r="54" spans="1:73" ht="15">
      <c r="A54" s="14">
        <v>2000</v>
      </c>
      <c r="B54" s="15" t="s">
        <v>11</v>
      </c>
      <c r="C54" s="16"/>
      <c r="D54" s="17"/>
      <c r="E54" s="18"/>
      <c r="F54" s="18"/>
      <c r="G54" s="18"/>
      <c r="H54" s="18"/>
      <c r="I54" s="18"/>
      <c r="J54" s="31">
        <f t="shared" si="6"/>
        <v>4.4081660908397297E-2</v>
      </c>
      <c r="K54" s="20" t="s">
        <v>12</v>
      </c>
      <c r="L54" s="21">
        <v>0.11360000000000001</v>
      </c>
      <c r="M54" s="17" t="s">
        <v>22</v>
      </c>
      <c r="N54" s="18">
        <v>2</v>
      </c>
      <c r="O54" s="18">
        <v>2</v>
      </c>
      <c r="P54" s="18">
        <v>1</v>
      </c>
      <c r="Q54" s="18">
        <v>1</v>
      </c>
      <c r="R54" s="18">
        <v>2</v>
      </c>
      <c r="S54" s="31">
        <f t="shared" si="7"/>
        <v>0.37356464144298923</v>
      </c>
      <c r="T54" s="22" t="s">
        <v>13</v>
      </c>
      <c r="U54" s="21">
        <v>0.4854</v>
      </c>
      <c r="V54" s="17" t="s">
        <v>22</v>
      </c>
      <c r="W54" s="18">
        <v>2</v>
      </c>
      <c r="X54" s="18">
        <v>2</v>
      </c>
      <c r="Y54" s="18">
        <v>1</v>
      </c>
      <c r="Z54" s="18">
        <v>1</v>
      </c>
      <c r="AA54" s="18">
        <v>2</v>
      </c>
      <c r="AB54" s="31">
        <f t="shared" si="8"/>
        <v>0.37356464144298923</v>
      </c>
      <c r="AC54" s="23" t="s">
        <v>14</v>
      </c>
      <c r="AD54" s="39">
        <v>1</v>
      </c>
      <c r="AE54" s="25"/>
      <c r="AF54" s="26"/>
      <c r="AG54" s="26"/>
      <c r="AH54" s="26"/>
      <c r="AI54" s="26"/>
      <c r="AJ54" s="26"/>
      <c r="AK54" s="31">
        <f t="shared" si="3"/>
        <v>4.4081660908397297E-2</v>
      </c>
      <c r="AL54" s="27" t="s">
        <v>15</v>
      </c>
      <c r="AM54" s="39">
        <v>1</v>
      </c>
      <c r="AN54" s="25"/>
      <c r="AO54" s="26"/>
      <c r="AP54" s="26"/>
      <c r="AQ54" s="26"/>
      <c r="AR54" s="26"/>
      <c r="AS54" s="26"/>
      <c r="AT54" s="31">
        <f t="shared" si="4"/>
        <v>4.4081660908397297E-2</v>
      </c>
      <c r="AU54" s="28" t="s">
        <v>16</v>
      </c>
      <c r="AV54" s="24">
        <v>0</v>
      </c>
      <c r="AW54" s="25"/>
      <c r="AX54" s="26"/>
      <c r="AY54" s="26"/>
      <c r="AZ54" s="26"/>
      <c r="BA54" s="26"/>
      <c r="BB54" s="26"/>
      <c r="BC54" s="41">
        <v>0</v>
      </c>
      <c r="BD54" s="29" t="s">
        <v>17</v>
      </c>
      <c r="BE54" s="21">
        <v>0.26315789473684209</v>
      </c>
      <c r="BF54" s="17" t="s">
        <v>84</v>
      </c>
      <c r="BG54" s="18">
        <v>2</v>
      </c>
      <c r="BH54" s="18">
        <v>2</v>
      </c>
      <c r="BI54" s="18">
        <v>1</v>
      </c>
      <c r="BJ54" s="18">
        <v>1</v>
      </c>
      <c r="BK54" s="18">
        <v>2</v>
      </c>
      <c r="BL54" s="31">
        <f t="shared" si="9"/>
        <v>0.37356464144298923</v>
      </c>
      <c r="BM54" s="30" t="s">
        <v>18</v>
      </c>
      <c r="BN54" s="24">
        <v>0</v>
      </c>
      <c r="BO54" s="25"/>
      <c r="BP54" s="26"/>
      <c r="BQ54" s="26"/>
      <c r="BR54" s="26"/>
      <c r="BS54" s="26"/>
      <c r="BT54" s="26"/>
      <c r="BU54" s="41">
        <v>0</v>
      </c>
    </row>
    <row r="55" spans="1:73" ht="15">
      <c r="A55" s="14">
        <v>2001</v>
      </c>
      <c r="B55" s="15" t="s">
        <v>11</v>
      </c>
      <c r="C55" s="16"/>
      <c r="D55" s="17"/>
      <c r="E55" s="18"/>
      <c r="F55" s="18"/>
      <c r="G55" s="18"/>
      <c r="H55" s="18"/>
      <c r="I55" s="18"/>
      <c r="J55" s="31">
        <f t="shared" si="6"/>
        <v>4.4081660908397297E-2</v>
      </c>
      <c r="K55" s="20" t="s">
        <v>12</v>
      </c>
      <c r="L55" s="21">
        <v>0.11360000000000001</v>
      </c>
      <c r="M55" s="17" t="s">
        <v>22</v>
      </c>
      <c r="N55" s="18">
        <v>2</v>
      </c>
      <c r="O55" s="18">
        <v>2</v>
      </c>
      <c r="P55" s="18">
        <v>1</v>
      </c>
      <c r="Q55" s="18">
        <v>1</v>
      </c>
      <c r="R55" s="18">
        <v>2</v>
      </c>
      <c r="S55" s="31">
        <f t="shared" si="7"/>
        <v>0.37356464144298923</v>
      </c>
      <c r="T55" s="22" t="s">
        <v>13</v>
      </c>
      <c r="U55" s="21">
        <v>0.4854</v>
      </c>
      <c r="V55" s="17" t="s">
        <v>22</v>
      </c>
      <c r="W55" s="18">
        <v>2</v>
      </c>
      <c r="X55" s="18">
        <v>2</v>
      </c>
      <c r="Y55" s="18">
        <v>1</v>
      </c>
      <c r="Z55" s="18">
        <v>1</v>
      </c>
      <c r="AA55" s="18">
        <v>2</v>
      </c>
      <c r="AB55" s="31">
        <f t="shared" si="8"/>
        <v>0.37356464144298923</v>
      </c>
      <c r="AC55" s="23" t="s">
        <v>14</v>
      </c>
      <c r="AD55" s="39">
        <v>1</v>
      </c>
      <c r="AE55" s="25"/>
      <c r="AF55" s="26"/>
      <c r="AG55" s="26"/>
      <c r="AH55" s="26"/>
      <c r="AI55" s="26"/>
      <c r="AJ55" s="26"/>
      <c r="AK55" s="31">
        <f t="shared" si="3"/>
        <v>4.4081660908397297E-2</v>
      </c>
      <c r="AL55" s="27" t="s">
        <v>15</v>
      </c>
      <c r="AM55" s="39">
        <v>1</v>
      </c>
      <c r="AN55" s="25"/>
      <c r="AO55" s="26"/>
      <c r="AP55" s="26"/>
      <c r="AQ55" s="26"/>
      <c r="AR55" s="26"/>
      <c r="AS55" s="26"/>
      <c r="AT55" s="31">
        <f t="shared" si="4"/>
        <v>4.4081660908397297E-2</v>
      </c>
      <c r="AU55" s="28" t="s">
        <v>16</v>
      </c>
      <c r="AV55" s="24">
        <v>0</v>
      </c>
      <c r="AW55" s="25"/>
      <c r="AX55" s="26"/>
      <c r="AY55" s="26"/>
      <c r="AZ55" s="26"/>
      <c r="BA55" s="26"/>
      <c r="BB55" s="26"/>
      <c r="BC55" s="41">
        <v>0</v>
      </c>
      <c r="BD55" s="29" t="s">
        <v>17</v>
      </c>
      <c r="BE55" s="21">
        <v>0.26315789473684209</v>
      </c>
      <c r="BF55" s="17" t="s">
        <v>85</v>
      </c>
      <c r="BG55" s="18">
        <v>2</v>
      </c>
      <c r="BH55" s="18">
        <v>2</v>
      </c>
      <c r="BI55" s="18">
        <v>1</v>
      </c>
      <c r="BJ55" s="18">
        <v>1</v>
      </c>
      <c r="BK55" s="18">
        <v>2</v>
      </c>
      <c r="BL55" s="31">
        <f t="shared" si="9"/>
        <v>0.37356464144298923</v>
      </c>
      <c r="BM55" s="30" t="s">
        <v>18</v>
      </c>
      <c r="BN55" s="24">
        <v>0</v>
      </c>
      <c r="BO55" s="25"/>
      <c r="BP55" s="26"/>
      <c r="BQ55" s="26"/>
      <c r="BR55" s="26"/>
      <c r="BS55" s="26"/>
      <c r="BT55" s="26"/>
      <c r="BU55" s="41">
        <v>0</v>
      </c>
    </row>
    <row r="56" spans="1:73" ht="15">
      <c r="A56" s="14">
        <v>2002</v>
      </c>
      <c r="B56" s="15" t="s">
        <v>11</v>
      </c>
      <c r="C56" s="16"/>
      <c r="D56" s="17"/>
      <c r="E56" s="18"/>
      <c r="F56" s="18"/>
      <c r="G56" s="18"/>
      <c r="H56" s="18"/>
      <c r="I56" s="18"/>
      <c r="J56" s="31">
        <f t="shared" si="6"/>
        <v>4.4081660908397297E-2</v>
      </c>
      <c r="K56" s="20" t="s">
        <v>12</v>
      </c>
      <c r="L56" s="21">
        <v>0.11360000000000001</v>
      </c>
      <c r="M56" s="17" t="s">
        <v>22</v>
      </c>
      <c r="N56" s="18">
        <v>2</v>
      </c>
      <c r="O56" s="18">
        <v>2</v>
      </c>
      <c r="P56" s="18">
        <v>1</v>
      </c>
      <c r="Q56" s="18">
        <v>1</v>
      </c>
      <c r="R56" s="18">
        <v>2</v>
      </c>
      <c r="S56" s="31">
        <f t="shared" si="7"/>
        <v>0.37356464144298923</v>
      </c>
      <c r="T56" s="22" t="s">
        <v>13</v>
      </c>
      <c r="U56" s="21">
        <v>0.4854</v>
      </c>
      <c r="V56" s="17" t="s">
        <v>22</v>
      </c>
      <c r="W56" s="18">
        <v>2</v>
      </c>
      <c r="X56" s="18">
        <v>2</v>
      </c>
      <c r="Y56" s="18">
        <v>1</v>
      </c>
      <c r="Z56" s="18">
        <v>1</v>
      </c>
      <c r="AA56" s="18">
        <v>2</v>
      </c>
      <c r="AB56" s="31">
        <f t="shared" si="8"/>
        <v>0.37356464144298923</v>
      </c>
      <c r="AC56" s="23" t="s">
        <v>14</v>
      </c>
      <c r="AD56" s="39">
        <v>1</v>
      </c>
      <c r="AE56" s="25"/>
      <c r="AF56" s="26"/>
      <c r="AG56" s="26"/>
      <c r="AH56" s="26"/>
      <c r="AI56" s="26"/>
      <c r="AJ56" s="26"/>
      <c r="AK56" s="31">
        <f t="shared" si="3"/>
        <v>4.4081660908397297E-2</v>
      </c>
      <c r="AL56" s="27" t="s">
        <v>15</v>
      </c>
      <c r="AM56" s="39">
        <v>1</v>
      </c>
      <c r="AN56" s="25"/>
      <c r="AO56" s="26"/>
      <c r="AP56" s="26"/>
      <c r="AQ56" s="26"/>
      <c r="AR56" s="26"/>
      <c r="AS56" s="26"/>
      <c r="AT56" s="31">
        <f t="shared" si="4"/>
        <v>4.4081660908397297E-2</v>
      </c>
      <c r="AU56" s="28" t="s">
        <v>16</v>
      </c>
      <c r="AV56" s="24">
        <v>0</v>
      </c>
      <c r="AW56" s="25"/>
      <c r="AX56" s="26"/>
      <c r="AY56" s="26"/>
      <c r="AZ56" s="26"/>
      <c r="BA56" s="26"/>
      <c r="BB56" s="26"/>
      <c r="BC56" s="41">
        <v>0</v>
      </c>
      <c r="BD56" s="29" t="s">
        <v>17</v>
      </c>
      <c r="BE56" s="21">
        <v>0.26315789473684209</v>
      </c>
      <c r="BF56" s="17" t="s">
        <v>86</v>
      </c>
      <c r="BG56" s="18">
        <v>2</v>
      </c>
      <c r="BH56" s="18">
        <v>2</v>
      </c>
      <c r="BI56" s="18">
        <v>1</v>
      </c>
      <c r="BJ56" s="18">
        <v>1</v>
      </c>
      <c r="BK56" s="18">
        <v>2</v>
      </c>
      <c r="BL56" s="31">
        <f t="shared" si="9"/>
        <v>0.37356464144298923</v>
      </c>
      <c r="BM56" s="30" t="s">
        <v>18</v>
      </c>
      <c r="BN56" s="24">
        <v>0</v>
      </c>
      <c r="BO56" s="25"/>
      <c r="BP56" s="26"/>
      <c r="BQ56" s="26"/>
      <c r="BR56" s="26"/>
      <c r="BS56" s="26"/>
      <c r="BT56" s="26"/>
      <c r="BU56" s="41">
        <v>0</v>
      </c>
    </row>
    <row r="57" spans="1:73" ht="15">
      <c r="A57" s="14">
        <v>2003</v>
      </c>
      <c r="B57" s="15" t="s">
        <v>11</v>
      </c>
      <c r="C57" s="16"/>
      <c r="D57" s="17"/>
      <c r="E57" s="18"/>
      <c r="F57" s="18"/>
      <c r="G57" s="18"/>
      <c r="H57" s="18"/>
      <c r="I57" s="18"/>
      <c r="J57" s="31">
        <f t="shared" si="6"/>
        <v>4.4081660908397297E-2</v>
      </c>
      <c r="K57" s="20" t="s">
        <v>12</v>
      </c>
      <c r="L57" s="21">
        <v>0.11360000000000001</v>
      </c>
      <c r="M57" s="17" t="s">
        <v>22</v>
      </c>
      <c r="N57" s="18">
        <v>2</v>
      </c>
      <c r="O57" s="18">
        <v>2</v>
      </c>
      <c r="P57" s="18">
        <v>1</v>
      </c>
      <c r="Q57" s="18">
        <v>1</v>
      </c>
      <c r="R57" s="18">
        <v>2</v>
      </c>
      <c r="S57" s="31">
        <f t="shared" si="7"/>
        <v>0.37356464144298923</v>
      </c>
      <c r="T57" s="22" t="s">
        <v>13</v>
      </c>
      <c r="U57" s="21">
        <v>0.4854</v>
      </c>
      <c r="V57" s="17" t="s">
        <v>22</v>
      </c>
      <c r="W57" s="18">
        <v>2</v>
      </c>
      <c r="X57" s="18">
        <v>2</v>
      </c>
      <c r="Y57" s="18">
        <v>1</v>
      </c>
      <c r="Z57" s="18">
        <v>1</v>
      </c>
      <c r="AA57" s="18">
        <v>2</v>
      </c>
      <c r="AB57" s="31">
        <f t="shared" si="8"/>
        <v>0.37356464144298923</v>
      </c>
      <c r="AC57" s="23" t="s">
        <v>14</v>
      </c>
      <c r="AD57" s="39">
        <v>1</v>
      </c>
      <c r="AE57" s="25"/>
      <c r="AF57" s="26"/>
      <c r="AG57" s="26"/>
      <c r="AH57" s="26"/>
      <c r="AI57" s="26"/>
      <c r="AJ57" s="26"/>
      <c r="AK57" s="31">
        <f t="shared" si="3"/>
        <v>4.4081660908397297E-2</v>
      </c>
      <c r="AL57" s="27" t="s">
        <v>15</v>
      </c>
      <c r="AM57" s="39">
        <v>1</v>
      </c>
      <c r="AN57" s="25"/>
      <c r="AO57" s="26"/>
      <c r="AP57" s="26"/>
      <c r="AQ57" s="26"/>
      <c r="AR57" s="26"/>
      <c r="AS57" s="26"/>
      <c r="AT57" s="31">
        <f t="shared" si="4"/>
        <v>4.4081660908397297E-2</v>
      </c>
      <c r="AU57" s="28" t="s">
        <v>16</v>
      </c>
      <c r="AV57" s="24">
        <v>0</v>
      </c>
      <c r="AW57" s="25"/>
      <c r="AX57" s="26"/>
      <c r="AY57" s="26"/>
      <c r="AZ57" s="26"/>
      <c r="BA57" s="26"/>
      <c r="BB57" s="26"/>
      <c r="BC57" s="41">
        <v>0</v>
      </c>
      <c r="BD57" s="29" t="s">
        <v>17</v>
      </c>
      <c r="BE57" s="21">
        <v>0.26315789473684209</v>
      </c>
      <c r="BF57" s="17" t="s">
        <v>87</v>
      </c>
      <c r="BG57" s="18">
        <v>2</v>
      </c>
      <c r="BH57" s="18">
        <v>2</v>
      </c>
      <c r="BI57" s="18">
        <v>1</v>
      </c>
      <c r="BJ57" s="18">
        <v>1</v>
      </c>
      <c r="BK57" s="18">
        <v>2</v>
      </c>
      <c r="BL57" s="31">
        <f t="shared" si="9"/>
        <v>0.37356464144298923</v>
      </c>
      <c r="BM57" s="30" t="s">
        <v>18</v>
      </c>
      <c r="BN57" s="24">
        <v>0</v>
      </c>
      <c r="BO57" s="25"/>
      <c r="BP57" s="26"/>
      <c r="BQ57" s="26"/>
      <c r="BR57" s="26"/>
      <c r="BS57" s="26"/>
      <c r="BT57" s="26"/>
      <c r="BU57" s="41">
        <v>0</v>
      </c>
    </row>
    <row r="58" spans="1:73" ht="15">
      <c r="A58" s="14">
        <v>2004</v>
      </c>
      <c r="B58" s="15" t="s">
        <v>11</v>
      </c>
      <c r="C58" s="16"/>
      <c r="D58" s="17"/>
      <c r="E58" s="18"/>
      <c r="F58" s="18"/>
      <c r="G58" s="18"/>
      <c r="H58" s="18"/>
      <c r="I58" s="18"/>
      <c r="J58" s="31">
        <f t="shared" si="6"/>
        <v>4.4081660908397297E-2</v>
      </c>
      <c r="K58" s="20" t="s">
        <v>12</v>
      </c>
      <c r="L58" s="21">
        <v>0.11360000000000001</v>
      </c>
      <c r="M58" s="17" t="s">
        <v>22</v>
      </c>
      <c r="N58" s="18">
        <v>2</v>
      </c>
      <c r="O58" s="18">
        <v>2</v>
      </c>
      <c r="P58" s="18">
        <v>1</v>
      </c>
      <c r="Q58" s="18">
        <v>1</v>
      </c>
      <c r="R58" s="18">
        <v>2</v>
      </c>
      <c r="S58" s="31">
        <f t="shared" si="7"/>
        <v>0.37356464144298923</v>
      </c>
      <c r="T58" s="22" t="s">
        <v>13</v>
      </c>
      <c r="U58" s="21">
        <v>0.4854</v>
      </c>
      <c r="V58" s="17" t="s">
        <v>22</v>
      </c>
      <c r="W58" s="18">
        <v>2</v>
      </c>
      <c r="X58" s="18">
        <v>2</v>
      </c>
      <c r="Y58" s="18">
        <v>1</v>
      </c>
      <c r="Z58" s="18">
        <v>1</v>
      </c>
      <c r="AA58" s="18">
        <v>2</v>
      </c>
      <c r="AB58" s="31">
        <f t="shared" si="8"/>
        <v>0.37356464144298923</v>
      </c>
      <c r="AC58" s="23" t="s">
        <v>14</v>
      </c>
      <c r="AD58" s="39">
        <v>1</v>
      </c>
      <c r="AE58" s="25"/>
      <c r="AF58" s="26"/>
      <c r="AG58" s="26"/>
      <c r="AH58" s="26"/>
      <c r="AI58" s="26"/>
      <c r="AJ58" s="26"/>
      <c r="AK58" s="31">
        <f t="shared" si="3"/>
        <v>4.4081660908397297E-2</v>
      </c>
      <c r="AL58" s="27" t="s">
        <v>15</v>
      </c>
      <c r="AM58" s="39">
        <v>1</v>
      </c>
      <c r="AN58" s="25"/>
      <c r="AO58" s="26"/>
      <c r="AP58" s="26"/>
      <c r="AQ58" s="26"/>
      <c r="AR58" s="26"/>
      <c r="AS58" s="26"/>
      <c r="AT58" s="31">
        <f t="shared" si="4"/>
        <v>4.4081660908397297E-2</v>
      </c>
      <c r="AU58" s="28" t="s">
        <v>16</v>
      </c>
      <c r="AV58" s="24">
        <v>0</v>
      </c>
      <c r="AW58" s="25"/>
      <c r="AX58" s="26"/>
      <c r="AY58" s="26"/>
      <c r="AZ58" s="26"/>
      <c r="BA58" s="26"/>
      <c r="BB58" s="26"/>
      <c r="BC58" s="41">
        <v>0</v>
      </c>
      <c r="BD58" s="29" t="s">
        <v>17</v>
      </c>
      <c r="BE58" s="21">
        <v>0.26315789473684209</v>
      </c>
      <c r="BF58" s="17" t="s">
        <v>88</v>
      </c>
      <c r="BG58" s="18">
        <v>2</v>
      </c>
      <c r="BH58" s="18">
        <v>2</v>
      </c>
      <c r="BI58" s="18">
        <v>1</v>
      </c>
      <c r="BJ58" s="18">
        <v>1</v>
      </c>
      <c r="BK58" s="18">
        <v>2</v>
      </c>
      <c r="BL58" s="31">
        <f t="shared" si="9"/>
        <v>0.37356464144298923</v>
      </c>
      <c r="BM58" s="30" t="s">
        <v>18</v>
      </c>
      <c r="BN58" s="24">
        <v>0</v>
      </c>
      <c r="BO58" s="25"/>
      <c r="BP58" s="26"/>
      <c r="BQ58" s="26"/>
      <c r="BR58" s="26"/>
      <c r="BS58" s="26"/>
      <c r="BT58" s="26"/>
      <c r="BU58" s="41">
        <v>0</v>
      </c>
    </row>
    <row r="59" spans="1:73" ht="15">
      <c r="A59" s="14">
        <v>2005</v>
      </c>
      <c r="B59" s="15" t="s">
        <v>11</v>
      </c>
      <c r="C59" s="16"/>
      <c r="D59" s="17"/>
      <c r="E59" s="18"/>
      <c r="F59" s="18"/>
      <c r="G59" s="18"/>
      <c r="H59" s="18"/>
      <c r="I59" s="18"/>
      <c r="J59" s="31">
        <f t="shared" si="6"/>
        <v>4.4081660908397297E-2</v>
      </c>
      <c r="K59" s="20" t="s">
        <v>12</v>
      </c>
      <c r="L59" s="21">
        <v>0.11360000000000001</v>
      </c>
      <c r="M59" s="17" t="s">
        <v>22</v>
      </c>
      <c r="N59" s="18">
        <v>2</v>
      </c>
      <c r="O59" s="18">
        <v>1</v>
      </c>
      <c r="P59" s="18">
        <v>1</v>
      </c>
      <c r="Q59" s="18">
        <v>1</v>
      </c>
      <c r="R59" s="18">
        <v>2</v>
      </c>
      <c r="S59" s="31">
        <f t="shared" si="7"/>
        <v>0.35859414261160716</v>
      </c>
      <c r="T59" s="22" t="s">
        <v>13</v>
      </c>
      <c r="U59" s="21">
        <v>0.4854</v>
      </c>
      <c r="V59" s="17" t="s">
        <v>22</v>
      </c>
      <c r="W59" s="18">
        <v>2</v>
      </c>
      <c r="X59" s="18">
        <v>1</v>
      </c>
      <c r="Y59" s="18">
        <v>1</v>
      </c>
      <c r="Z59" s="18">
        <v>1</v>
      </c>
      <c r="AA59" s="18">
        <v>2</v>
      </c>
      <c r="AB59" s="31">
        <f t="shared" si="8"/>
        <v>0.35859414261160716</v>
      </c>
      <c r="AC59" s="23" t="s">
        <v>14</v>
      </c>
      <c r="AD59" s="39">
        <v>1</v>
      </c>
      <c r="AE59" s="25"/>
      <c r="AF59" s="26"/>
      <c r="AG59" s="26"/>
      <c r="AH59" s="26"/>
      <c r="AI59" s="26"/>
      <c r="AJ59" s="26"/>
      <c r="AK59" s="31">
        <f t="shared" si="3"/>
        <v>4.4081660908397297E-2</v>
      </c>
      <c r="AL59" s="27" t="s">
        <v>15</v>
      </c>
      <c r="AM59" s="39">
        <v>1</v>
      </c>
      <c r="AN59" s="25"/>
      <c r="AO59" s="26"/>
      <c r="AP59" s="26"/>
      <c r="AQ59" s="26"/>
      <c r="AR59" s="26"/>
      <c r="AS59" s="26"/>
      <c r="AT59" s="31">
        <f t="shared" si="4"/>
        <v>4.4081660908397297E-2</v>
      </c>
      <c r="AU59" s="28" t="s">
        <v>16</v>
      </c>
      <c r="AV59" s="24">
        <v>0</v>
      </c>
      <c r="AW59" s="25"/>
      <c r="AX59" s="26"/>
      <c r="AY59" s="26"/>
      <c r="AZ59" s="26"/>
      <c r="BA59" s="26"/>
      <c r="BB59" s="26"/>
      <c r="BC59" s="41">
        <v>0</v>
      </c>
      <c r="BD59" s="29" t="s">
        <v>17</v>
      </c>
      <c r="BE59" s="21">
        <v>0.26315789473684209</v>
      </c>
      <c r="BF59" s="17" t="s">
        <v>89</v>
      </c>
      <c r="BG59" s="18">
        <v>2</v>
      </c>
      <c r="BH59" s="18">
        <v>1</v>
      </c>
      <c r="BI59" s="18">
        <v>1</v>
      </c>
      <c r="BJ59" s="18">
        <v>1</v>
      </c>
      <c r="BK59" s="18">
        <v>2</v>
      </c>
      <c r="BL59" s="31">
        <f t="shared" si="9"/>
        <v>0.35859414261160716</v>
      </c>
      <c r="BM59" s="30" t="s">
        <v>18</v>
      </c>
      <c r="BN59" s="24">
        <v>0</v>
      </c>
      <c r="BO59" s="25"/>
      <c r="BP59" s="26"/>
      <c r="BQ59" s="26"/>
      <c r="BR59" s="26"/>
      <c r="BS59" s="26"/>
      <c r="BT59" s="26"/>
      <c r="BU59" s="41">
        <v>0</v>
      </c>
    </row>
    <row r="60" spans="1:73" ht="15">
      <c r="A60" s="14">
        <v>2006</v>
      </c>
      <c r="B60" s="15" t="s">
        <v>11</v>
      </c>
      <c r="C60" s="16"/>
      <c r="D60" s="17"/>
      <c r="E60" s="18"/>
      <c r="F60" s="18"/>
      <c r="G60" s="18"/>
      <c r="H60" s="18"/>
      <c r="I60" s="18"/>
      <c r="J60" s="31">
        <f t="shared" si="6"/>
        <v>4.4081660908397297E-2</v>
      </c>
      <c r="K60" s="20" t="s">
        <v>12</v>
      </c>
      <c r="L60" s="21">
        <v>0.11360000000000001</v>
      </c>
      <c r="M60" s="17" t="s">
        <v>22</v>
      </c>
      <c r="N60" s="18">
        <v>2</v>
      </c>
      <c r="O60" s="18">
        <v>2</v>
      </c>
      <c r="P60" s="18">
        <v>1</v>
      </c>
      <c r="Q60" s="18">
        <v>1</v>
      </c>
      <c r="R60" s="18">
        <v>2</v>
      </c>
      <c r="S60" s="31">
        <f t="shared" si="7"/>
        <v>0.37356464144298923</v>
      </c>
      <c r="T60" s="22" t="s">
        <v>13</v>
      </c>
      <c r="U60" s="21">
        <v>0.4854</v>
      </c>
      <c r="V60" s="17" t="s">
        <v>22</v>
      </c>
      <c r="W60" s="18">
        <v>2</v>
      </c>
      <c r="X60" s="18">
        <v>2</v>
      </c>
      <c r="Y60" s="18">
        <v>1</v>
      </c>
      <c r="Z60" s="18">
        <v>1</v>
      </c>
      <c r="AA60" s="18">
        <v>2</v>
      </c>
      <c r="AB60" s="31">
        <f t="shared" si="8"/>
        <v>0.37356464144298923</v>
      </c>
      <c r="AC60" s="23" t="s">
        <v>14</v>
      </c>
      <c r="AD60" s="39">
        <v>1</v>
      </c>
      <c r="AE60" s="25"/>
      <c r="AF60" s="26"/>
      <c r="AG60" s="26"/>
      <c r="AH60" s="26"/>
      <c r="AI60" s="26"/>
      <c r="AJ60" s="26"/>
      <c r="AK60" s="31">
        <f t="shared" si="3"/>
        <v>4.4081660908397297E-2</v>
      </c>
      <c r="AL60" s="27" t="s">
        <v>15</v>
      </c>
      <c r="AM60" s="39">
        <v>1</v>
      </c>
      <c r="AN60" s="25"/>
      <c r="AO60" s="26"/>
      <c r="AP60" s="26"/>
      <c r="AQ60" s="26"/>
      <c r="AR60" s="26"/>
      <c r="AS60" s="26"/>
      <c r="AT60" s="31">
        <f t="shared" si="4"/>
        <v>4.4081660908397297E-2</v>
      </c>
      <c r="AU60" s="28" t="s">
        <v>16</v>
      </c>
      <c r="AV60" s="24">
        <v>0</v>
      </c>
      <c r="AW60" s="25"/>
      <c r="AX60" s="26"/>
      <c r="AY60" s="26"/>
      <c r="AZ60" s="26"/>
      <c r="BA60" s="26"/>
      <c r="BB60" s="26"/>
      <c r="BC60" s="41">
        <v>0</v>
      </c>
      <c r="BD60" s="29" t="s">
        <v>17</v>
      </c>
      <c r="BE60" s="21">
        <v>0.26315789473684209</v>
      </c>
      <c r="BF60" s="17" t="s">
        <v>90</v>
      </c>
      <c r="BG60" s="18">
        <v>2</v>
      </c>
      <c r="BH60" s="18">
        <v>2</v>
      </c>
      <c r="BI60" s="18">
        <v>1</v>
      </c>
      <c r="BJ60" s="18">
        <v>1</v>
      </c>
      <c r="BK60" s="18">
        <v>2</v>
      </c>
      <c r="BL60" s="31">
        <f t="shared" si="9"/>
        <v>0.37356464144298923</v>
      </c>
      <c r="BM60" s="30" t="s">
        <v>18</v>
      </c>
      <c r="BN60" s="24">
        <v>0</v>
      </c>
      <c r="BO60" s="25"/>
      <c r="BP60" s="26"/>
      <c r="BQ60" s="26"/>
      <c r="BR60" s="26"/>
      <c r="BS60" s="26"/>
      <c r="BT60" s="26"/>
      <c r="BU60" s="41">
        <v>0</v>
      </c>
    </row>
    <row r="61" spans="1:73" ht="15">
      <c r="A61" s="14">
        <v>2007</v>
      </c>
      <c r="B61" s="15" t="s">
        <v>11</v>
      </c>
      <c r="C61" s="16"/>
      <c r="D61" s="17"/>
      <c r="E61" s="18"/>
      <c r="F61" s="18"/>
      <c r="G61" s="18"/>
      <c r="H61" s="18"/>
      <c r="I61" s="18"/>
      <c r="J61" s="31">
        <f t="shared" si="6"/>
        <v>4.4081660908397297E-2</v>
      </c>
      <c r="K61" s="20" t="s">
        <v>12</v>
      </c>
      <c r="L61" s="21">
        <v>0.11360000000000001</v>
      </c>
      <c r="M61" s="17" t="s">
        <v>22</v>
      </c>
      <c r="N61" s="18">
        <v>2</v>
      </c>
      <c r="O61" s="18">
        <v>2</v>
      </c>
      <c r="P61" s="18">
        <v>1</v>
      </c>
      <c r="Q61" s="18">
        <v>1</v>
      </c>
      <c r="R61" s="18">
        <v>2</v>
      </c>
      <c r="S61" s="31">
        <f t="shared" si="7"/>
        <v>0.37356464144298923</v>
      </c>
      <c r="T61" s="22" t="s">
        <v>13</v>
      </c>
      <c r="U61" s="21">
        <v>0.4854</v>
      </c>
      <c r="V61" s="17" t="s">
        <v>22</v>
      </c>
      <c r="W61" s="18">
        <v>2</v>
      </c>
      <c r="X61" s="18">
        <v>2</v>
      </c>
      <c r="Y61" s="18">
        <v>1</v>
      </c>
      <c r="Z61" s="18">
        <v>1</v>
      </c>
      <c r="AA61" s="18">
        <v>2</v>
      </c>
      <c r="AB61" s="31">
        <f t="shared" si="8"/>
        <v>0.37356464144298923</v>
      </c>
      <c r="AC61" s="23" t="s">
        <v>14</v>
      </c>
      <c r="AD61" s="39">
        <v>1</v>
      </c>
      <c r="AE61" s="25"/>
      <c r="AF61" s="26"/>
      <c r="AG61" s="26"/>
      <c r="AH61" s="26"/>
      <c r="AI61" s="26"/>
      <c r="AJ61" s="26"/>
      <c r="AK61" s="31">
        <f t="shared" si="3"/>
        <v>4.4081660908397297E-2</v>
      </c>
      <c r="AL61" s="27" t="s">
        <v>15</v>
      </c>
      <c r="AM61" s="39">
        <v>1</v>
      </c>
      <c r="AN61" s="25"/>
      <c r="AO61" s="26"/>
      <c r="AP61" s="26"/>
      <c r="AQ61" s="26"/>
      <c r="AR61" s="26"/>
      <c r="AS61" s="26"/>
      <c r="AT61" s="31">
        <f t="shared" si="4"/>
        <v>4.4081660908397297E-2</v>
      </c>
      <c r="AU61" s="28" t="s">
        <v>16</v>
      </c>
      <c r="AV61" s="24">
        <v>0</v>
      </c>
      <c r="AW61" s="25"/>
      <c r="AX61" s="26"/>
      <c r="AY61" s="26"/>
      <c r="AZ61" s="26"/>
      <c r="BA61" s="26"/>
      <c r="BB61" s="26"/>
      <c r="BC61" s="41">
        <v>0</v>
      </c>
      <c r="BD61" s="29" t="s">
        <v>17</v>
      </c>
      <c r="BE61" s="21">
        <v>0.26315789473684209</v>
      </c>
      <c r="BF61" s="17" t="s">
        <v>91</v>
      </c>
      <c r="BG61" s="18">
        <v>2</v>
      </c>
      <c r="BH61" s="18">
        <v>2</v>
      </c>
      <c r="BI61" s="18">
        <v>1</v>
      </c>
      <c r="BJ61" s="18">
        <v>1</v>
      </c>
      <c r="BK61" s="18">
        <v>2</v>
      </c>
      <c r="BL61" s="31">
        <f t="shared" si="9"/>
        <v>0.37356464144298923</v>
      </c>
      <c r="BM61" s="30" t="s">
        <v>18</v>
      </c>
      <c r="BN61" s="24">
        <v>0</v>
      </c>
      <c r="BO61" s="25"/>
      <c r="BP61" s="26"/>
      <c r="BQ61" s="26"/>
      <c r="BR61" s="26"/>
      <c r="BS61" s="26"/>
      <c r="BT61" s="26"/>
      <c r="BU61" s="41">
        <v>0</v>
      </c>
    </row>
    <row r="62" spans="1:73" ht="15">
      <c r="A62" s="14">
        <v>2008</v>
      </c>
      <c r="B62" s="15" t="s">
        <v>11</v>
      </c>
      <c r="C62" s="16"/>
      <c r="D62" s="17"/>
      <c r="E62" s="18"/>
      <c r="F62" s="18"/>
      <c r="G62" s="18"/>
      <c r="H62" s="18"/>
      <c r="I62" s="18"/>
      <c r="J62" s="31">
        <f t="shared" si="6"/>
        <v>4.4081660908397297E-2</v>
      </c>
      <c r="K62" s="20" t="s">
        <v>12</v>
      </c>
      <c r="L62" s="21">
        <v>0.11360000000000001</v>
      </c>
      <c r="M62" s="17" t="s">
        <v>22</v>
      </c>
      <c r="N62" s="18">
        <v>2</v>
      </c>
      <c r="O62" s="18">
        <v>2</v>
      </c>
      <c r="P62" s="18">
        <v>1</v>
      </c>
      <c r="Q62" s="18">
        <v>1</v>
      </c>
      <c r="R62" s="18">
        <v>2</v>
      </c>
      <c r="S62" s="31">
        <f t="shared" si="7"/>
        <v>0.37356464144298923</v>
      </c>
      <c r="T62" s="22" t="s">
        <v>13</v>
      </c>
      <c r="U62" s="21">
        <v>0.4854</v>
      </c>
      <c r="V62" s="17" t="s">
        <v>22</v>
      </c>
      <c r="W62" s="18">
        <v>2</v>
      </c>
      <c r="X62" s="18">
        <v>2</v>
      </c>
      <c r="Y62" s="18">
        <v>1</v>
      </c>
      <c r="Z62" s="18">
        <v>1</v>
      </c>
      <c r="AA62" s="18">
        <v>2</v>
      </c>
      <c r="AB62" s="31">
        <f t="shared" si="8"/>
        <v>0.37356464144298923</v>
      </c>
      <c r="AC62" s="23" t="s">
        <v>14</v>
      </c>
      <c r="AD62" s="39">
        <v>1</v>
      </c>
      <c r="AE62" s="25"/>
      <c r="AF62" s="26"/>
      <c r="AG62" s="26"/>
      <c r="AH62" s="26"/>
      <c r="AI62" s="26"/>
      <c r="AJ62" s="26"/>
      <c r="AK62" s="31">
        <f t="shared" si="3"/>
        <v>4.4081660908397297E-2</v>
      </c>
      <c r="AL62" s="27" t="s">
        <v>15</v>
      </c>
      <c r="AM62" s="39">
        <v>1</v>
      </c>
      <c r="AN62" s="25"/>
      <c r="AO62" s="26"/>
      <c r="AP62" s="26"/>
      <c r="AQ62" s="26"/>
      <c r="AR62" s="26"/>
      <c r="AS62" s="26"/>
      <c r="AT62" s="31">
        <f t="shared" si="4"/>
        <v>4.4081660908397297E-2</v>
      </c>
      <c r="AU62" s="28" t="s">
        <v>16</v>
      </c>
      <c r="AV62" s="24">
        <v>0</v>
      </c>
      <c r="AW62" s="25"/>
      <c r="AX62" s="26"/>
      <c r="AY62" s="26"/>
      <c r="AZ62" s="26"/>
      <c r="BA62" s="26"/>
      <c r="BB62" s="26"/>
      <c r="BC62" s="41">
        <v>0</v>
      </c>
      <c r="BD62" s="29" t="s">
        <v>17</v>
      </c>
      <c r="BE62" s="21">
        <v>0.26315789473684209</v>
      </c>
      <c r="BF62" s="17" t="s">
        <v>92</v>
      </c>
      <c r="BG62" s="18">
        <v>2</v>
      </c>
      <c r="BH62" s="18">
        <v>2</v>
      </c>
      <c r="BI62" s="18">
        <v>1</v>
      </c>
      <c r="BJ62" s="18">
        <v>1</v>
      </c>
      <c r="BK62" s="18">
        <v>2</v>
      </c>
      <c r="BL62" s="31">
        <f t="shared" si="9"/>
        <v>0.37356464144298923</v>
      </c>
      <c r="BM62" s="30" t="s">
        <v>18</v>
      </c>
      <c r="BN62" s="24">
        <v>0</v>
      </c>
      <c r="BO62" s="25"/>
      <c r="BP62" s="26"/>
      <c r="BQ62" s="26"/>
      <c r="BR62" s="26"/>
      <c r="BS62" s="26"/>
      <c r="BT62" s="26"/>
      <c r="BU62" s="41">
        <v>0</v>
      </c>
    </row>
    <row r="63" spans="1:73" ht="15">
      <c r="A63" s="14">
        <v>2009</v>
      </c>
      <c r="B63" s="15" t="s">
        <v>11</v>
      </c>
      <c r="C63" s="16"/>
      <c r="D63" s="17"/>
      <c r="E63" s="18"/>
      <c r="F63" s="18"/>
      <c r="G63" s="18"/>
      <c r="H63" s="18"/>
      <c r="I63" s="18"/>
      <c r="J63" s="31">
        <f t="shared" si="6"/>
        <v>4.4081660908397297E-2</v>
      </c>
      <c r="K63" s="20" t="s">
        <v>12</v>
      </c>
      <c r="L63" s="21">
        <v>0.11360000000000001</v>
      </c>
      <c r="M63" s="17" t="s">
        <v>22</v>
      </c>
      <c r="N63" s="18">
        <v>2</v>
      </c>
      <c r="O63" s="18">
        <v>2</v>
      </c>
      <c r="P63" s="18">
        <v>1</v>
      </c>
      <c r="Q63" s="18">
        <v>1</v>
      </c>
      <c r="R63" s="18">
        <v>2</v>
      </c>
      <c r="S63" s="31">
        <f t="shared" si="7"/>
        <v>0.37356464144298923</v>
      </c>
      <c r="T63" s="22" t="s">
        <v>13</v>
      </c>
      <c r="U63" s="21">
        <v>0.4854</v>
      </c>
      <c r="V63" s="17" t="s">
        <v>22</v>
      </c>
      <c r="W63" s="18">
        <v>2</v>
      </c>
      <c r="X63" s="18">
        <v>2</v>
      </c>
      <c r="Y63" s="18">
        <v>1</v>
      </c>
      <c r="Z63" s="18">
        <v>1</v>
      </c>
      <c r="AA63" s="18">
        <v>2</v>
      </c>
      <c r="AB63" s="31">
        <f t="shared" si="8"/>
        <v>0.37356464144298923</v>
      </c>
      <c r="AC63" s="23" t="s">
        <v>14</v>
      </c>
      <c r="AD63" s="39">
        <v>1</v>
      </c>
      <c r="AE63" s="25"/>
      <c r="AF63" s="26"/>
      <c r="AG63" s="26"/>
      <c r="AH63" s="26"/>
      <c r="AI63" s="26"/>
      <c r="AJ63" s="26"/>
      <c r="AK63" s="31">
        <f t="shared" si="3"/>
        <v>4.4081660908397297E-2</v>
      </c>
      <c r="AL63" s="27" t="s">
        <v>15</v>
      </c>
      <c r="AM63" s="39">
        <v>1</v>
      </c>
      <c r="AN63" s="25"/>
      <c r="AO63" s="26"/>
      <c r="AP63" s="26"/>
      <c r="AQ63" s="26"/>
      <c r="AR63" s="26"/>
      <c r="AS63" s="26"/>
      <c r="AT63" s="31">
        <f t="shared" si="4"/>
        <v>4.4081660908397297E-2</v>
      </c>
      <c r="AU63" s="28" t="s">
        <v>16</v>
      </c>
      <c r="AV63" s="24">
        <v>0</v>
      </c>
      <c r="AW63" s="25"/>
      <c r="AX63" s="26"/>
      <c r="AY63" s="26"/>
      <c r="AZ63" s="26"/>
      <c r="BA63" s="26"/>
      <c r="BB63" s="26"/>
      <c r="BC63" s="41">
        <v>0</v>
      </c>
      <c r="BD63" s="29" t="s">
        <v>17</v>
      </c>
      <c r="BE63" s="21">
        <v>0.26315789473684209</v>
      </c>
      <c r="BF63" s="17" t="s">
        <v>93</v>
      </c>
      <c r="BG63" s="18">
        <v>2</v>
      </c>
      <c r="BH63" s="18">
        <v>2</v>
      </c>
      <c r="BI63" s="18">
        <v>1</v>
      </c>
      <c r="BJ63" s="18">
        <v>1</v>
      </c>
      <c r="BK63" s="18">
        <v>2</v>
      </c>
      <c r="BL63" s="31">
        <f t="shared" si="9"/>
        <v>0.37356464144298923</v>
      </c>
      <c r="BM63" s="30" t="s">
        <v>18</v>
      </c>
      <c r="BN63" s="24">
        <v>0</v>
      </c>
      <c r="BO63" s="25"/>
      <c r="BP63" s="26"/>
      <c r="BQ63" s="26"/>
      <c r="BR63" s="26"/>
      <c r="BS63" s="26"/>
      <c r="BT63" s="26"/>
      <c r="BU63" s="41">
        <v>0</v>
      </c>
    </row>
    <row r="64" spans="1:73" ht="15">
      <c r="A64" s="14">
        <v>2010</v>
      </c>
      <c r="B64" s="15" t="s">
        <v>11</v>
      </c>
      <c r="C64" s="16"/>
      <c r="D64" s="17"/>
      <c r="E64" s="18"/>
      <c r="F64" s="18"/>
      <c r="G64" s="18"/>
      <c r="H64" s="18"/>
      <c r="I64" s="18"/>
      <c r="J64" s="31">
        <f t="shared" si="6"/>
        <v>4.4081660908397297E-2</v>
      </c>
      <c r="K64" s="20" t="s">
        <v>12</v>
      </c>
      <c r="L64" s="21">
        <v>0.11360000000000001</v>
      </c>
      <c r="M64" s="17" t="s">
        <v>22</v>
      </c>
      <c r="N64" s="18">
        <v>2</v>
      </c>
      <c r="O64" s="18">
        <v>2</v>
      </c>
      <c r="P64" s="18">
        <v>1</v>
      </c>
      <c r="Q64" s="18">
        <v>1</v>
      </c>
      <c r="R64" s="18">
        <v>2</v>
      </c>
      <c r="S64" s="31">
        <f t="shared" si="7"/>
        <v>0.37356464144298923</v>
      </c>
      <c r="T64" s="22" t="s">
        <v>13</v>
      </c>
      <c r="U64" s="21">
        <v>0.4854</v>
      </c>
      <c r="V64" s="17" t="s">
        <v>22</v>
      </c>
      <c r="W64" s="18">
        <v>2</v>
      </c>
      <c r="X64" s="18">
        <v>2</v>
      </c>
      <c r="Y64" s="18">
        <v>1</v>
      </c>
      <c r="Z64" s="18">
        <v>1</v>
      </c>
      <c r="AA64" s="18">
        <v>2</v>
      </c>
      <c r="AB64" s="31">
        <f t="shared" si="8"/>
        <v>0.37356464144298923</v>
      </c>
      <c r="AC64" s="23" t="s">
        <v>14</v>
      </c>
      <c r="AD64" s="39">
        <v>1</v>
      </c>
      <c r="AE64" s="25"/>
      <c r="AF64" s="26"/>
      <c r="AG64" s="26"/>
      <c r="AH64" s="26"/>
      <c r="AI64" s="26"/>
      <c r="AJ64" s="26"/>
      <c r="AK64" s="31">
        <f t="shared" si="3"/>
        <v>4.4081660908397297E-2</v>
      </c>
      <c r="AL64" s="27" t="s">
        <v>15</v>
      </c>
      <c r="AM64" s="39">
        <v>1</v>
      </c>
      <c r="AN64" s="25"/>
      <c r="AO64" s="26"/>
      <c r="AP64" s="26"/>
      <c r="AQ64" s="26"/>
      <c r="AR64" s="26"/>
      <c r="AS64" s="26"/>
      <c r="AT64" s="31">
        <f t="shared" si="4"/>
        <v>4.4081660908397297E-2</v>
      </c>
      <c r="AU64" s="28" t="s">
        <v>16</v>
      </c>
      <c r="AV64" s="24">
        <v>0</v>
      </c>
      <c r="AW64" s="25"/>
      <c r="AX64" s="26"/>
      <c r="AY64" s="26"/>
      <c r="AZ64" s="26"/>
      <c r="BA64" s="26"/>
      <c r="BB64" s="26"/>
      <c r="BC64" s="41">
        <v>0</v>
      </c>
      <c r="BD64" s="29" t="s">
        <v>17</v>
      </c>
      <c r="BE64" s="21">
        <v>0.26315789473684209</v>
      </c>
      <c r="BF64" s="17" t="s">
        <v>94</v>
      </c>
      <c r="BG64" s="18">
        <v>2</v>
      </c>
      <c r="BH64" s="18">
        <v>2</v>
      </c>
      <c r="BI64" s="18">
        <v>1</v>
      </c>
      <c r="BJ64" s="18">
        <v>1</v>
      </c>
      <c r="BK64" s="18">
        <v>2</v>
      </c>
      <c r="BL64" s="31">
        <f t="shared" si="9"/>
        <v>0.37356464144298923</v>
      </c>
      <c r="BM64" s="30" t="s">
        <v>18</v>
      </c>
      <c r="BN64" s="24">
        <v>0</v>
      </c>
      <c r="BO64" s="25"/>
      <c r="BP64" s="26"/>
      <c r="BQ64" s="26"/>
      <c r="BR64" s="26"/>
      <c r="BS64" s="26"/>
      <c r="BT64" s="26"/>
      <c r="BU64" s="41">
        <v>0</v>
      </c>
    </row>
    <row r="65" spans="1:73" ht="15">
      <c r="A65" s="14">
        <v>2011</v>
      </c>
      <c r="B65" s="15" t="s">
        <v>11</v>
      </c>
      <c r="C65" s="16"/>
      <c r="D65" s="17"/>
      <c r="E65" s="18"/>
      <c r="F65" s="18"/>
      <c r="G65" s="18"/>
      <c r="H65" s="18"/>
      <c r="I65" s="18"/>
      <c r="J65" s="31">
        <f t="shared" si="6"/>
        <v>4.4081660908397297E-2</v>
      </c>
      <c r="K65" s="20" t="s">
        <v>12</v>
      </c>
      <c r="L65" s="21">
        <v>0.11360000000000001</v>
      </c>
      <c r="M65" s="17" t="s">
        <v>22</v>
      </c>
      <c r="N65" s="18">
        <v>2</v>
      </c>
      <c r="O65" s="18">
        <v>3</v>
      </c>
      <c r="P65" s="18">
        <v>1</v>
      </c>
      <c r="Q65" s="18">
        <v>1</v>
      </c>
      <c r="R65" s="18">
        <v>2</v>
      </c>
      <c r="S65" s="31">
        <f t="shared" si="7"/>
        <v>0.48935255543384243</v>
      </c>
      <c r="T65" s="22" t="s">
        <v>13</v>
      </c>
      <c r="U65" s="21">
        <v>0.4854</v>
      </c>
      <c r="V65" s="17" t="s">
        <v>22</v>
      </c>
      <c r="W65" s="18">
        <v>2</v>
      </c>
      <c r="X65" s="18">
        <v>3</v>
      </c>
      <c r="Y65" s="18">
        <v>1</v>
      </c>
      <c r="Z65" s="18">
        <v>1</v>
      </c>
      <c r="AA65" s="18">
        <v>2</v>
      </c>
      <c r="AB65" s="31">
        <f t="shared" si="8"/>
        <v>0.48935255543384243</v>
      </c>
      <c r="AC65" s="23" t="s">
        <v>14</v>
      </c>
      <c r="AD65" s="39">
        <v>1</v>
      </c>
      <c r="AE65" s="25"/>
      <c r="AF65" s="26"/>
      <c r="AG65" s="26"/>
      <c r="AH65" s="26"/>
      <c r="AI65" s="26"/>
      <c r="AJ65" s="26"/>
      <c r="AK65" s="31">
        <f t="shared" si="3"/>
        <v>4.4081660908397297E-2</v>
      </c>
      <c r="AL65" s="27" t="s">
        <v>15</v>
      </c>
      <c r="AM65" s="39">
        <v>1</v>
      </c>
      <c r="AN65" s="25"/>
      <c r="AO65" s="26"/>
      <c r="AP65" s="26"/>
      <c r="AQ65" s="26"/>
      <c r="AR65" s="26"/>
      <c r="AS65" s="26"/>
      <c r="AT65" s="31">
        <f t="shared" si="4"/>
        <v>4.4081660908397297E-2</v>
      </c>
      <c r="AU65" s="28" t="s">
        <v>16</v>
      </c>
      <c r="AV65" s="24">
        <v>0</v>
      </c>
      <c r="AW65" s="25"/>
      <c r="AX65" s="26"/>
      <c r="AY65" s="26"/>
      <c r="AZ65" s="26"/>
      <c r="BA65" s="26"/>
      <c r="BB65" s="26"/>
      <c r="BC65" s="41">
        <v>0</v>
      </c>
      <c r="BD65" s="29" t="s">
        <v>17</v>
      </c>
      <c r="BE65" s="21">
        <v>0.26315789473684209</v>
      </c>
      <c r="BF65" s="17" t="s">
        <v>95</v>
      </c>
      <c r="BG65" s="18">
        <v>2</v>
      </c>
      <c r="BH65" s="18">
        <v>3</v>
      </c>
      <c r="BI65" s="18">
        <v>1</v>
      </c>
      <c r="BJ65" s="18">
        <v>1</v>
      </c>
      <c r="BK65" s="18">
        <v>2</v>
      </c>
      <c r="BL65" s="31">
        <f t="shared" si="9"/>
        <v>0.48935255543384243</v>
      </c>
      <c r="BM65" s="30" t="s">
        <v>18</v>
      </c>
      <c r="BN65" s="24">
        <v>0</v>
      </c>
      <c r="BO65" s="25"/>
      <c r="BP65" s="26"/>
      <c r="BQ65" s="26"/>
      <c r="BR65" s="26"/>
      <c r="BS65" s="26"/>
      <c r="BT65" s="26"/>
      <c r="BU65" s="41">
        <v>0</v>
      </c>
    </row>
    <row r="66" spans="1:73" ht="15">
      <c r="A66" s="14">
        <v>2012</v>
      </c>
      <c r="B66" s="15" t="s">
        <v>11</v>
      </c>
      <c r="C66" s="16"/>
      <c r="D66" s="17"/>
      <c r="E66" s="18"/>
      <c r="F66" s="18"/>
      <c r="G66" s="18"/>
      <c r="H66" s="18"/>
      <c r="I66" s="18"/>
      <c r="J66" s="31">
        <f t="shared" si="6"/>
        <v>4.4081660908397297E-2</v>
      </c>
      <c r="K66" s="20" t="s">
        <v>12</v>
      </c>
      <c r="L66" s="21">
        <v>0.11360000000000001</v>
      </c>
      <c r="M66" s="17" t="s">
        <v>22</v>
      </c>
      <c r="N66" s="18">
        <v>2</v>
      </c>
      <c r="O66" s="18">
        <v>3</v>
      </c>
      <c r="P66" s="18">
        <v>1</v>
      </c>
      <c r="Q66" s="18">
        <v>1</v>
      </c>
      <c r="R66" s="18">
        <v>2</v>
      </c>
      <c r="S66" s="31">
        <f t="shared" si="7"/>
        <v>0.48935255543384243</v>
      </c>
      <c r="T66" s="22" t="s">
        <v>13</v>
      </c>
      <c r="U66" s="21">
        <v>0.4854</v>
      </c>
      <c r="V66" s="17" t="s">
        <v>22</v>
      </c>
      <c r="W66" s="18">
        <v>2</v>
      </c>
      <c r="X66" s="18">
        <v>3</v>
      </c>
      <c r="Y66" s="18">
        <v>1</v>
      </c>
      <c r="Z66" s="18">
        <v>1</v>
      </c>
      <c r="AA66" s="18">
        <v>2</v>
      </c>
      <c r="AB66" s="31">
        <f t="shared" si="8"/>
        <v>0.48935255543384243</v>
      </c>
      <c r="AC66" s="23" t="s">
        <v>14</v>
      </c>
      <c r="AD66" s="39">
        <v>1</v>
      </c>
      <c r="AE66" s="25"/>
      <c r="AF66" s="26"/>
      <c r="AG66" s="26"/>
      <c r="AH66" s="26"/>
      <c r="AI66" s="26"/>
      <c r="AJ66" s="26"/>
      <c r="AK66" s="31">
        <f t="shared" si="3"/>
        <v>4.4081660908397297E-2</v>
      </c>
      <c r="AL66" s="27" t="s">
        <v>15</v>
      </c>
      <c r="AM66" s="39">
        <v>1</v>
      </c>
      <c r="AN66" s="25"/>
      <c r="AO66" s="26"/>
      <c r="AP66" s="26"/>
      <c r="AQ66" s="26"/>
      <c r="AR66" s="26"/>
      <c r="AS66" s="26"/>
      <c r="AT66" s="31">
        <f t="shared" si="4"/>
        <v>4.4081660908397297E-2</v>
      </c>
      <c r="AU66" s="28" t="s">
        <v>16</v>
      </c>
      <c r="AV66" s="24">
        <v>0</v>
      </c>
      <c r="AW66" s="25"/>
      <c r="AX66" s="26"/>
      <c r="AY66" s="26"/>
      <c r="AZ66" s="26"/>
      <c r="BA66" s="26"/>
      <c r="BB66" s="26"/>
      <c r="BC66" s="41">
        <v>0</v>
      </c>
      <c r="BD66" s="29" t="s">
        <v>17</v>
      </c>
      <c r="BE66" s="21">
        <v>0.26315789473684209</v>
      </c>
      <c r="BF66" s="17" t="s">
        <v>96</v>
      </c>
      <c r="BG66" s="18">
        <v>2</v>
      </c>
      <c r="BH66" s="18">
        <v>3</v>
      </c>
      <c r="BI66" s="18">
        <v>1</v>
      </c>
      <c r="BJ66" s="18">
        <v>1</v>
      </c>
      <c r="BK66" s="18">
        <v>2</v>
      </c>
      <c r="BL66" s="31">
        <f t="shared" si="9"/>
        <v>0.48935255543384243</v>
      </c>
      <c r="BM66" s="30" t="s">
        <v>18</v>
      </c>
      <c r="BN66" s="24">
        <v>0</v>
      </c>
      <c r="BO66" s="25"/>
      <c r="BP66" s="26"/>
      <c r="BQ66" s="26"/>
      <c r="BR66" s="26"/>
      <c r="BS66" s="26"/>
      <c r="BT66" s="26"/>
      <c r="BU66" s="41">
        <v>0</v>
      </c>
    </row>
    <row r="67" spans="1:73" ht="15">
      <c r="A67" s="14">
        <v>2013</v>
      </c>
      <c r="B67" s="15" t="s">
        <v>11</v>
      </c>
      <c r="C67" s="16"/>
      <c r="D67" s="17"/>
      <c r="E67" s="18"/>
      <c r="F67" s="18"/>
      <c r="G67" s="18"/>
      <c r="H67" s="18"/>
      <c r="I67" s="18"/>
      <c r="J67" s="31">
        <f t="shared" si="6"/>
        <v>4.4081660908397297E-2</v>
      </c>
      <c r="K67" s="20" t="s">
        <v>12</v>
      </c>
      <c r="L67" s="21">
        <v>0.11360000000000001</v>
      </c>
      <c r="M67" s="17" t="s">
        <v>22</v>
      </c>
      <c r="N67" s="18">
        <v>2</v>
      </c>
      <c r="O67" s="18">
        <v>3</v>
      </c>
      <c r="P67" s="18">
        <v>1</v>
      </c>
      <c r="Q67" s="18">
        <v>1</v>
      </c>
      <c r="R67" s="18">
        <v>2</v>
      </c>
      <c r="S67" s="31">
        <f t="shared" si="7"/>
        <v>0.48935255543384243</v>
      </c>
      <c r="T67" s="22" t="s">
        <v>13</v>
      </c>
      <c r="U67" s="21">
        <v>0.4854</v>
      </c>
      <c r="V67" s="17" t="s">
        <v>22</v>
      </c>
      <c r="W67" s="18">
        <v>2</v>
      </c>
      <c r="X67" s="18">
        <v>3</v>
      </c>
      <c r="Y67" s="18">
        <v>1</v>
      </c>
      <c r="Z67" s="18">
        <v>1</v>
      </c>
      <c r="AA67" s="18">
        <v>2</v>
      </c>
      <c r="AB67" s="31">
        <f t="shared" si="8"/>
        <v>0.48935255543384243</v>
      </c>
      <c r="AC67" s="23" t="s">
        <v>14</v>
      </c>
      <c r="AD67" s="39">
        <v>1</v>
      </c>
      <c r="AE67" s="25"/>
      <c r="AF67" s="26"/>
      <c r="AG67" s="26"/>
      <c r="AH67" s="26"/>
      <c r="AI67" s="26"/>
      <c r="AJ67" s="26"/>
      <c r="AK67" s="31">
        <f t="shared" si="3"/>
        <v>4.4081660908397297E-2</v>
      </c>
      <c r="AL67" s="27" t="s">
        <v>15</v>
      </c>
      <c r="AM67" s="39">
        <v>1</v>
      </c>
      <c r="AN67" s="25"/>
      <c r="AO67" s="26"/>
      <c r="AP67" s="26"/>
      <c r="AQ67" s="26"/>
      <c r="AR67" s="26"/>
      <c r="AS67" s="26"/>
      <c r="AT67" s="31">
        <f t="shared" si="4"/>
        <v>4.4081660908397297E-2</v>
      </c>
      <c r="AU67" s="28" t="s">
        <v>16</v>
      </c>
      <c r="AV67" s="24">
        <v>0</v>
      </c>
      <c r="AW67" s="25"/>
      <c r="AX67" s="26"/>
      <c r="AY67" s="26"/>
      <c r="AZ67" s="26"/>
      <c r="BA67" s="26"/>
      <c r="BB67" s="26"/>
      <c r="BC67" s="41">
        <v>0</v>
      </c>
      <c r="BD67" s="29" t="s">
        <v>17</v>
      </c>
      <c r="BE67" s="21">
        <v>0.26315789473684209</v>
      </c>
      <c r="BF67" s="17" t="s">
        <v>97</v>
      </c>
      <c r="BG67" s="18">
        <v>2</v>
      </c>
      <c r="BH67" s="18">
        <v>3</v>
      </c>
      <c r="BI67" s="18">
        <v>1</v>
      </c>
      <c r="BJ67" s="18">
        <v>1</v>
      </c>
      <c r="BK67" s="18">
        <v>2</v>
      </c>
      <c r="BL67" s="31">
        <f t="shared" si="9"/>
        <v>0.48935255543384243</v>
      </c>
      <c r="BM67" s="30" t="s">
        <v>18</v>
      </c>
      <c r="BN67" s="24">
        <v>0</v>
      </c>
      <c r="BO67" s="25"/>
      <c r="BP67" s="26"/>
      <c r="BQ67" s="26"/>
      <c r="BR67" s="26"/>
      <c r="BS67" s="26"/>
      <c r="BT67" s="26"/>
      <c r="BU67" s="41">
        <v>0</v>
      </c>
    </row>
    <row r="68" spans="1:73" ht="15">
      <c r="A68" s="14">
        <v>2014</v>
      </c>
      <c r="B68" s="15" t="s">
        <v>11</v>
      </c>
      <c r="C68" s="16"/>
      <c r="D68" s="17"/>
      <c r="E68" s="18"/>
      <c r="F68" s="18"/>
      <c r="G68" s="18"/>
      <c r="H68" s="18"/>
      <c r="I68" s="18"/>
      <c r="J68" s="31">
        <f t="shared" ref="J68:J73" si="10">SQRT((1.5*EXP(1.105*I68))^2+(1.5*EXP(1.105*(E68-1)))^2+(1.5*EXP(1.105*(F68-1)))^2+(1.5*EXP(1.105*(G68-1)))^2+(1.5*EXP(1.105*(H68-1)))^2)/100*2.45</f>
        <v>4.4081660908397297E-2</v>
      </c>
      <c r="K68" s="20" t="s">
        <v>12</v>
      </c>
      <c r="L68" s="21">
        <v>0.11360000000000001</v>
      </c>
      <c r="M68" s="17" t="s">
        <v>22</v>
      </c>
      <c r="N68" s="18">
        <v>2</v>
      </c>
      <c r="O68" s="18">
        <v>3</v>
      </c>
      <c r="P68" s="18">
        <v>1</v>
      </c>
      <c r="Q68" s="18">
        <v>1</v>
      </c>
      <c r="R68" s="18">
        <v>2</v>
      </c>
      <c r="S68" s="31">
        <f t="shared" ref="S68:S73" si="11">SQRT((1.5*EXP(1.105*R68))^2+(1.5*EXP(1.105*(N68-1)))^2+(1.5*EXP(1.105*(O68-1)))^2+(1.5*EXP(1.105*(P68-1)))^2+(1.5*EXP(1.105*(Q68-1)))^2)/100*2.45</f>
        <v>0.48935255543384243</v>
      </c>
      <c r="T68" s="22" t="s">
        <v>13</v>
      </c>
      <c r="U68" s="21">
        <v>0.4854</v>
      </c>
      <c r="V68" s="17" t="s">
        <v>22</v>
      </c>
      <c r="W68" s="18">
        <v>2</v>
      </c>
      <c r="X68" s="18">
        <v>3</v>
      </c>
      <c r="Y68" s="18">
        <v>1</v>
      </c>
      <c r="Z68" s="18">
        <v>1</v>
      </c>
      <c r="AA68" s="18">
        <v>2</v>
      </c>
      <c r="AB68" s="31">
        <f t="shared" ref="AB68:AB73" si="12">SQRT((1.5*EXP(1.105*AA68))^2+(1.5*EXP(1.105*(W68-1)))^2+(1.5*EXP(1.105*(X68-1)))^2+(1.5*EXP(1.105*(Y68-1)))^2+(1.5*EXP(1.105*(Z68-1)))^2)/100*2.45</f>
        <v>0.48935255543384243</v>
      </c>
      <c r="AC68" s="23" t="s">
        <v>14</v>
      </c>
      <c r="AD68" s="39">
        <v>1</v>
      </c>
      <c r="AE68" s="25"/>
      <c r="AF68" s="26"/>
      <c r="AG68" s="26"/>
      <c r="AH68" s="26"/>
      <c r="AI68" s="26"/>
      <c r="AJ68" s="26"/>
      <c r="AK68" s="31">
        <f t="shared" ref="AK68:AK73" si="13">SQRT((1.5*EXP(1.105*AJ68))^2+(1.5*EXP(1.105*(AF68-1)))^2+(1.5*EXP(1.105*(AG68-1)))^2+(1.5*EXP(1.105*(AH68-1)))^2+(1.5*EXP(1.105*(AI68-1)))^2)/100*2.45</f>
        <v>4.4081660908397297E-2</v>
      </c>
      <c r="AL68" s="27" t="s">
        <v>15</v>
      </c>
      <c r="AM68" s="39">
        <v>1</v>
      </c>
      <c r="AN68" s="25"/>
      <c r="AO68" s="26"/>
      <c r="AP68" s="26"/>
      <c r="AQ68" s="26"/>
      <c r="AR68" s="26"/>
      <c r="AS68" s="26"/>
      <c r="AT68" s="31">
        <f t="shared" ref="AT68:AT73" si="14">SQRT((1.5*EXP(1.105*AS68))^2+(1.5*EXP(1.105*(AO68-1)))^2+(1.5*EXP(1.105*(AP68-1)))^2+(1.5*EXP(1.105*(AQ68-1)))^2+(1.5*EXP(1.105*(AR68-1)))^2)/100*2.45</f>
        <v>4.4081660908397297E-2</v>
      </c>
      <c r="AU68" s="28" t="s">
        <v>16</v>
      </c>
      <c r="AV68" s="24">
        <v>0</v>
      </c>
      <c r="AW68" s="25"/>
      <c r="AX68" s="26"/>
      <c r="AY68" s="26"/>
      <c r="AZ68" s="26"/>
      <c r="BA68" s="26"/>
      <c r="BB68" s="26"/>
      <c r="BC68" s="41">
        <v>0</v>
      </c>
      <c r="BD68" s="29" t="s">
        <v>17</v>
      </c>
      <c r="BE68" s="21">
        <v>0.26315789473684209</v>
      </c>
      <c r="BF68" s="17" t="s">
        <v>98</v>
      </c>
      <c r="BG68" s="18">
        <v>2</v>
      </c>
      <c r="BH68" s="18">
        <v>3</v>
      </c>
      <c r="BI68" s="18">
        <v>1</v>
      </c>
      <c r="BJ68" s="18">
        <v>1</v>
      </c>
      <c r="BK68" s="18">
        <v>2</v>
      </c>
      <c r="BL68" s="31">
        <f t="shared" ref="BL68:BL73" si="15">SQRT((1.5*EXP(1.105*BK68))^2+(1.5*EXP(1.105*(BG68-1)))^2+(1.5*EXP(1.105*(BH68-1)))^2+(1.5*EXP(1.105*(BI68-1)))^2+(1.5*EXP(1.105*(BJ68-1)))^2)/100*2.45</f>
        <v>0.48935255543384243</v>
      </c>
      <c r="BM68" s="30" t="s">
        <v>18</v>
      </c>
      <c r="BN68" s="24">
        <v>0</v>
      </c>
      <c r="BO68" s="25"/>
      <c r="BP68" s="26"/>
      <c r="BQ68" s="26"/>
      <c r="BR68" s="26"/>
      <c r="BS68" s="26"/>
      <c r="BT68" s="26"/>
      <c r="BU68" s="41">
        <v>0</v>
      </c>
    </row>
    <row r="69" spans="1:73" ht="15">
      <c r="A69" s="14">
        <v>2015</v>
      </c>
      <c r="B69" s="15" t="s">
        <v>11</v>
      </c>
      <c r="C69" s="16"/>
      <c r="D69" s="17"/>
      <c r="E69" s="18"/>
      <c r="F69" s="18"/>
      <c r="G69" s="18"/>
      <c r="H69" s="18"/>
      <c r="I69" s="18"/>
      <c r="J69" s="31">
        <f t="shared" si="10"/>
        <v>4.4081660908397297E-2</v>
      </c>
      <c r="K69" s="20" t="s">
        <v>12</v>
      </c>
      <c r="L69" s="21">
        <v>0.11360000000000001</v>
      </c>
      <c r="M69" s="17" t="s">
        <v>22</v>
      </c>
      <c r="N69" s="18">
        <v>2</v>
      </c>
      <c r="O69" s="18">
        <v>3</v>
      </c>
      <c r="P69" s="18">
        <v>1</v>
      </c>
      <c r="Q69" s="18">
        <v>1</v>
      </c>
      <c r="R69" s="18">
        <v>2</v>
      </c>
      <c r="S69" s="31">
        <f t="shared" si="11"/>
        <v>0.48935255543384243</v>
      </c>
      <c r="T69" s="22" t="s">
        <v>13</v>
      </c>
      <c r="U69" s="21">
        <v>0.4854</v>
      </c>
      <c r="V69" s="17" t="s">
        <v>22</v>
      </c>
      <c r="W69" s="18">
        <v>2</v>
      </c>
      <c r="X69" s="18">
        <v>3</v>
      </c>
      <c r="Y69" s="18">
        <v>1</v>
      </c>
      <c r="Z69" s="18">
        <v>1</v>
      </c>
      <c r="AA69" s="18">
        <v>2</v>
      </c>
      <c r="AB69" s="31">
        <f t="shared" si="12"/>
        <v>0.48935255543384243</v>
      </c>
      <c r="AC69" s="23" t="s">
        <v>14</v>
      </c>
      <c r="AD69" s="39">
        <v>1</v>
      </c>
      <c r="AE69" s="25"/>
      <c r="AF69" s="26"/>
      <c r="AG69" s="26"/>
      <c r="AH69" s="26"/>
      <c r="AI69" s="26"/>
      <c r="AJ69" s="26"/>
      <c r="AK69" s="31">
        <f t="shared" si="13"/>
        <v>4.4081660908397297E-2</v>
      </c>
      <c r="AL69" s="27" t="s">
        <v>15</v>
      </c>
      <c r="AM69" s="39">
        <v>1</v>
      </c>
      <c r="AN69" s="25"/>
      <c r="AO69" s="26"/>
      <c r="AP69" s="26"/>
      <c r="AQ69" s="26"/>
      <c r="AR69" s="26"/>
      <c r="AS69" s="26"/>
      <c r="AT69" s="31">
        <f t="shared" si="14"/>
        <v>4.4081660908397297E-2</v>
      </c>
      <c r="AU69" s="28" t="s">
        <v>16</v>
      </c>
      <c r="AV69" s="24">
        <v>0</v>
      </c>
      <c r="AW69" s="25"/>
      <c r="AX69" s="26"/>
      <c r="AY69" s="26"/>
      <c r="AZ69" s="26"/>
      <c r="BA69" s="26"/>
      <c r="BB69" s="26"/>
      <c r="BC69" s="41">
        <v>0</v>
      </c>
      <c r="BD69" s="29" t="s">
        <v>17</v>
      </c>
      <c r="BE69" s="21">
        <v>0.26315789473684209</v>
      </c>
      <c r="BF69" s="17" t="s">
        <v>19</v>
      </c>
      <c r="BG69" s="18">
        <v>2</v>
      </c>
      <c r="BH69" s="18">
        <v>3</v>
      </c>
      <c r="BI69" s="18">
        <v>1</v>
      </c>
      <c r="BJ69" s="18">
        <v>1</v>
      </c>
      <c r="BK69" s="18">
        <v>2</v>
      </c>
      <c r="BL69" s="31">
        <f t="shared" si="15"/>
        <v>0.48935255543384243</v>
      </c>
      <c r="BM69" s="30" t="s">
        <v>18</v>
      </c>
      <c r="BN69" s="24">
        <v>0</v>
      </c>
      <c r="BO69" s="25"/>
      <c r="BP69" s="26"/>
      <c r="BQ69" s="26"/>
      <c r="BR69" s="26"/>
      <c r="BS69" s="26"/>
      <c r="BT69" s="26"/>
      <c r="BU69" s="41">
        <v>0</v>
      </c>
    </row>
    <row r="70" spans="1:73" ht="15">
      <c r="A70" s="14">
        <v>2016</v>
      </c>
      <c r="B70" s="15" t="s">
        <v>11</v>
      </c>
      <c r="C70" s="16"/>
      <c r="D70" s="17"/>
      <c r="E70" s="18"/>
      <c r="F70" s="18"/>
      <c r="G70" s="18"/>
      <c r="H70" s="18"/>
      <c r="I70" s="18"/>
      <c r="J70" s="31">
        <f t="shared" si="10"/>
        <v>4.4081660908397297E-2</v>
      </c>
      <c r="K70" s="20" t="s">
        <v>12</v>
      </c>
      <c r="L70" s="21">
        <v>0.11360000000000001</v>
      </c>
      <c r="M70" s="17" t="s">
        <v>22</v>
      </c>
      <c r="N70" s="18">
        <v>2</v>
      </c>
      <c r="O70" s="18">
        <v>3</v>
      </c>
      <c r="P70" s="18">
        <v>1</v>
      </c>
      <c r="Q70" s="18">
        <v>1</v>
      </c>
      <c r="R70" s="18">
        <v>2</v>
      </c>
      <c r="S70" s="31">
        <f t="shared" ref="S70:S76" si="16">SQRT((1.5*EXP(1.105*R70))^2+(1.5*EXP(1.105*(N70-1)))^2+(1.5*EXP(1.105*(O70-1)))^2+(1.5*EXP(1.105*(P70-1)))^2+(1.5*EXP(1.105*(Q70-1)))^2)/100*2.45</f>
        <v>0.48935255543384243</v>
      </c>
      <c r="T70" s="22" t="s">
        <v>13</v>
      </c>
      <c r="U70" s="21">
        <v>0.4854</v>
      </c>
      <c r="V70" s="17" t="s">
        <v>22</v>
      </c>
      <c r="W70" s="18">
        <v>2</v>
      </c>
      <c r="X70" s="18">
        <v>3</v>
      </c>
      <c r="Y70" s="18">
        <v>1</v>
      </c>
      <c r="Z70" s="18">
        <v>1</v>
      </c>
      <c r="AA70" s="18">
        <v>2</v>
      </c>
      <c r="AB70" s="31">
        <f t="shared" ref="AB70:AB76" si="17">SQRT((1.5*EXP(1.105*AA70))^2+(1.5*EXP(1.105*(W70-1)))^2+(1.5*EXP(1.105*(X70-1)))^2+(1.5*EXP(1.105*(Y70-1)))^2+(1.5*EXP(1.105*(Z70-1)))^2)/100*2.45</f>
        <v>0.48935255543384243</v>
      </c>
      <c r="AC70" s="23" t="s">
        <v>14</v>
      </c>
      <c r="AD70" s="39">
        <v>1</v>
      </c>
      <c r="AE70" s="25"/>
      <c r="AF70" s="26"/>
      <c r="AG70" s="26"/>
      <c r="AH70" s="26"/>
      <c r="AI70" s="26"/>
      <c r="AJ70" s="26"/>
      <c r="AK70" s="31">
        <f t="shared" si="13"/>
        <v>4.4081660908397297E-2</v>
      </c>
      <c r="AL70" s="27" t="s">
        <v>15</v>
      </c>
      <c r="AM70" s="39">
        <v>1</v>
      </c>
      <c r="AN70" s="25"/>
      <c r="AO70" s="26"/>
      <c r="AP70" s="26"/>
      <c r="AQ70" s="26"/>
      <c r="AR70" s="26"/>
      <c r="AS70" s="26"/>
      <c r="AT70" s="31">
        <f t="shared" si="14"/>
        <v>4.4081660908397297E-2</v>
      </c>
      <c r="AU70" s="28" t="s">
        <v>16</v>
      </c>
      <c r="AV70" s="24">
        <v>0</v>
      </c>
      <c r="AW70" s="25"/>
      <c r="AX70" s="26"/>
      <c r="AY70" s="26"/>
      <c r="AZ70" s="26"/>
      <c r="BA70" s="26"/>
      <c r="BB70" s="26"/>
      <c r="BC70" s="41">
        <v>0</v>
      </c>
      <c r="BD70" s="29" t="s">
        <v>17</v>
      </c>
      <c r="BE70" s="21">
        <v>0.26315789473684209</v>
      </c>
      <c r="BF70" s="17" t="s">
        <v>67</v>
      </c>
      <c r="BG70" s="18">
        <v>2</v>
      </c>
      <c r="BH70" s="18">
        <v>3</v>
      </c>
      <c r="BI70" s="18">
        <v>1</v>
      </c>
      <c r="BJ70" s="18">
        <v>1</v>
      </c>
      <c r="BK70" s="18">
        <v>2</v>
      </c>
      <c r="BL70" s="31">
        <f t="shared" ref="BL70:BL76" si="18">SQRT((1.5*EXP(1.105*BK70))^2+(1.5*EXP(1.105*(BG70-1)))^2+(1.5*EXP(1.105*(BH70-1)))^2+(1.5*EXP(1.105*(BI70-1)))^2+(1.5*EXP(1.105*(BJ70-1)))^2)/100*2.45</f>
        <v>0.48935255543384243</v>
      </c>
      <c r="BM70" s="30" t="s">
        <v>18</v>
      </c>
      <c r="BN70" s="24">
        <v>0</v>
      </c>
      <c r="BO70" s="25"/>
      <c r="BP70" s="26"/>
      <c r="BQ70" s="26"/>
      <c r="BR70" s="26"/>
      <c r="BS70" s="26"/>
      <c r="BT70" s="26"/>
      <c r="BU70" s="41">
        <v>0</v>
      </c>
    </row>
    <row r="71" spans="1:73" ht="15">
      <c r="A71" s="14">
        <v>2017</v>
      </c>
      <c r="B71" s="15" t="s">
        <v>11</v>
      </c>
      <c r="C71" s="16"/>
      <c r="D71" s="17"/>
      <c r="E71" s="18"/>
      <c r="F71" s="18"/>
      <c r="G71" s="18"/>
      <c r="H71" s="18"/>
      <c r="I71" s="18"/>
      <c r="J71" s="31">
        <f t="shared" si="10"/>
        <v>4.4081660908397297E-2</v>
      </c>
      <c r="K71" s="20" t="s">
        <v>12</v>
      </c>
      <c r="L71" s="21">
        <v>0.11360000000000001</v>
      </c>
      <c r="M71" s="17" t="s">
        <v>22</v>
      </c>
      <c r="N71" s="18">
        <v>2</v>
      </c>
      <c r="O71" s="18">
        <v>3</v>
      </c>
      <c r="P71" s="18">
        <v>1</v>
      </c>
      <c r="Q71" s="18">
        <v>1</v>
      </c>
      <c r="R71" s="18">
        <v>2</v>
      </c>
      <c r="S71" s="31">
        <f t="shared" si="16"/>
        <v>0.48935255543384243</v>
      </c>
      <c r="T71" s="22" t="s">
        <v>13</v>
      </c>
      <c r="U71" s="21">
        <v>0.4854</v>
      </c>
      <c r="V71" s="17" t="s">
        <v>22</v>
      </c>
      <c r="W71" s="18">
        <v>2</v>
      </c>
      <c r="X71" s="18">
        <v>3</v>
      </c>
      <c r="Y71" s="18">
        <v>1</v>
      </c>
      <c r="Z71" s="18">
        <v>1</v>
      </c>
      <c r="AA71" s="18">
        <v>2</v>
      </c>
      <c r="AB71" s="31">
        <f t="shared" si="17"/>
        <v>0.48935255543384243</v>
      </c>
      <c r="AC71" s="23" t="s">
        <v>14</v>
      </c>
      <c r="AD71" s="39">
        <v>1</v>
      </c>
      <c r="AE71" s="25"/>
      <c r="AF71" s="26"/>
      <c r="AG71" s="26"/>
      <c r="AH71" s="26"/>
      <c r="AI71" s="26"/>
      <c r="AJ71" s="26"/>
      <c r="AK71" s="31">
        <f t="shared" si="13"/>
        <v>4.4081660908397297E-2</v>
      </c>
      <c r="AL71" s="27" t="s">
        <v>15</v>
      </c>
      <c r="AM71" s="39">
        <v>1</v>
      </c>
      <c r="AN71" s="25"/>
      <c r="AO71" s="26"/>
      <c r="AP71" s="26"/>
      <c r="AQ71" s="26"/>
      <c r="AR71" s="26"/>
      <c r="AS71" s="26"/>
      <c r="AT71" s="31">
        <f t="shared" si="14"/>
        <v>4.4081660908397297E-2</v>
      </c>
      <c r="AU71" s="28" t="s">
        <v>16</v>
      </c>
      <c r="AV71" s="24">
        <v>0</v>
      </c>
      <c r="AW71" s="25"/>
      <c r="AX71" s="26"/>
      <c r="AY71" s="26"/>
      <c r="AZ71" s="26"/>
      <c r="BA71" s="26"/>
      <c r="BB71" s="26"/>
      <c r="BC71" s="41">
        <v>0</v>
      </c>
      <c r="BD71" s="29" t="s">
        <v>17</v>
      </c>
      <c r="BE71" s="21">
        <v>0.26315789473684209</v>
      </c>
      <c r="BF71" s="17" t="s">
        <v>66</v>
      </c>
      <c r="BG71" s="18">
        <v>2</v>
      </c>
      <c r="BH71" s="18">
        <v>3</v>
      </c>
      <c r="BI71" s="18">
        <v>1</v>
      </c>
      <c r="BJ71" s="18">
        <v>1</v>
      </c>
      <c r="BK71" s="18">
        <v>2</v>
      </c>
      <c r="BL71" s="31">
        <f t="shared" si="18"/>
        <v>0.48935255543384243</v>
      </c>
      <c r="BM71" s="30" t="s">
        <v>18</v>
      </c>
      <c r="BN71" s="24">
        <v>0</v>
      </c>
      <c r="BO71" s="25"/>
      <c r="BP71" s="26"/>
      <c r="BQ71" s="26"/>
      <c r="BR71" s="26"/>
      <c r="BS71" s="26"/>
      <c r="BT71" s="26"/>
      <c r="BU71" s="41">
        <v>0</v>
      </c>
    </row>
    <row r="72" spans="1:73" ht="15">
      <c r="A72" s="14">
        <v>2018</v>
      </c>
      <c r="B72" s="15" t="s">
        <v>11</v>
      </c>
      <c r="C72" s="16"/>
      <c r="D72" s="17"/>
      <c r="E72" s="18"/>
      <c r="F72" s="18"/>
      <c r="G72" s="18"/>
      <c r="H72" s="18"/>
      <c r="I72" s="18"/>
      <c r="J72" s="31">
        <f t="shared" si="10"/>
        <v>4.4081660908397297E-2</v>
      </c>
      <c r="K72" s="20" t="s">
        <v>12</v>
      </c>
      <c r="L72" s="21">
        <v>0.11360000000000001</v>
      </c>
      <c r="M72" s="17" t="s">
        <v>22</v>
      </c>
      <c r="N72" s="18">
        <v>2</v>
      </c>
      <c r="O72" s="18">
        <v>3</v>
      </c>
      <c r="P72" s="18">
        <v>1</v>
      </c>
      <c r="Q72" s="18">
        <v>1</v>
      </c>
      <c r="R72" s="18">
        <v>2</v>
      </c>
      <c r="S72" s="31">
        <f t="shared" si="16"/>
        <v>0.48935255543384243</v>
      </c>
      <c r="T72" s="22" t="s">
        <v>13</v>
      </c>
      <c r="U72" s="21">
        <v>0.4854</v>
      </c>
      <c r="V72" s="17" t="s">
        <v>22</v>
      </c>
      <c r="W72" s="18">
        <v>2</v>
      </c>
      <c r="X72" s="18">
        <v>3</v>
      </c>
      <c r="Y72" s="18">
        <v>1</v>
      </c>
      <c r="Z72" s="18">
        <v>1</v>
      </c>
      <c r="AA72" s="18">
        <v>2</v>
      </c>
      <c r="AB72" s="31">
        <f t="shared" si="17"/>
        <v>0.48935255543384243</v>
      </c>
      <c r="AC72" s="23" t="s">
        <v>14</v>
      </c>
      <c r="AD72" s="39">
        <v>1</v>
      </c>
      <c r="AE72" s="25"/>
      <c r="AF72" s="26"/>
      <c r="AG72" s="26"/>
      <c r="AH72" s="26"/>
      <c r="AI72" s="26"/>
      <c r="AJ72" s="26"/>
      <c r="AK72" s="31">
        <f t="shared" si="13"/>
        <v>4.4081660908397297E-2</v>
      </c>
      <c r="AL72" s="27" t="s">
        <v>15</v>
      </c>
      <c r="AM72" s="39">
        <v>1</v>
      </c>
      <c r="AN72" s="25"/>
      <c r="AO72" s="26"/>
      <c r="AP72" s="26"/>
      <c r="AQ72" s="26"/>
      <c r="AR72" s="26"/>
      <c r="AS72" s="26"/>
      <c r="AT72" s="31">
        <f t="shared" si="14"/>
        <v>4.4081660908397297E-2</v>
      </c>
      <c r="AU72" s="28" t="s">
        <v>16</v>
      </c>
      <c r="AV72" s="24">
        <v>0</v>
      </c>
      <c r="AW72" s="25"/>
      <c r="AX72" s="26"/>
      <c r="AY72" s="26"/>
      <c r="AZ72" s="26"/>
      <c r="BA72" s="26"/>
      <c r="BB72" s="26"/>
      <c r="BC72" s="41">
        <v>0</v>
      </c>
      <c r="BD72" s="29" t="s">
        <v>17</v>
      </c>
      <c r="BE72" s="21">
        <v>0.26315789473684209</v>
      </c>
      <c r="BF72" s="17" t="s">
        <v>66</v>
      </c>
      <c r="BG72" s="18">
        <v>2</v>
      </c>
      <c r="BH72" s="18">
        <v>3</v>
      </c>
      <c r="BI72" s="18">
        <v>1</v>
      </c>
      <c r="BJ72" s="18">
        <v>1</v>
      </c>
      <c r="BK72" s="18">
        <v>2</v>
      </c>
      <c r="BL72" s="31">
        <f t="shared" si="18"/>
        <v>0.48935255543384243</v>
      </c>
      <c r="BM72" s="30" t="s">
        <v>18</v>
      </c>
      <c r="BN72" s="24">
        <v>0</v>
      </c>
      <c r="BO72" s="25"/>
      <c r="BP72" s="26"/>
      <c r="BQ72" s="26"/>
      <c r="BR72" s="26"/>
      <c r="BS72" s="26"/>
      <c r="BT72" s="26"/>
      <c r="BU72" s="41">
        <v>0</v>
      </c>
    </row>
    <row r="73" spans="1:73" ht="17.25" customHeight="1">
      <c r="A73" s="14">
        <v>2019</v>
      </c>
      <c r="B73" s="15" t="s">
        <v>11</v>
      </c>
      <c r="C73" s="16"/>
      <c r="D73" s="17"/>
      <c r="E73" s="18"/>
      <c r="F73" s="18"/>
      <c r="G73" s="18"/>
      <c r="H73" s="18"/>
      <c r="I73" s="18"/>
      <c r="J73" s="31">
        <f t="shared" si="10"/>
        <v>4.4081660908397297E-2</v>
      </c>
      <c r="K73" s="20" t="s">
        <v>12</v>
      </c>
      <c r="L73" s="21">
        <v>0.11360000000000001</v>
      </c>
      <c r="M73" s="17" t="s">
        <v>22</v>
      </c>
      <c r="N73" s="18">
        <v>2</v>
      </c>
      <c r="O73" s="18">
        <v>3</v>
      </c>
      <c r="P73" s="18">
        <v>1</v>
      </c>
      <c r="Q73" s="18">
        <v>1</v>
      </c>
      <c r="R73" s="18">
        <v>2</v>
      </c>
      <c r="S73" s="31">
        <f t="shared" si="16"/>
        <v>0.48935255543384243</v>
      </c>
      <c r="T73" s="22" t="s">
        <v>13</v>
      </c>
      <c r="U73" s="21">
        <v>0.4854</v>
      </c>
      <c r="V73" s="17" t="s">
        <v>22</v>
      </c>
      <c r="W73" s="18">
        <v>2</v>
      </c>
      <c r="X73" s="18">
        <v>3</v>
      </c>
      <c r="Y73" s="18">
        <v>1</v>
      </c>
      <c r="Z73" s="18">
        <v>1</v>
      </c>
      <c r="AA73" s="18">
        <v>2</v>
      </c>
      <c r="AB73" s="31">
        <f t="shared" si="17"/>
        <v>0.48935255543384243</v>
      </c>
      <c r="AC73" s="23" t="s">
        <v>14</v>
      </c>
      <c r="AD73" s="39">
        <v>1</v>
      </c>
      <c r="AE73" s="25"/>
      <c r="AF73" s="26"/>
      <c r="AG73" s="26"/>
      <c r="AH73" s="26"/>
      <c r="AI73" s="26"/>
      <c r="AJ73" s="26"/>
      <c r="AK73" s="31">
        <f t="shared" si="13"/>
        <v>4.4081660908397297E-2</v>
      </c>
      <c r="AL73" s="27" t="s">
        <v>15</v>
      </c>
      <c r="AM73" s="39">
        <v>1</v>
      </c>
      <c r="AN73" s="25"/>
      <c r="AO73" s="26"/>
      <c r="AP73" s="26"/>
      <c r="AQ73" s="26"/>
      <c r="AR73" s="26"/>
      <c r="AS73" s="26"/>
      <c r="AT73" s="31">
        <f t="shared" si="14"/>
        <v>4.4081660908397297E-2</v>
      </c>
      <c r="AU73" s="28" t="s">
        <v>16</v>
      </c>
      <c r="AV73" s="24">
        <v>0</v>
      </c>
      <c r="AW73" s="25"/>
      <c r="AX73" s="26"/>
      <c r="AY73" s="26"/>
      <c r="AZ73" s="26"/>
      <c r="BA73" s="26"/>
      <c r="BB73" s="26"/>
      <c r="BC73" s="41">
        <v>0</v>
      </c>
      <c r="BD73" s="29" t="s">
        <v>17</v>
      </c>
      <c r="BE73" s="21">
        <v>0.26315789473684209</v>
      </c>
      <c r="BF73" s="17" t="s">
        <v>66</v>
      </c>
      <c r="BG73" s="18">
        <v>2</v>
      </c>
      <c r="BH73" s="18">
        <v>3</v>
      </c>
      <c r="BI73" s="18">
        <v>1</v>
      </c>
      <c r="BJ73" s="18">
        <v>1</v>
      </c>
      <c r="BK73" s="18">
        <v>2</v>
      </c>
      <c r="BL73" s="31">
        <f t="shared" si="18"/>
        <v>0.48935255543384243</v>
      </c>
      <c r="BM73" s="30" t="s">
        <v>18</v>
      </c>
      <c r="BN73" s="24">
        <v>0</v>
      </c>
      <c r="BO73" s="25"/>
      <c r="BP73" s="26"/>
      <c r="BQ73" s="26"/>
      <c r="BR73" s="26"/>
      <c r="BS73" s="26"/>
      <c r="BT73" s="26"/>
      <c r="BU73" s="41">
        <v>0</v>
      </c>
    </row>
    <row r="74" spans="1:73" ht="17.25" customHeight="1">
      <c r="A74" s="14">
        <v>2020</v>
      </c>
      <c r="B74" s="15" t="s">
        <v>11</v>
      </c>
      <c r="C74" s="16"/>
      <c r="D74" s="17"/>
      <c r="E74" s="18"/>
      <c r="F74" s="18"/>
      <c r="G74" s="18"/>
      <c r="H74" s="18"/>
      <c r="I74" s="18"/>
      <c r="J74" s="31">
        <f t="shared" ref="J74" si="19">SQRT((1.5*EXP(1.105*I74))^2+(1.5*EXP(1.105*(E74-1)))^2+(1.5*EXP(1.105*(F74-1)))^2+(1.5*EXP(1.105*(G74-1)))^2+(1.5*EXP(1.105*(H74-1)))^2)/100*2.45</f>
        <v>4.4081660908397297E-2</v>
      </c>
      <c r="K74" s="20" t="s">
        <v>12</v>
      </c>
      <c r="L74" s="21">
        <v>0.11360000000000001</v>
      </c>
      <c r="M74" s="17" t="s">
        <v>22</v>
      </c>
      <c r="N74" s="18">
        <v>2</v>
      </c>
      <c r="O74" s="18">
        <v>3</v>
      </c>
      <c r="P74" s="18">
        <v>1</v>
      </c>
      <c r="Q74" s="18">
        <v>1</v>
      </c>
      <c r="R74" s="18">
        <v>2</v>
      </c>
      <c r="S74" s="31">
        <f t="shared" si="16"/>
        <v>0.48935255543384243</v>
      </c>
      <c r="T74" s="22" t="s">
        <v>13</v>
      </c>
      <c r="U74" s="21">
        <v>0.4854</v>
      </c>
      <c r="V74" s="17" t="s">
        <v>22</v>
      </c>
      <c r="W74" s="18">
        <v>2</v>
      </c>
      <c r="X74" s="18">
        <v>3</v>
      </c>
      <c r="Y74" s="18">
        <v>1</v>
      </c>
      <c r="Z74" s="18">
        <v>1</v>
      </c>
      <c r="AA74" s="18">
        <v>2</v>
      </c>
      <c r="AB74" s="31">
        <f t="shared" si="17"/>
        <v>0.48935255543384243</v>
      </c>
      <c r="AC74" s="23" t="s">
        <v>14</v>
      </c>
      <c r="AD74" s="39">
        <v>1</v>
      </c>
      <c r="AE74" s="25"/>
      <c r="AF74" s="26"/>
      <c r="AG74" s="26"/>
      <c r="AH74" s="26"/>
      <c r="AI74" s="26"/>
      <c r="AJ74" s="26"/>
      <c r="AK74" s="31">
        <f t="shared" ref="AK74" si="20">SQRT((1.5*EXP(1.105*AJ74))^2+(1.5*EXP(1.105*(AF74-1)))^2+(1.5*EXP(1.105*(AG74-1)))^2+(1.5*EXP(1.105*(AH74-1)))^2+(1.5*EXP(1.105*(AI74-1)))^2)/100*2.45</f>
        <v>4.4081660908397297E-2</v>
      </c>
      <c r="AL74" s="27" t="s">
        <v>15</v>
      </c>
      <c r="AM74" s="39">
        <v>1</v>
      </c>
      <c r="AN74" s="25"/>
      <c r="AO74" s="26"/>
      <c r="AP74" s="26"/>
      <c r="AQ74" s="26"/>
      <c r="AR74" s="26"/>
      <c r="AS74" s="26"/>
      <c r="AT74" s="31">
        <f t="shared" ref="AT74" si="21">SQRT((1.5*EXP(1.105*AS74))^2+(1.5*EXP(1.105*(AO74-1)))^2+(1.5*EXP(1.105*(AP74-1)))^2+(1.5*EXP(1.105*(AQ74-1)))^2+(1.5*EXP(1.105*(AR74-1)))^2)/100*2.45</f>
        <v>4.4081660908397297E-2</v>
      </c>
      <c r="AU74" s="28" t="s">
        <v>16</v>
      </c>
      <c r="AV74" s="24">
        <v>0</v>
      </c>
      <c r="AW74" s="25"/>
      <c r="AX74" s="26"/>
      <c r="AY74" s="26"/>
      <c r="AZ74" s="26"/>
      <c r="BA74" s="26"/>
      <c r="BB74" s="26"/>
      <c r="BC74" s="41">
        <v>0</v>
      </c>
      <c r="BD74" s="29" t="s">
        <v>17</v>
      </c>
      <c r="BE74" s="21">
        <v>0.26315789473684209</v>
      </c>
      <c r="BF74" s="17" t="s">
        <v>66</v>
      </c>
      <c r="BG74" s="18">
        <v>2</v>
      </c>
      <c r="BH74" s="18">
        <v>3</v>
      </c>
      <c r="BI74" s="18">
        <v>1</v>
      </c>
      <c r="BJ74" s="18">
        <v>1</v>
      </c>
      <c r="BK74" s="18">
        <v>2</v>
      </c>
      <c r="BL74" s="31">
        <f t="shared" si="18"/>
        <v>0.48935255543384243</v>
      </c>
      <c r="BM74" s="30" t="s">
        <v>18</v>
      </c>
      <c r="BN74" s="24">
        <v>0</v>
      </c>
      <c r="BO74" s="25"/>
      <c r="BP74" s="26"/>
      <c r="BQ74" s="26"/>
      <c r="BR74" s="26"/>
      <c r="BS74" s="26"/>
      <c r="BT74" s="26"/>
      <c r="BU74" s="41">
        <v>0</v>
      </c>
    </row>
    <row r="75" spans="1:73" ht="17.25" customHeight="1">
      <c r="A75" s="14">
        <v>2021</v>
      </c>
      <c r="B75" s="15" t="s">
        <v>11</v>
      </c>
      <c r="C75" s="16"/>
      <c r="D75" s="17"/>
      <c r="E75" s="18"/>
      <c r="F75" s="18"/>
      <c r="G75" s="18"/>
      <c r="H75" s="18"/>
      <c r="I75" s="18"/>
      <c r="J75" s="31">
        <f t="shared" ref="J75:J76" si="22">SQRT((1.5*EXP(1.105*I75))^2+(1.5*EXP(1.105*(E75-1)))^2+(1.5*EXP(1.105*(F75-1)))^2+(1.5*EXP(1.105*(G75-1)))^2+(1.5*EXP(1.105*(H75-1)))^2)/100*2.45</f>
        <v>4.4081660908397297E-2</v>
      </c>
      <c r="K75" s="20" t="s">
        <v>12</v>
      </c>
      <c r="L75" s="21">
        <v>0.11360000000000001</v>
      </c>
      <c r="M75" s="17" t="s">
        <v>22</v>
      </c>
      <c r="N75" s="18">
        <v>2</v>
      </c>
      <c r="O75" s="18">
        <v>3</v>
      </c>
      <c r="P75" s="18">
        <v>1</v>
      </c>
      <c r="Q75" s="18">
        <v>1</v>
      </c>
      <c r="R75" s="18">
        <v>2</v>
      </c>
      <c r="S75" s="31">
        <f t="shared" si="16"/>
        <v>0.48935255543384243</v>
      </c>
      <c r="T75" s="22" t="s">
        <v>13</v>
      </c>
      <c r="U75" s="21">
        <v>0.4854</v>
      </c>
      <c r="V75" s="17" t="s">
        <v>22</v>
      </c>
      <c r="W75" s="18">
        <v>2</v>
      </c>
      <c r="X75" s="18">
        <v>3</v>
      </c>
      <c r="Y75" s="18">
        <v>1</v>
      </c>
      <c r="Z75" s="18">
        <v>1</v>
      </c>
      <c r="AA75" s="18">
        <v>2</v>
      </c>
      <c r="AB75" s="31">
        <f t="shared" si="17"/>
        <v>0.48935255543384243</v>
      </c>
      <c r="AC75" s="23" t="s">
        <v>14</v>
      </c>
      <c r="AD75" s="39">
        <v>1</v>
      </c>
      <c r="AE75" s="25"/>
      <c r="AF75" s="26"/>
      <c r="AG75" s="26"/>
      <c r="AH75" s="26"/>
      <c r="AI75" s="26"/>
      <c r="AJ75" s="26"/>
      <c r="AK75" s="31">
        <f t="shared" ref="AK75:AK76" si="23">SQRT((1.5*EXP(1.105*AJ75))^2+(1.5*EXP(1.105*(AF75-1)))^2+(1.5*EXP(1.105*(AG75-1)))^2+(1.5*EXP(1.105*(AH75-1)))^2+(1.5*EXP(1.105*(AI75-1)))^2)/100*2.45</f>
        <v>4.4081660908397297E-2</v>
      </c>
      <c r="AL75" s="27" t="s">
        <v>15</v>
      </c>
      <c r="AM75" s="39">
        <v>1</v>
      </c>
      <c r="AN75" s="25"/>
      <c r="AO75" s="26"/>
      <c r="AP75" s="26"/>
      <c r="AQ75" s="26"/>
      <c r="AR75" s="26"/>
      <c r="AS75" s="26"/>
      <c r="AT75" s="31">
        <f t="shared" ref="AT75:AT76" si="24">SQRT((1.5*EXP(1.105*AS75))^2+(1.5*EXP(1.105*(AO75-1)))^2+(1.5*EXP(1.105*(AP75-1)))^2+(1.5*EXP(1.105*(AQ75-1)))^2+(1.5*EXP(1.105*(AR75-1)))^2)/100*2.45</f>
        <v>4.4081660908397297E-2</v>
      </c>
      <c r="AU75" s="28" t="s">
        <v>16</v>
      </c>
      <c r="AV75" s="24">
        <v>0</v>
      </c>
      <c r="AW75" s="25"/>
      <c r="AX75" s="26"/>
      <c r="AY75" s="26"/>
      <c r="AZ75" s="26"/>
      <c r="BA75" s="26"/>
      <c r="BB75" s="26"/>
      <c r="BC75" s="41">
        <v>0</v>
      </c>
      <c r="BD75" s="29" t="s">
        <v>17</v>
      </c>
      <c r="BE75" s="21">
        <v>0.26315789473684209</v>
      </c>
      <c r="BF75" s="17" t="s">
        <v>66</v>
      </c>
      <c r="BG75" s="18">
        <v>2</v>
      </c>
      <c r="BH75" s="18">
        <v>3</v>
      </c>
      <c r="BI75" s="18">
        <v>1</v>
      </c>
      <c r="BJ75" s="18">
        <v>1</v>
      </c>
      <c r="BK75" s="18">
        <v>2</v>
      </c>
      <c r="BL75" s="31">
        <f t="shared" si="18"/>
        <v>0.48935255543384243</v>
      </c>
      <c r="BM75" s="30" t="s">
        <v>18</v>
      </c>
      <c r="BN75" s="24">
        <v>0</v>
      </c>
      <c r="BO75" s="25"/>
      <c r="BP75" s="26"/>
      <c r="BQ75" s="26"/>
      <c r="BR75" s="26"/>
      <c r="BS75" s="26"/>
      <c r="BT75" s="26"/>
      <c r="BU75" s="41">
        <v>0</v>
      </c>
    </row>
    <row r="76" spans="1:73" ht="17.25" customHeight="1">
      <c r="A76" s="14">
        <v>2022</v>
      </c>
      <c r="B76" s="15" t="s">
        <v>11</v>
      </c>
      <c r="C76" s="16"/>
      <c r="D76" s="17"/>
      <c r="E76" s="18"/>
      <c r="F76" s="18"/>
      <c r="G76" s="18"/>
      <c r="H76" s="18"/>
      <c r="I76" s="18"/>
      <c r="J76" s="31">
        <f t="shared" si="22"/>
        <v>4.4081660908397297E-2</v>
      </c>
      <c r="K76" s="20" t="s">
        <v>12</v>
      </c>
      <c r="L76" s="21">
        <v>0.11360000000000001</v>
      </c>
      <c r="M76" s="17" t="s">
        <v>22</v>
      </c>
      <c r="N76" s="18">
        <v>2</v>
      </c>
      <c r="O76" s="18">
        <v>3</v>
      </c>
      <c r="P76" s="18">
        <v>1</v>
      </c>
      <c r="Q76" s="18">
        <v>1</v>
      </c>
      <c r="R76" s="18">
        <v>2</v>
      </c>
      <c r="S76" s="31">
        <f t="shared" si="16"/>
        <v>0.48935255543384243</v>
      </c>
      <c r="T76" s="22" t="s">
        <v>13</v>
      </c>
      <c r="U76" s="21">
        <v>0.4854</v>
      </c>
      <c r="V76" s="17" t="s">
        <v>22</v>
      </c>
      <c r="W76" s="18">
        <v>2</v>
      </c>
      <c r="X76" s="18">
        <v>3</v>
      </c>
      <c r="Y76" s="18">
        <v>1</v>
      </c>
      <c r="Z76" s="18">
        <v>1</v>
      </c>
      <c r="AA76" s="18">
        <v>2</v>
      </c>
      <c r="AB76" s="31">
        <f t="shared" si="17"/>
        <v>0.48935255543384243</v>
      </c>
      <c r="AC76" s="23" t="s">
        <v>14</v>
      </c>
      <c r="AD76" s="39">
        <v>1</v>
      </c>
      <c r="AE76" s="25"/>
      <c r="AF76" s="26"/>
      <c r="AG76" s="26"/>
      <c r="AH76" s="26"/>
      <c r="AI76" s="26"/>
      <c r="AJ76" s="26"/>
      <c r="AK76" s="31">
        <f t="shared" si="23"/>
        <v>4.4081660908397297E-2</v>
      </c>
      <c r="AL76" s="27" t="s">
        <v>15</v>
      </c>
      <c r="AM76" s="39">
        <v>1</v>
      </c>
      <c r="AN76" s="25"/>
      <c r="AO76" s="26"/>
      <c r="AP76" s="26"/>
      <c r="AQ76" s="26"/>
      <c r="AR76" s="26"/>
      <c r="AS76" s="26"/>
      <c r="AT76" s="31">
        <f t="shared" si="24"/>
        <v>4.4081660908397297E-2</v>
      </c>
      <c r="AU76" s="28" t="s">
        <v>16</v>
      </c>
      <c r="AV76" s="24">
        <v>0</v>
      </c>
      <c r="AW76" s="25"/>
      <c r="AX76" s="26"/>
      <c r="AY76" s="26"/>
      <c r="AZ76" s="26"/>
      <c r="BA76" s="26"/>
      <c r="BB76" s="26"/>
      <c r="BC76" s="41">
        <v>0</v>
      </c>
      <c r="BD76" s="29" t="s">
        <v>17</v>
      </c>
      <c r="BE76" s="21">
        <v>0.26315789473684209</v>
      </c>
      <c r="BF76" s="17" t="s">
        <v>66</v>
      </c>
      <c r="BG76" s="18">
        <v>2</v>
      </c>
      <c r="BH76" s="18">
        <v>3</v>
      </c>
      <c r="BI76" s="18">
        <v>1</v>
      </c>
      <c r="BJ76" s="18">
        <v>1</v>
      </c>
      <c r="BK76" s="18">
        <v>2</v>
      </c>
      <c r="BL76" s="31">
        <f t="shared" si="18"/>
        <v>0.48935255543384243</v>
      </c>
      <c r="BM76" s="30" t="s">
        <v>18</v>
      </c>
      <c r="BN76" s="24">
        <v>0</v>
      </c>
      <c r="BO76" s="25"/>
      <c r="BP76" s="26"/>
      <c r="BQ76" s="26"/>
      <c r="BR76" s="26"/>
      <c r="BS76" s="26"/>
      <c r="BT76" s="26"/>
      <c r="BU76" s="41">
        <v>0</v>
      </c>
    </row>
  </sheetData>
  <phoneticPr fontId="22" type="noConversion"/>
  <conditionalFormatting sqref="S4:S76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{0DA5FC3F-BFB2-42FE-8B00-F606C273778A}</x14:id>
        </ext>
      </extLst>
    </cfRule>
  </conditionalFormatting>
  <conditionalFormatting sqref="AB4:AB76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{A3984DDD-175D-4660-87CA-F5C14EDAC14E}</x14:id>
        </ext>
      </extLst>
    </cfRule>
  </conditionalFormatting>
  <conditionalFormatting sqref="BL4:BL76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{EDC52CAE-245F-497B-A778-826E3CD2F145}</x14:id>
        </ext>
      </extLst>
    </cfRule>
  </conditionalFormatting>
  <conditionalFormatting sqref="N4:N76">
    <cfRule type="dataBar" priority="1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{9427CCF2-ACB4-4D3A-928F-9243D6D4C79C}</x14:id>
        </ext>
      </extLst>
    </cfRule>
  </conditionalFormatting>
  <conditionalFormatting sqref="N4:R76">
    <cfRule type="dataBar" priority="1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{455F8C9C-DB13-4381-AA83-E8F9F74BB3E7}</x14:id>
        </ext>
      </extLst>
    </cfRule>
  </conditionalFormatting>
  <conditionalFormatting sqref="O4:R76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{74E55DA8-6140-4A9B-ABD4-8C8924C4BB0E}</x14:id>
        </ext>
      </extLst>
    </cfRule>
  </conditionalFormatting>
  <conditionalFormatting sqref="W4:W76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{F72319B5-7507-4B20-89BE-9BFFC23BBBC3}</x14:id>
        </ext>
      </extLst>
    </cfRule>
  </conditionalFormatting>
  <conditionalFormatting sqref="W4:AA76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{FAB3A7D3-9C5B-4C7E-9280-07C239A9D027}</x14:id>
        </ext>
      </extLst>
    </cfRule>
  </conditionalFormatting>
  <conditionalFormatting sqref="X4:AA76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{A69B9054-9C89-46E8-9334-53E1B0B80B71}</x14:id>
        </ext>
      </extLst>
    </cfRule>
  </conditionalFormatting>
  <conditionalFormatting sqref="BG4:BG76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{6BCE1CA3-8992-49C8-B460-625139164717}</x14:id>
        </ext>
      </extLst>
    </cfRule>
  </conditionalFormatting>
  <conditionalFormatting sqref="BG4:BK76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{4A9F305A-7770-4CF2-BCFA-FC4E2D039BEE}</x14:id>
        </ext>
      </extLst>
    </cfRule>
  </conditionalFormatting>
  <conditionalFormatting sqref="BH4:BK76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{4B119436-A54D-45A1-82A1-75368BF79C21}</x14:id>
        </ext>
      </extLst>
    </cfRule>
  </conditionalFormatting>
  <conditionalFormatting sqref="E4:E71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{E2982131-585D-4A7C-A0F2-E34060EB8BAD}</x14:id>
        </ext>
      </extLst>
    </cfRule>
  </conditionalFormatting>
  <conditionalFormatting sqref="E4:I71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{50FD766B-050B-4C38-8265-4DFE88CA16D0}</x14:id>
        </ext>
      </extLst>
    </cfRule>
  </conditionalFormatting>
  <conditionalFormatting sqref="F4:I71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{D27CA194-830C-4A82-871F-3B62C4FAE08A}</x14:id>
        </ext>
      </extLst>
    </cfRule>
  </conditionalFormatting>
  <conditionalFormatting sqref="J4:J71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{A1E4B176-95F2-4CCB-8BE7-E5A427F4F7EB}</x14:id>
        </ext>
      </extLst>
    </cfRule>
  </conditionalFormatting>
  <conditionalFormatting sqref="AF4:AF71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{CB2FF7CF-FBF7-45D7-91CA-83932A427883}</x14:id>
        </ext>
      </extLst>
    </cfRule>
  </conditionalFormatting>
  <conditionalFormatting sqref="AF4:AJ71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{18CBFEEE-FED7-43F5-A924-A49F0223CB4B}</x14:id>
        </ext>
      </extLst>
    </cfRule>
  </conditionalFormatting>
  <conditionalFormatting sqref="AG4:AJ71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{9F65CCEC-3CFD-4311-88A5-501C674F9453}</x14:id>
        </ext>
      </extLst>
    </cfRule>
  </conditionalFormatting>
  <conditionalFormatting sqref="AO4:AO71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{25B62008-0536-4B95-9450-309DFE6629A0}</x14:id>
        </ext>
      </extLst>
    </cfRule>
  </conditionalFormatting>
  <conditionalFormatting sqref="AO4:AS71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{0D62BD3F-14F7-48D3-A87E-59DE225529EB}</x14:id>
        </ext>
      </extLst>
    </cfRule>
  </conditionalFormatting>
  <conditionalFormatting sqref="AP4:AS71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{2CE2B2F1-70BC-4BE8-8D38-92B18C252B0F}</x14:id>
        </ext>
      </extLst>
    </cfRule>
  </conditionalFormatting>
  <conditionalFormatting sqref="AX4:AX71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{65D77E91-39D7-48BE-BB02-ECB8D630A706}</x14:id>
        </ext>
      </extLst>
    </cfRule>
  </conditionalFormatting>
  <conditionalFormatting sqref="AX4:BB71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{B58DE69C-894E-43A2-B850-E202672F8B46}</x14:id>
        </ext>
      </extLst>
    </cfRule>
  </conditionalFormatting>
  <conditionalFormatting sqref="AY4:BB71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{4C21EAD8-1C44-4CE9-963A-8DE07618BDEA}</x14:id>
        </ext>
      </extLst>
    </cfRule>
  </conditionalFormatting>
  <conditionalFormatting sqref="BP4:BP71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{DFFDF045-22E7-4CA7-9D14-215FFBF754D4}</x14:id>
        </ext>
      </extLst>
    </cfRule>
  </conditionalFormatting>
  <conditionalFormatting sqref="BP4:BT71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{E13C466C-A039-4A6F-85AB-F92B7FE06EB3}</x14:id>
        </ext>
      </extLst>
    </cfRule>
  </conditionalFormatting>
  <conditionalFormatting sqref="BQ4:BT71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{648B22D1-8700-476F-A0F8-50DEFE0C6589}</x14:id>
        </ext>
      </extLst>
    </cfRule>
  </conditionalFormatting>
  <conditionalFormatting sqref="BC4:BC7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{B1A7009E-2F95-49DF-982D-CADE4943064E}</x14:id>
        </ext>
      </extLst>
    </cfRule>
  </conditionalFormatting>
  <conditionalFormatting sqref="BU4:BU71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{0E29773E-54B3-457C-8B1D-D0AC00860E01}</x14:id>
        </ext>
      </extLst>
    </cfRule>
  </conditionalFormatting>
  <conditionalFormatting sqref="AK4:AK71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{164119E6-B258-40D0-8B98-85762B4CEEF2}</x14:id>
        </ext>
      </extLst>
    </cfRule>
  </conditionalFormatting>
  <conditionalFormatting sqref="AT4:AT71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{5B83C71E-ED2C-4ACD-AAC9-9C5413BFA5B3}</x14:id>
        </ext>
      </extLst>
    </cfRule>
  </conditionalFormatting>
  <conditionalFormatting sqref="E74:E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{9F9A2FA9-A76E-4B44-B3C3-517FC444932D}</x14:id>
        </ext>
      </extLst>
    </cfRule>
  </conditionalFormatting>
  <conditionalFormatting sqref="E74:I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{050D524B-27DC-41D9-B01D-5CA606402097}</x14:id>
        </ext>
      </extLst>
    </cfRule>
  </conditionalFormatting>
  <conditionalFormatting sqref="F74:I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{3C734EB3-D004-4B9B-9804-9F66EE36601A}</x14:id>
        </ext>
      </extLst>
    </cfRule>
  </conditionalFormatting>
  <conditionalFormatting sqref="J74:J76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{7E4BBC76-7726-4BA6-BA05-B9E044704A60}</x14:id>
        </ext>
      </extLst>
    </cfRule>
  </conditionalFormatting>
  <conditionalFormatting sqref="AF74:AF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{00B5C0FB-FD68-4B72-A92E-11C298CCED5C}</x14:id>
        </ext>
      </extLst>
    </cfRule>
  </conditionalFormatting>
  <conditionalFormatting sqref="AF74:AJ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{E39391A5-D285-4F98-9C96-C856741BC2E9}</x14:id>
        </ext>
      </extLst>
    </cfRule>
  </conditionalFormatting>
  <conditionalFormatting sqref="AG74:AJ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{34D82E7C-B1A1-4D02-A2AC-F0F3C516BD03}</x14:id>
        </ext>
      </extLst>
    </cfRule>
  </conditionalFormatting>
  <conditionalFormatting sqref="AO74:AO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{8DA15E1C-AC69-4728-9FEE-0A83615F19BD}</x14:id>
        </ext>
      </extLst>
    </cfRule>
  </conditionalFormatting>
  <conditionalFormatting sqref="AO74:AS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{A5BD5E3B-5EB6-4B6B-8CFF-D9AA516A88B1}</x14:id>
        </ext>
      </extLst>
    </cfRule>
  </conditionalFormatting>
  <conditionalFormatting sqref="AP74:AS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{420A1FF0-3F21-4D28-80DF-43545E834E7A}</x14:id>
        </ext>
      </extLst>
    </cfRule>
  </conditionalFormatting>
  <conditionalFormatting sqref="AX74:AX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{8E821C6E-9563-49D2-A619-87A4D56E11A8}</x14:id>
        </ext>
      </extLst>
    </cfRule>
  </conditionalFormatting>
  <conditionalFormatting sqref="AX74:BB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{44729C64-BB6B-4B84-802B-327B9CB9DB84}</x14:id>
        </ext>
      </extLst>
    </cfRule>
  </conditionalFormatting>
  <conditionalFormatting sqref="AY74:BB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{124064F5-0439-44AA-9E69-D1EA7E927C77}</x14:id>
        </ext>
      </extLst>
    </cfRule>
  </conditionalFormatting>
  <conditionalFormatting sqref="BP74:BP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{FAD8D2F2-CE36-4A62-B2D5-BF58FA529507}</x14:id>
        </ext>
      </extLst>
    </cfRule>
  </conditionalFormatting>
  <conditionalFormatting sqref="BP74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{A0B4BB6F-233D-4045-897D-4EA832AC42F9}</x14:id>
        </ext>
      </extLst>
    </cfRule>
  </conditionalFormatting>
  <conditionalFormatting sqref="BQ74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{E2F90E9C-38D0-4DBE-A52F-4A93E70D80B3}</x14:id>
        </ext>
      </extLst>
    </cfRule>
  </conditionalFormatting>
  <conditionalFormatting sqref="BC74:BC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{27D41AF1-7C1A-499A-8A5E-03B9D7FA2035}</x14:id>
        </ext>
      </extLst>
    </cfRule>
  </conditionalFormatting>
  <conditionalFormatting sqref="BU74:BU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{03033421-6D9A-47B7-8122-51C8128062FD}</x14:id>
        </ext>
      </extLst>
    </cfRule>
  </conditionalFormatting>
  <conditionalFormatting sqref="AK74:AK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{6B9DCAD4-AD70-4CC0-991A-68F482424D47}</x14:id>
        </ext>
      </extLst>
    </cfRule>
  </conditionalFormatting>
  <conditionalFormatting sqref="AT74:AT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{3A71A500-F447-4D58-B5F0-87871FF5EBE0}</x14:id>
        </ext>
      </extLst>
    </cfRule>
  </conditionalFormatting>
  <conditionalFormatting sqref="E72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{CC1CB0C8-CBAD-4C36-BCF8-556B16A2B78F}</x14:id>
        </ext>
      </extLst>
    </cfRule>
  </conditionalFormatting>
  <conditionalFormatting sqref="E72:I72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{ACF08FB5-7548-413B-BB5D-8578EE10B6E1}</x14:id>
        </ext>
      </extLst>
    </cfRule>
  </conditionalFormatting>
  <conditionalFormatting sqref="F72:I72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{277B962B-F8B1-49AF-9608-C5CAC3DBE980}</x14:id>
        </ext>
      </extLst>
    </cfRule>
  </conditionalFormatting>
  <conditionalFormatting sqref="J72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{B30500CA-66F2-4556-9AFA-78BDC613AFDA}</x14:id>
        </ext>
      </extLst>
    </cfRule>
  </conditionalFormatting>
  <conditionalFormatting sqref="AF72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{3611BA14-0F39-40CC-8957-75ADA4120370}</x14:id>
        </ext>
      </extLst>
    </cfRule>
  </conditionalFormatting>
  <conditionalFormatting sqref="AF72:AJ72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{CCC65A88-A544-4F5D-9448-E2A5D303E5E2}</x14:id>
        </ext>
      </extLst>
    </cfRule>
  </conditionalFormatting>
  <conditionalFormatting sqref="AG72:AJ7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{4AD02E02-4852-4F1A-B113-AD802DDE8E19}</x14:id>
        </ext>
      </extLst>
    </cfRule>
  </conditionalFormatting>
  <conditionalFormatting sqref="AO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{C343B15D-3F06-4A88-A0F1-875BF07BC520}</x14:id>
        </ext>
      </extLst>
    </cfRule>
  </conditionalFormatting>
  <conditionalFormatting sqref="AO72:AS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{6A15B688-A608-4586-BC41-67F94240FA96}</x14:id>
        </ext>
      </extLst>
    </cfRule>
  </conditionalFormatting>
  <conditionalFormatting sqref="AP72:AS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{55258E60-501D-4B73-815F-DA1409B1D5C7}</x14:id>
        </ext>
      </extLst>
    </cfRule>
  </conditionalFormatting>
  <conditionalFormatting sqref="AX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{AE27C72D-FC7C-4B46-9A5C-5F92D01A3BA5}</x14:id>
        </ext>
      </extLst>
    </cfRule>
  </conditionalFormatting>
  <conditionalFormatting sqref="AX72:BB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{C451D4BC-2379-48B0-8831-1E7741CF5293}</x14:id>
        </ext>
      </extLst>
    </cfRule>
  </conditionalFormatting>
  <conditionalFormatting sqref="AY72:BB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{B9FA19CA-5062-4BAB-83FD-9217B144BC9D}</x14:id>
        </ext>
      </extLst>
    </cfRule>
  </conditionalFormatting>
  <conditionalFormatting sqref="BP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{BA8392B3-F68B-4D11-AA2C-9F69A15A447B}</x14:id>
        </ext>
      </extLst>
    </cfRule>
  </conditionalFormatting>
  <conditionalFormatting sqref="BP72:BT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{FD0DDA30-1CCD-4A7A-8B50-149DB08A4B5D}</x14:id>
        </ext>
      </extLst>
    </cfRule>
  </conditionalFormatting>
  <conditionalFormatting sqref="BQ72:BT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{C6C5DF08-6815-49F0-A2B9-24B28A01500B}</x14:id>
        </ext>
      </extLst>
    </cfRule>
  </conditionalFormatting>
  <conditionalFormatting sqref="BC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{9968618B-ECD8-46C5-897A-552B6A7F7546}</x14:id>
        </ext>
      </extLst>
    </cfRule>
  </conditionalFormatting>
  <conditionalFormatting sqref="BU7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{420DF98C-A51F-4490-AE65-791A31475680}</x14:id>
        </ext>
      </extLst>
    </cfRule>
  </conditionalFormatting>
  <conditionalFormatting sqref="AK72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{9A503AA0-F79A-48C5-9A32-357FD01653DC}</x14:id>
        </ext>
      </extLst>
    </cfRule>
  </conditionalFormatting>
  <conditionalFormatting sqref="AT72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{5D926279-B3CB-49E1-86AF-4CC1A34720FE}</x14:id>
        </ext>
      </extLst>
    </cfRule>
  </conditionalFormatting>
  <conditionalFormatting sqref="E73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{198D0C2E-9819-4C59-A84D-6B5F057FD031}</x14:id>
        </ext>
      </extLst>
    </cfRule>
  </conditionalFormatting>
  <conditionalFormatting sqref="E73:I73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{FC30CB4D-6FD5-458C-BCD6-0EF915E0FA47}</x14:id>
        </ext>
      </extLst>
    </cfRule>
  </conditionalFormatting>
  <conditionalFormatting sqref="F73:I73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{28BCD98F-3BEF-46CA-9242-852ABF0B6219}</x14:id>
        </ext>
      </extLst>
    </cfRule>
  </conditionalFormatting>
  <conditionalFormatting sqref="J7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{D4E00443-7F13-48AC-A6ED-032A36124E15}</x14:id>
        </ext>
      </extLst>
    </cfRule>
  </conditionalFormatting>
  <conditionalFormatting sqref="AF73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{36FE5DFE-A3EA-4873-8AA4-EB38A19DB8C8}</x14:id>
        </ext>
      </extLst>
    </cfRule>
  </conditionalFormatting>
  <conditionalFormatting sqref="AF73:AJ73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{EDAB7465-131C-40BD-9446-B69BAB51941D}</x14:id>
        </ext>
      </extLst>
    </cfRule>
  </conditionalFormatting>
  <conditionalFormatting sqref="AG73:AJ73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{3D66AECC-4DF2-450A-A5B0-6B0CDEE52246}</x14:id>
        </ext>
      </extLst>
    </cfRule>
  </conditionalFormatting>
  <conditionalFormatting sqref="AO73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{857A83C6-9E88-40E4-B93C-065EF9BD3F27}</x14:id>
        </ext>
      </extLst>
    </cfRule>
  </conditionalFormatting>
  <conditionalFormatting sqref="AO73:AS73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{6F0E3AA1-2342-4C9D-B82B-36544806D035}</x14:id>
        </ext>
      </extLst>
    </cfRule>
  </conditionalFormatting>
  <conditionalFormatting sqref="AP73:AS7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{B6246A6A-0304-478C-B91B-74151FBF24DA}</x14:id>
        </ext>
      </extLst>
    </cfRule>
  </conditionalFormatting>
  <conditionalFormatting sqref="AX73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{F73C6CF0-E072-4605-8D86-422742A589AF}</x14:id>
        </ext>
      </extLst>
    </cfRule>
  </conditionalFormatting>
  <conditionalFormatting sqref="AX73:BB73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{EA341E70-BAFD-46BC-923D-36BC1567FA4F}</x14:id>
        </ext>
      </extLst>
    </cfRule>
  </conditionalFormatting>
  <conditionalFormatting sqref="AY73:BB7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{4A71233F-371F-4FE1-9C87-6225FAED5A31}</x14:id>
        </ext>
      </extLst>
    </cfRule>
  </conditionalFormatting>
  <conditionalFormatting sqref="BP73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{BB09A357-AA9B-41D0-A6B8-72F9FCBC68AC}</x14:id>
        </ext>
      </extLst>
    </cfRule>
  </conditionalFormatting>
  <conditionalFormatting sqref="BP73:BT73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{035EE105-EBCA-48BE-9A8F-8B8CC79293A8}</x14:id>
        </ext>
      </extLst>
    </cfRule>
  </conditionalFormatting>
  <conditionalFormatting sqref="BQ73:BT7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{7303F4B2-C7E0-4573-8C8B-E5210D48C251}</x14:id>
        </ext>
      </extLst>
    </cfRule>
  </conditionalFormatting>
  <conditionalFormatting sqref="BC7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{788FBAFE-53D7-4670-974B-AE86BED5326A}</x14:id>
        </ext>
      </extLst>
    </cfRule>
  </conditionalFormatting>
  <conditionalFormatting sqref="BU7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{2CA1E5E9-3F65-4EE1-8325-0F736B57B794}</x14:id>
        </ext>
      </extLst>
    </cfRule>
  </conditionalFormatting>
  <conditionalFormatting sqref="AK7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{22FA12E8-B126-4982-89F1-F76F5368F24C}</x14:id>
        </ext>
      </extLst>
    </cfRule>
  </conditionalFormatting>
  <conditionalFormatting sqref="AT7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{5F9B35A7-3058-4146-A96D-44E476100175}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A5FC3F-BFB2-42FE-8B00-F606C27377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A3984DDD-175D-4660-87CA-F5C14EDAC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EDC52CAE-245F-497B-A778-826E3CD2F1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9427CCF2-ACB4-4D3A-928F-9243D6D4C7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455F8C9C-DB13-4381-AA83-E8F9F74BB3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74E55DA8-6140-4A9B-ABD4-8C8924C4B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F72319B5-7507-4B20-89BE-9BFFC23BBB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FAB3A7D3-9C5B-4C7E-9280-07C239A9D0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A69B9054-9C89-46E8-9334-53E1B0B80B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6BCE1CA3-8992-49C8-B460-6251391647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4A9F305A-7770-4CF2-BCFA-FC4E2D039B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4B119436-A54D-45A1-82A1-75368BF79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E2982131-585D-4A7C-A0F2-E34060EB8B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E4:E71</xm:sqref>
        </x14:conditionalFormatting>
        <x14:conditionalFormatting xmlns:xm="http://schemas.microsoft.com/office/excel/2006/main">
          <x14:cfRule type="dataBar" id="{50FD766B-050B-4C38-8265-4DFE88CA16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E4:I71</xm:sqref>
        </x14:conditionalFormatting>
        <x14:conditionalFormatting xmlns:xm="http://schemas.microsoft.com/office/excel/2006/main">
          <x14:cfRule type="dataBar" id="{D27CA194-830C-4A82-871F-3B62C4FAE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F4:I71</xm:sqref>
        </x14:conditionalFormatting>
        <x14:conditionalFormatting xmlns:xm="http://schemas.microsoft.com/office/excel/2006/main">
          <x14:cfRule type="dataBar" id="{A1E4B176-95F2-4CCB-8BE7-E5A427F4F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J4:J71</xm:sqref>
        </x14:conditionalFormatting>
        <x14:conditionalFormatting xmlns:xm="http://schemas.microsoft.com/office/excel/2006/main">
          <x14:cfRule type="dataBar" id="{CB2FF7CF-FBF7-45D7-91CA-83932A4278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AF4:AF71</xm:sqref>
        </x14:conditionalFormatting>
        <x14:conditionalFormatting xmlns:xm="http://schemas.microsoft.com/office/excel/2006/main">
          <x14:cfRule type="dataBar" id="{18CBFEEE-FED7-43F5-A924-A49F0223CB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AF4:AJ71</xm:sqref>
        </x14:conditionalFormatting>
        <x14:conditionalFormatting xmlns:xm="http://schemas.microsoft.com/office/excel/2006/main">
          <x14:cfRule type="dataBar" id="{9F65CCEC-3CFD-4311-88A5-501C674F9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AG4:AJ71</xm:sqref>
        </x14:conditionalFormatting>
        <x14:conditionalFormatting xmlns:xm="http://schemas.microsoft.com/office/excel/2006/main">
          <x14:cfRule type="dataBar" id="{25B62008-0536-4B95-9450-309DFE6629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AO4:AO71</xm:sqref>
        </x14:conditionalFormatting>
        <x14:conditionalFormatting xmlns:xm="http://schemas.microsoft.com/office/excel/2006/main">
          <x14:cfRule type="dataBar" id="{0D62BD3F-14F7-48D3-A87E-59DE225529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AO4:AS71</xm:sqref>
        </x14:conditionalFormatting>
        <x14:conditionalFormatting xmlns:xm="http://schemas.microsoft.com/office/excel/2006/main">
          <x14:cfRule type="dataBar" id="{2CE2B2F1-70BC-4BE8-8D38-92B18C252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AP4:AS71</xm:sqref>
        </x14:conditionalFormatting>
        <x14:conditionalFormatting xmlns:xm="http://schemas.microsoft.com/office/excel/2006/main">
          <x14:cfRule type="dataBar" id="{65D77E91-39D7-48BE-BB02-ECB8D630A7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AX4:AX71</xm:sqref>
        </x14:conditionalFormatting>
        <x14:conditionalFormatting xmlns:xm="http://schemas.microsoft.com/office/excel/2006/main">
          <x14:cfRule type="dataBar" id="{B58DE69C-894E-43A2-B850-E202672F8B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AX4:BB71</xm:sqref>
        </x14:conditionalFormatting>
        <x14:conditionalFormatting xmlns:xm="http://schemas.microsoft.com/office/excel/2006/main">
          <x14:cfRule type="dataBar" id="{4C21EAD8-1C44-4CE9-963A-8DE07618B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AY4:BB71</xm:sqref>
        </x14:conditionalFormatting>
        <x14:conditionalFormatting xmlns:xm="http://schemas.microsoft.com/office/excel/2006/main">
          <x14:cfRule type="dataBar" id="{DFFDF045-22E7-4CA7-9D14-215FFBF754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BP4:BP71</xm:sqref>
        </x14:conditionalFormatting>
        <x14:conditionalFormatting xmlns:xm="http://schemas.microsoft.com/office/excel/2006/main">
          <x14:cfRule type="dataBar" id="{E13C466C-A039-4A6F-85AB-F92B7FE06E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BP4:BT71</xm:sqref>
        </x14:conditionalFormatting>
        <x14:conditionalFormatting xmlns:xm="http://schemas.microsoft.com/office/excel/2006/main">
          <x14:cfRule type="dataBar" id="{648B22D1-8700-476F-A0F8-50DEFE0C6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BQ4:BT71</xm:sqref>
        </x14:conditionalFormatting>
        <x14:conditionalFormatting xmlns:xm="http://schemas.microsoft.com/office/excel/2006/main">
          <x14:cfRule type="dataBar" id="{B1A7009E-2F95-49DF-982D-CADE49430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BC4:BC71</xm:sqref>
        </x14:conditionalFormatting>
        <x14:conditionalFormatting xmlns:xm="http://schemas.microsoft.com/office/excel/2006/main">
          <x14:cfRule type="dataBar" id="{0E29773E-54B3-457C-8B1D-D0AC00860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BU4:BU71</xm:sqref>
        </x14:conditionalFormatting>
        <x14:conditionalFormatting xmlns:xm="http://schemas.microsoft.com/office/excel/2006/main">
          <x14:cfRule type="dataBar" id="{164119E6-B258-40D0-8B98-85762B4CE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AK4:AK71</xm:sqref>
        </x14:conditionalFormatting>
        <x14:conditionalFormatting xmlns:xm="http://schemas.microsoft.com/office/excel/2006/main">
          <x14:cfRule type="dataBar" id="{5B83C71E-ED2C-4ACD-AAC9-9C5413BFA5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AT4:AT71</xm:sqref>
        </x14:conditionalFormatting>
        <x14:conditionalFormatting xmlns:xm="http://schemas.microsoft.com/office/excel/2006/main">
          <x14:cfRule type="dataBar" id="{9F9A2FA9-A76E-4B44-B3C3-517FC44493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050D524B-27DC-41D9-B01D-5CA6064020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C734EB3-D004-4B9B-9804-9F66EE366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7E4BBC76-7726-4BA6-BA05-B9E044704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00B5C0FB-FD68-4B72-A92E-11C298CCED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E39391A5-D285-4F98-9C96-C856741BC2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34D82E7C-B1A1-4D02-A2AC-F0F3C516B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8DA15E1C-AC69-4728-9FEE-0A83615F19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5BD5E3B-5EB6-4B6B-8CFF-D9AA516A88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420A1FF0-3F21-4D28-80DF-43545E834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8E821C6E-9563-49D2-A619-87A4D56E11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44729C64-BB6B-4B84-802B-327B9CB9DB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24064F5-0439-44AA-9E69-D1EA7E927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FAD8D2F2-CE36-4A62-B2D5-BF58FA5295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A0B4BB6F-233D-4045-897D-4EA832AC42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2F90E9C-38D0-4DBE-A52F-4A93E70D8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27D41AF1-7C1A-499A-8A5E-03B9D7FA2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03033421-6D9A-47B7-8122-51C812806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6B9DCAD4-AD70-4CC0-991A-68F482424D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3A71A500-F447-4D58-B5F0-87871FF5EB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CC1CB0C8-CBAD-4C36-BCF8-556B16A2B7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ACF08FB5-7548-413B-BB5D-8578EE10B6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277B962B-F8B1-49AF-9608-C5CAC3DBE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B30500CA-66F2-4556-9AFA-78BDC613A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3611BA14-0F39-40CC-8957-75ADA41203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CC65A88-A544-4F5D-9448-E2A5D303E5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AD02E02-4852-4F1A-B113-AD802DDE8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343B15D-3F06-4A88-A0F1-875BF07BC5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6A15B688-A608-4586-BC41-67F94240FA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5258E60-501D-4B73-815F-DA1409B1D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AE27C72D-FC7C-4B46-9A5C-5F92D01A3B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451D4BC-2379-48B0-8831-1E7741CF52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9FA19CA-5062-4BAB-83FD-9217B144B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A8392B3-F68B-4D11-AA2C-9F69A15A44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D0DDA30-1CCD-4A7A-8B50-149DB08A4B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6C5DF08-6815-49F0-A2B9-24B28A015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9968618B-ECD8-46C5-897A-552B6A7F75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20DF98C-A51F-4490-AE65-791A31475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9A503AA0-F79A-48C5-9A32-357FD0165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D926279-B3CB-49E1-86AF-4CC1A3472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98D0C2E-9819-4C59-A84D-6B5F057FD0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FC30CB4D-6FD5-458C-BCD6-0EF915E0FA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E73:I73</xm:sqref>
        </x14:conditionalFormatting>
        <x14:conditionalFormatting xmlns:xm="http://schemas.microsoft.com/office/excel/2006/main">
          <x14:cfRule type="dataBar" id="{28BCD98F-3BEF-46CA-9242-852ABF0B6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F73:I73</xm:sqref>
        </x14:conditionalFormatting>
        <x14:conditionalFormatting xmlns:xm="http://schemas.microsoft.com/office/excel/2006/main">
          <x14:cfRule type="dataBar" id="{D4E00443-7F13-48AC-A6ED-032A36124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J73</xm:sqref>
        </x14:conditionalFormatting>
        <x14:conditionalFormatting xmlns:xm="http://schemas.microsoft.com/office/excel/2006/main">
          <x14:cfRule type="dataBar" id="{36FE5DFE-A3EA-4873-8AA4-EB38A19DB8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AF73</xm:sqref>
        </x14:conditionalFormatting>
        <x14:conditionalFormatting xmlns:xm="http://schemas.microsoft.com/office/excel/2006/main">
          <x14:cfRule type="dataBar" id="{EDAB7465-131C-40BD-9446-B69BAB5194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AF73:AJ73</xm:sqref>
        </x14:conditionalFormatting>
        <x14:conditionalFormatting xmlns:xm="http://schemas.microsoft.com/office/excel/2006/main">
          <x14:cfRule type="dataBar" id="{3D66AECC-4DF2-450A-A5B0-6B0CDEE522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AG73:AJ73</xm:sqref>
        </x14:conditionalFormatting>
        <x14:conditionalFormatting xmlns:xm="http://schemas.microsoft.com/office/excel/2006/main">
          <x14:cfRule type="dataBar" id="{857A83C6-9E88-40E4-B93C-065EF9BD3F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AO73</xm:sqref>
        </x14:conditionalFormatting>
        <x14:conditionalFormatting xmlns:xm="http://schemas.microsoft.com/office/excel/2006/main">
          <x14:cfRule type="dataBar" id="{6F0E3AA1-2342-4C9D-B82B-36544806D0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AO73:AS73</xm:sqref>
        </x14:conditionalFormatting>
        <x14:conditionalFormatting xmlns:xm="http://schemas.microsoft.com/office/excel/2006/main">
          <x14:cfRule type="dataBar" id="{B6246A6A-0304-478C-B91B-74151FBF2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AP73:AS73</xm:sqref>
        </x14:conditionalFormatting>
        <x14:conditionalFormatting xmlns:xm="http://schemas.microsoft.com/office/excel/2006/main">
          <x14:cfRule type="dataBar" id="{F73C6CF0-E072-4605-8D86-422742A589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AX73</xm:sqref>
        </x14:conditionalFormatting>
        <x14:conditionalFormatting xmlns:xm="http://schemas.microsoft.com/office/excel/2006/main">
          <x14:cfRule type="dataBar" id="{EA341E70-BAFD-46BC-923D-36BC1567FA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AX73:BB73</xm:sqref>
        </x14:conditionalFormatting>
        <x14:conditionalFormatting xmlns:xm="http://schemas.microsoft.com/office/excel/2006/main">
          <x14:cfRule type="dataBar" id="{4A71233F-371F-4FE1-9C87-6225FAED5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AY73:BB73</xm:sqref>
        </x14:conditionalFormatting>
        <x14:conditionalFormatting xmlns:xm="http://schemas.microsoft.com/office/excel/2006/main">
          <x14:cfRule type="dataBar" id="{BB09A357-AA9B-41D0-A6B8-72F9FCBC68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BP73</xm:sqref>
        </x14:conditionalFormatting>
        <x14:conditionalFormatting xmlns:xm="http://schemas.microsoft.com/office/excel/2006/main">
          <x14:cfRule type="dataBar" id="{035EE105-EBCA-48BE-9A8F-8B8CC79293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BP73:BT73</xm:sqref>
        </x14:conditionalFormatting>
        <x14:conditionalFormatting xmlns:xm="http://schemas.microsoft.com/office/excel/2006/main">
          <x14:cfRule type="dataBar" id="{7303F4B2-C7E0-4573-8C8B-E5210D48C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BQ73:BT73</xm:sqref>
        </x14:conditionalFormatting>
        <x14:conditionalFormatting xmlns:xm="http://schemas.microsoft.com/office/excel/2006/main">
          <x14:cfRule type="dataBar" id="{788FBAFE-53D7-4670-974B-AE86BED532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BC73</xm:sqref>
        </x14:conditionalFormatting>
        <x14:conditionalFormatting xmlns:xm="http://schemas.microsoft.com/office/excel/2006/main">
          <x14:cfRule type="dataBar" id="{2CA1E5E9-3F65-4EE1-8325-0F736B57B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BU73</xm:sqref>
        </x14:conditionalFormatting>
        <x14:conditionalFormatting xmlns:xm="http://schemas.microsoft.com/office/excel/2006/main">
          <x14:cfRule type="dataBar" id="{22FA12E8-B126-4982-89F1-F76F5368F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AK73</xm:sqref>
        </x14:conditionalFormatting>
        <x14:conditionalFormatting xmlns:xm="http://schemas.microsoft.com/office/excel/2006/main">
          <x14:cfRule type="dataBar" id="{5F9B35A7-3058-4146-A96D-44E4761001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EF76"/>
  <sheetViews>
    <sheetView zoomScaleNormal="100" workbookViewId="0">
      <pane xSplit="1" ySplit="3" topLeftCell="B58" activePane="bottomRight" state="frozen"/>
      <selection activeCell="U1" sqref="U1:AB1048576"/>
      <selection pane="topRight" activeCell="U1" sqref="U1:AB1048576"/>
      <selection pane="bottomLeft" activeCell="U1" sqref="U1:AB1048576"/>
      <selection pane="bottomRight" activeCell="B79" sqref="B79"/>
    </sheetView>
  </sheetViews>
  <sheetFormatPr defaultColWidth="0" defaultRowHeight="18.75" customHeight="1"/>
  <cols>
    <col min="1" max="1" width="11.140625" style="32" bestFit="1" customWidth="1"/>
    <col min="2" max="2" width="7.5703125" style="33" bestFit="1" customWidth="1"/>
    <col min="3" max="3" width="11.85546875" style="37" customWidth="1"/>
    <col min="4" max="4" width="2" style="34" customWidth="1"/>
    <col min="5" max="9" width="2" style="35" customWidth="1"/>
    <col min="10" max="10" width="2" style="36" customWidth="1"/>
    <col min="11" max="11" width="7.5703125" style="33" bestFit="1" customWidth="1"/>
    <col min="12" max="12" width="11.85546875" style="37" customWidth="1"/>
    <col min="13" max="13" width="2" style="34" customWidth="1"/>
    <col min="14" max="18" width="2" style="35" customWidth="1"/>
    <col min="19" max="19" width="2" style="36" customWidth="1"/>
    <col min="20" max="20" width="7.5703125" style="33" bestFit="1" customWidth="1"/>
    <col min="21" max="21" width="11.85546875" style="37" customWidth="1"/>
    <col min="22" max="22" width="2" style="34" customWidth="1"/>
    <col min="23" max="27" width="2" style="35" customWidth="1"/>
    <col min="28" max="28" width="7.5703125" style="36" customWidth="1"/>
    <col min="29" max="29" width="7.5703125" style="33" bestFit="1" customWidth="1"/>
    <col min="30" max="30" width="11.85546875" style="37" customWidth="1"/>
    <col min="31" max="31" width="2" style="34" customWidth="1"/>
    <col min="32" max="36" width="2" style="35" customWidth="1"/>
    <col min="37" max="37" width="2" style="36" customWidth="1"/>
    <col min="38" max="38" width="7.5703125" style="33" bestFit="1" customWidth="1"/>
    <col min="39" max="39" width="11.85546875" style="37" customWidth="1"/>
    <col min="40" max="40" width="2" style="34" customWidth="1"/>
    <col min="41" max="45" width="2" style="35" customWidth="1"/>
    <col min="46" max="46" width="2" style="36" customWidth="1"/>
    <col min="47" max="47" width="7.5703125" style="33" bestFit="1" customWidth="1"/>
    <col min="48" max="48" width="11.85546875" style="37" customWidth="1"/>
    <col min="49" max="49" width="2" style="34" customWidth="1"/>
    <col min="50" max="54" width="2" style="35" customWidth="1"/>
    <col min="55" max="55" width="2" style="36" customWidth="1"/>
    <col min="56" max="56" width="7.5703125" style="33" bestFit="1" customWidth="1"/>
    <col min="57" max="57" width="11.85546875" style="37" customWidth="1"/>
    <col min="58" max="58" width="2" style="34" customWidth="1"/>
    <col min="59" max="63" width="2" style="35" customWidth="1"/>
    <col min="64" max="64" width="2" style="36" customWidth="1"/>
    <col min="65" max="65" width="7.5703125" style="33" bestFit="1" customWidth="1"/>
    <col min="66" max="66" width="11.85546875" style="37" customWidth="1"/>
    <col min="67" max="67" width="2" style="34" customWidth="1"/>
    <col min="68" max="72" width="2" style="35" customWidth="1"/>
    <col min="73" max="73" width="2" style="36" customWidth="1"/>
    <col min="74" max="136" width="0" style="13" hidden="1" customWidth="1"/>
    <col min="137" max="16384" width="11.42578125" style="13" hidden="1"/>
  </cols>
  <sheetData>
    <row r="1" spans="1:73" s="38" customFormat="1" ht="20.25">
      <c r="A1" s="38" t="s">
        <v>20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77.25" thickBot="1">
      <c r="A3" s="8" t="s">
        <v>1</v>
      </c>
      <c r="B3" s="9" t="s">
        <v>2</v>
      </c>
      <c r="C3" s="9" t="s">
        <v>21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21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21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21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21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21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21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21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16">
        <f>'Agri-AgriFilms'!C4+'Agri-AgriPipes'!C4+'Agri-AgriOther'!C4</f>
        <v>0</v>
      </c>
      <c r="D4" s="17"/>
      <c r="E4" s="18"/>
      <c r="F4" s="18"/>
      <c r="G4" s="18"/>
      <c r="H4" s="18"/>
      <c r="I4" s="18"/>
      <c r="J4" s="19">
        <f t="shared" ref="J4:J67" si="0">SQRT((1.5*EXP(1.105*I4))^2+(1.5*EXP(1.105*(E4-1)))^2+(1.5*EXP(1.105*(F4-1)))^2+(1.5*EXP(1.105*(G4-1)))^2+(1.5*EXP(1.105*(H4-1)))^2)/100*2.45</f>
        <v>4.4081660908397297E-2</v>
      </c>
      <c r="K4" s="20" t="s">
        <v>12</v>
      </c>
      <c r="L4" s="16">
        <f>'Agri-AgriFilms'!L4+'Agri-AgriPipes'!L4+'Agri-AgriOther'!L4</f>
        <v>1</v>
      </c>
      <c r="M4" s="17"/>
      <c r="N4" s="18"/>
      <c r="O4" s="18"/>
      <c r="P4" s="18"/>
      <c r="Q4" s="18"/>
      <c r="R4" s="18"/>
      <c r="S4" s="19">
        <f t="shared" ref="S4:S67" si="1">SQRT((1.5*EXP(1.105*R4))^2+(1.5*EXP(1.105*(N4-1)))^2+(1.5*EXP(1.105*(O4-1)))^2+(1.5*EXP(1.105*(P4-1)))^2+(1.5*EXP(1.105*(Q4-1)))^2)/100*2.45</f>
        <v>4.4081660908397297E-2</v>
      </c>
      <c r="T4" s="22" t="s">
        <v>13</v>
      </c>
      <c r="U4" s="16">
        <f>'Agri-AgriFilms'!U4+'Agri-AgriPipes'!U4+'Agri-AgriOther'!U4</f>
        <v>1</v>
      </c>
      <c r="V4" s="17"/>
      <c r="W4" s="18"/>
      <c r="X4" s="18"/>
      <c r="Y4" s="18"/>
      <c r="Z4" s="18"/>
      <c r="AA4" s="18"/>
      <c r="AB4" s="19">
        <f t="shared" ref="AB4:AB67" si="2">SQRT((1.5*EXP(1.105*AA4))^2+(1.5*EXP(1.105*(W4-1)))^2+(1.5*EXP(1.105*(X4-1)))^2+(1.5*EXP(1.105*(Y4-1)))^2+(1.5*EXP(1.105*(Z4-1)))^2)/100*2.45</f>
        <v>4.4081660908397297E-2</v>
      </c>
      <c r="AC4" s="23" t="s">
        <v>14</v>
      </c>
      <c r="AD4" s="16">
        <f>'Agri-AgriFilms'!AD4+'Agri-AgriPipes'!AD4+'Agri-AgriOther'!AD4</f>
        <v>1</v>
      </c>
      <c r="AE4" s="17"/>
      <c r="AF4" s="18"/>
      <c r="AG4" s="18"/>
      <c r="AH4" s="18"/>
      <c r="AI4" s="18"/>
      <c r="AJ4" s="18"/>
      <c r="AK4" s="19">
        <f t="shared" ref="AK4:AK67" si="3">SQRT((1.5*EXP(1.105*AJ4))^2+(1.5*EXP(1.105*(AF4-1)))^2+(1.5*EXP(1.105*(AG4-1)))^2+(1.5*EXP(1.105*(AH4-1)))^2+(1.5*EXP(1.105*(AI4-1)))^2)/100*2.45</f>
        <v>4.4081660908397297E-2</v>
      </c>
      <c r="AL4" s="27" t="s">
        <v>15</v>
      </c>
      <c r="AM4" s="16">
        <f>'Agri-AgriFilms'!AM4+'Agri-AgriPipes'!AM4+'Agri-AgriOther'!AM4</f>
        <v>1</v>
      </c>
      <c r="AN4" s="17"/>
      <c r="AO4" s="18"/>
      <c r="AP4" s="18"/>
      <c r="AQ4" s="18"/>
      <c r="AR4" s="18"/>
      <c r="AS4" s="18"/>
      <c r="AT4" s="19">
        <f t="shared" ref="AT4:AT67" si="4">SQRT((1.5*EXP(1.105*AS4))^2+(1.5*EXP(1.105*(AO4-1)))^2+(1.5*EXP(1.105*(AP4-1)))^2+(1.5*EXP(1.105*(AQ4-1)))^2+(1.5*EXP(1.105*(AR4-1)))^2)/100*2.45</f>
        <v>4.4081660908397297E-2</v>
      </c>
      <c r="AU4" s="28" t="s">
        <v>16</v>
      </c>
      <c r="AV4" s="16">
        <f>'Agri-AgriFilms'!AV4+'Agri-AgriPipes'!AV4+'Agri-AgriOther'!AV4</f>
        <v>0</v>
      </c>
      <c r="AW4" s="17"/>
      <c r="AX4" s="18"/>
      <c r="AY4" s="18"/>
      <c r="AZ4" s="18"/>
      <c r="BA4" s="18"/>
      <c r="BB4" s="18"/>
      <c r="BC4" s="19">
        <f t="shared" ref="BC4:BC67" si="5">SQRT((1.5*EXP(1.105*BB4))^2+(1.5*EXP(1.105*(AX4-1)))^2+(1.5*EXP(1.105*(AY4-1)))^2+(1.5*EXP(1.105*(AZ4-1)))^2+(1.5*EXP(1.105*(BA4-1)))^2)/100*2.45</f>
        <v>4.4081660908397297E-2</v>
      </c>
      <c r="BD4" s="29" t="s">
        <v>17</v>
      </c>
      <c r="BE4" s="16">
        <f>'Agri-AgriFilms'!BE4+'Agri-AgriPipes'!BE4+'Agri-AgriOther'!BE4</f>
        <v>0.99999999999999978</v>
      </c>
      <c r="BF4" s="17"/>
      <c r="BG4" s="18"/>
      <c r="BH4" s="18"/>
      <c r="BI4" s="18"/>
      <c r="BJ4" s="18"/>
      <c r="BK4" s="18"/>
      <c r="BL4" s="19">
        <f t="shared" ref="BL4:BL67" si="6">SQRT((1.5*EXP(1.105*BK4))^2+(1.5*EXP(1.105*(BG4-1)))^2+(1.5*EXP(1.105*(BH4-1)))^2+(1.5*EXP(1.105*(BI4-1)))^2+(1.5*EXP(1.105*(BJ4-1)))^2)/100*2.45</f>
        <v>4.4081660908397297E-2</v>
      </c>
      <c r="BM4" s="30" t="s">
        <v>18</v>
      </c>
      <c r="BN4" s="16">
        <f>'Agri-AgriFilms'!BN4+'Agri-AgriPipes'!BN4+'Agri-AgriOther'!BN4</f>
        <v>0</v>
      </c>
      <c r="BO4" s="17"/>
      <c r="BP4" s="18"/>
      <c r="BQ4" s="18"/>
      <c r="BR4" s="18"/>
      <c r="BS4" s="18"/>
      <c r="BT4" s="18"/>
      <c r="BU4" s="19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4">
        <v>1951</v>
      </c>
      <c r="B5" s="15" t="s">
        <v>11</v>
      </c>
      <c r="C5" s="16">
        <f>'Agri-AgriFilms'!C5+'Agri-AgriPipes'!C5+'Agri-AgriOther'!C5</f>
        <v>0</v>
      </c>
      <c r="D5" s="17"/>
      <c r="E5" s="18"/>
      <c r="F5" s="18"/>
      <c r="G5" s="18"/>
      <c r="H5" s="18"/>
      <c r="I5" s="18"/>
      <c r="J5" s="31">
        <f t="shared" si="0"/>
        <v>4.4081660908397297E-2</v>
      </c>
      <c r="K5" s="20" t="s">
        <v>12</v>
      </c>
      <c r="L5" s="16">
        <f>'Agri-AgriFilms'!L5+'Agri-AgriPipes'!L5+'Agri-AgriOther'!L5</f>
        <v>1</v>
      </c>
      <c r="M5" s="17"/>
      <c r="N5" s="18"/>
      <c r="O5" s="18"/>
      <c r="P5" s="18"/>
      <c r="Q5" s="18"/>
      <c r="R5" s="18"/>
      <c r="S5" s="31">
        <f t="shared" si="1"/>
        <v>4.4081660908397297E-2</v>
      </c>
      <c r="T5" s="22" t="s">
        <v>13</v>
      </c>
      <c r="U5" s="16">
        <f>'Agri-AgriFilms'!U5+'Agri-AgriPipes'!U5+'Agri-AgriOther'!U5</f>
        <v>1</v>
      </c>
      <c r="V5" s="17"/>
      <c r="W5" s="18"/>
      <c r="X5" s="18"/>
      <c r="Y5" s="18"/>
      <c r="Z5" s="18"/>
      <c r="AA5" s="18"/>
      <c r="AB5" s="31">
        <f t="shared" si="2"/>
        <v>4.4081660908397297E-2</v>
      </c>
      <c r="AC5" s="23" t="s">
        <v>14</v>
      </c>
      <c r="AD5" s="16">
        <f>'Agri-AgriFilms'!AD5+'Agri-AgriPipes'!AD5+'Agri-AgriOther'!AD5</f>
        <v>1</v>
      </c>
      <c r="AE5" s="17"/>
      <c r="AF5" s="18"/>
      <c r="AG5" s="18"/>
      <c r="AH5" s="18"/>
      <c r="AI5" s="18"/>
      <c r="AJ5" s="18"/>
      <c r="AK5" s="31">
        <f t="shared" si="3"/>
        <v>4.4081660908397297E-2</v>
      </c>
      <c r="AL5" s="27" t="s">
        <v>15</v>
      </c>
      <c r="AM5" s="16">
        <f>'Agri-AgriFilms'!AM5+'Agri-AgriPipes'!AM5+'Agri-AgriOther'!AM5</f>
        <v>1</v>
      </c>
      <c r="AN5" s="17"/>
      <c r="AO5" s="18"/>
      <c r="AP5" s="18"/>
      <c r="AQ5" s="18"/>
      <c r="AR5" s="18"/>
      <c r="AS5" s="18"/>
      <c r="AT5" s="31">
        <f t="shared" si="4"/>
        <v>4.4081660908397297E-2</v>
      </c>
      <c r="AU5" s="28" t="s">
        <v>16</v>
      </c>
      <c r="AV5" s="16">
        <f>'Agri-AgriFilms'!AV5+'Agri-AgriPipes'!AV5+'Agri-AgriOther'!AV5</f>
        <v>0</v>
      </c>
      <c r="AW5" s="17"/>
      <c r="AX5" s="18"/>
      <c r="AY5" s="18"/>
      <c r="AZ5" s="18"/>
      <c r="BA5" s="18"/>
      <c r="BB5" s="18"/>
      <c r="BC5" s="31">
        <f t="shared" si="5"/>
        <v>4.4081660908397297E-2</v>
      </c>
      <c r="BD5" s="29" t="s">
        <v>17</v>
      </c>
      <c r="BE5" s="16">
        <f>'Agri-AgriFilms'!BE5+'Agri-AgriPipes'!BE5+'Agri-AgriOther'!BE5</f>
        <v>0.99999999999999978</v>
      </c>
      <c r="BF5" s="17"/>
      <c r="BG5" s="18"/>
      <c r="BH5" s="18"/>
      <c r="BI5" s="18"/>
      <c r="BJ5" s="18"/>
      <c r="BK5" s="18"/>
      <c r="BL5" s="31">
        <f t="shared" si="6"/>
        <v>4.4081660908397297E-2</v>
      </c>
      <c r="BM5" s="30" t="s">
        <v>18</v>
      </c>
      <c r="BN5" s="16">
        <f>'Agri-AgriFilms'!BN5+'Agri-AgriPipes'!BN5+'Agri-AgriOther'!BN5</f>
        <v>0</v>
      </c>
      <c r="BO5" s="17"/>
      <c r="BP5" s="18"/>
      <c r="BQ5" s="18"/>
      <c r="BR5" s="18"/>
      <c r="BS5" s="18"/>
      <c r="BT5" s="18"/>
      <c r="BU5" s="31">
        <f t="shared" si="7"/>
        <v>4.4081660908397297E-2</v>
      </c>
    </row>
    <row r="6" spans="1:73" ht="15">
      <c r="A6" s="14">
        <v>1952</v>
      </c>
      <c r="B6" s="15" t="s">
        <v>11</v>
      </c>
      <c r="C6" s="16">
        <f>'Agri-AgriFilms'!C6+'Agri-AgriPipes'!C6+'Agri-AgriOther'!C6</f>
        <v>0</v>
      </c>
      <c r="D6" s="17"/>
      <c r="E6" s="18"/>
      <c r="F6" s="18"/>
      <c r="G6" s="18"/>
      <c r="H6" s="18"/>
      <c r="I6" s="18"/>
      <c r="J6" s="31">
        <f t="shared" si="0"/>
        <v>4.4081660908397297E-2</v>
      </c>
      <c r="K6" s="20" t="s">
        <v>12</v>
      </c>
      <c r="L6" s="16">
        <f>'Agri-AgriFilms'!L6+'Agri-AgriPipes'!L6+'Agri-AgriOther'!L6</f>
        <v>1</v>
      </c>
      <c r="M6" s="17"/>
      <c r="N6" s="18"/>
      <c r="O6" s="18"/>
      <c r="P6" s="18"/>
      <c r="Q6" s="18"/>
      <c r="R6" s="18"/>
      <c r="S6" s="31">
        <f t="shared" si="1"/>
        <v>4.4081660908397297E-2</v>
      </c>
      <c r="T6" s="22" t="s">
        <v>13</v>
      </c>
      <c r="U6" s="16">
        <f>'Agri-AgriFilms'!U6+'Agri-AgriPipes'!U6+'Agri-AgriOther'!U6</f>
        <v>1</v>
      </c>
      <c r="V6" s="17"/>
      <c r="W6" s="18"/>
      <c r="X6" s="18"/>
      <c r="Y6" s="18"/>
      <c r="Z6" s="18"/>
      <c r="AA6" s="18"/>
      <c r="AB6" s="31">
        <f t="shared" si="2"/>
        <v>4.4081660908397297E-2</v>
      </c>
      <c r="AC6" s="23" t="s">
        <v>14</v>
      </c>
      <c r="AD6" s="16">
        <f>'Agri-AgriFilms'!AD6+'Agri-AgriPipes'!AD6+'Agri-AgriOther'!AD6</f>
        <v>1</v>
      </c>
      <c r="AE6" s="17"/>
      <c r="AF6" s="18"/>
      <c r="AG6" s="18"/>
      <c r="AH6" s="18"/>
      <c r="AI6" s="18"/>
      <c r="AJ6" s="18"/>
      <c r="AK6" s="31">
        <f t="shared" si="3"/>
        <v>4.4081660908397297E-2</v>
      </c>
      <c r="AL6" s="27" t="s">
        <v>15</v>
      </c>
      <c r="AM6" s="16">
        <f>'Agri-AgriFilms'!AM6+'Agri-AgriPipes'!AM6+'Agri-AgriOther'!AM6</f>
        <v>1</v>
      </c>
      <c r="AN6" s="17"/>
      <c r="AO6" s="18"/>
      <c r="AP6" s="18"/>
      <c r="AQ6" s="18"/>
      <c r="AR6" s="18"/>
      <c r="AS6" s="18"/>
      <c r="AT6" s="31">
        <f t="shared" si="4"/>
        <v>4.4081660908397297E-2</v>
      </c>
      <c r="AU6" s="28" t="s">
        <v>16</v>
      </c>
      <c r="AV6" s="16">
        <f>'Agri-AgriFilms'!AV6+'Agri-AgriPipes'!AV6+'Agri-AgriOther'!AV6</f>
        <v>0</v>
      </c>
      <c r="AW6" s="17"/>
      <c r="AX6" s="18"/>
      <c r="AY6" s="18"/>
      <c r="AZ6" s="18"/>
      <c r="BA6" s="18"/>
      <c r="BB6" s="18"/>
      <c r="BC6" s="31">
        <f t="shared" si="5"/>
        <v>4.4081660908397297E-2</v>
      </c>
      <c r="BD6" s="29" t="s">
        <v>17</v>
      </c>
      <c r="BE6" s="16">
        <f>'Agri-AgriFilms'!BE6+'Agri-AgriPipes'!BE6+'Agri-AgriOther'!BE6</f>
        <v>0.99999999999999978</v>
      </c>
      <c r="BF6" s="17"/>
      <c r="BG6" s="18"/>
      <c r="BH6" s="18"/>
      <c r="BI6" s="18"/>
      <c r="BJ6" s="18"/>
      <c r="BK6" s="18"/>
      <c r="BL6" s="31">
        <f t="shared" si="6"/>
        <v>4.4081660908397297E-2</v>
      </c>
      <c r="BM6" s="30" t="s">
        <v>18</v>
      </c>
      <c r="BN6" s="16">
        <f>'Agri-AgriFilms'!BN6+'Agri-AgriPipes'!BN6+'Agri-AgriOther'!BN6</f>
        <v>0</v>
      </c>
      <c r="BO6" s="17"/>
      <c r="BP6" s="18"/>
      <c r="BQ6" s="18"/>
      <c r="BR6" s="18"/>
      <c r="BS6" s="18"/>
      <c r="BT6" s="18"/>
      <c r="BU6" s="31">
        <f t="shared" si="7"/>
        <v>4.4081660908397297E-2</v>
      </c>
    </row>
    <row r="7" spans="1:73" ht="15">
      <c r="A7" s="14">
        <v>1953</v>
      </c>
      <c r="B7" s="15" t="s">
        <v>11</v>
      </c>
      <c r="C7" s="16">
        <f>'Agri-AgriFilms'!C7+'Agri-AgriPipes'!C7+'Agri-AgriOther'!C7</f>
        <v>0</v>
      </c>
      <c r="D7" s="17"/>
      <c r="E7" s="18"/>
      <c r="F7" s="18"/>
      <c r="G7" s="18"/>
      <c r="H7" s="18"/>
      <c r="I7" s="18"/>
      <c r="J7" s="31">
        <f t="shared" si="0"/>
        <v>4.4081660908397297E-2</v>
      </c>
      <c r="K7" s="20" t="s">
        <v>12</v>
      </c>
      <c r="L7" s="16">
        <f>'Agri-AgriFilms'!L7+'Agri-AgriPipes'!L7+'Agri-AgriOther'!L7</f>
        <v>1</v>
      </c>
      <c r="M7" s="17"/>
      <c r="N7" s="18"/>
      <c r="O7" s="18"/>
      <c r="P7" s="18"/>
      <c r="Q7" s="18"/>
      <c r="R7" s="18"/>
      <c r="S7" s="31">
        <f t="shared" si="1"/>
        <v>4.4081660908397297E-2</v>
      </c>
      <c r="T7" s="22" t="s">
        <v>13</v>
      </c>
      <c r="U7" s="16">
        <f>'Agri-AgriFilms'!U7+'Agri-AgriPipes'!U7+'Agri-AgriOther'!U7</f>
        <v>1</v>
      </c>
      <c r="V7" s="17"/>
      <c r="W7" s="18"/>
      <c r="X7" s="18"/>
      <c r="Y7" s="18"/>
      <c r="Z7" s="18"/>
      <c r="AA7" s="18"/>
      <c r="AB7" s="31">
        <f t="shared" si="2"/>
        <v>4.4081660908397297E-2</v>
      </c>
      <c r="AC7" s="23" t="s">
        <v>14</v>
      </c>
      <c r="AD7" s="16">
        <f>'Agri-AgriFilms'!AD7+'Agri-AgriPipes'!AD7+'Agri-AgriOther'!AD7</f>
        <v>1</v>
      </c>
      <c r="AE7" s="17"/>
      <c r="AF7" s="18"/>
      <c r="AG7" s="18"/>
      <c r="AH7" s="18"/>
      <c r="AI7" s="18"/>
      <c r="AJ7" s="18"/>
      <c r="AK7" s="31">
        <f t="shared" si="3"/>
        <v>4.4081660908397297E-2</v>
      </c>
      <c r="AL7" s="27" t="s">
        <v>15</v>
      </c>
      <c r="AM7" s="16">
        <f>'Agri-AgriFilms'!AM7+'Agri-AgriPipes'!AM7+'Agri-AgriOther'!AM7</f>
        <v>1</v>
      </c>
      <c r="AN7" s="17"/>
      <c r="AO7" s="18"/>
      <c r="AP7" s="18"/>
      <c r="AQ7" s="18"/>
      <c r="AR7" s="18"/>
      <c r="AS7" s="18"/>
      <c r="AT7" s="31">
        <f t="shared" si="4"/>
        <v>4.4081660908397297E-2</v>
      </c>
      <c r="AU7" s="28" t="s">
        <v>16</v>
      </c>
      <c r="AV7" s="16">
        <f>'Agri-AgriFilms'!AV7+'Agri-AgriPipes'!AV7+'Agri-AgriOther'!AV7</f>
        <v>0</v>
      </c>
      <c r="AW7" s="17"/>
      <c r="AX7" s="18"/>
      <c r="AY7" s="18"/>
      <c r="AZ7" s="18"/>
      <c r="BA7" s="18"/>
      <c r="BB7" s="18"/>
      <c r="BC7" s="31">
        <f t="shared" si="5"/>
        <v>4.4081660908397297E-2</v>
      </c>
      <c r="BD7" s="29" t="s">
        <v>17</v>
      </c>
      <c r="BE7" s="16">
        <f>'Agri-AgriFilms'!BE7+'Agri-AgriPipes'!BE7+'Agri-AgriOther'!BE7</f>
        <v>0.99999999999999978</v>
      </c>
      <c r="BF7" s="17"/>
      <c r="BG7" s="18"/>
      <c r="BH7" s="18"/>
      <c r="BI7" s="18"/>
      <c r="BJ7" s="18"/>
      <c r="BK7" s="18"/>
      <c r="BL7" s="31">
        <f t="shared" si="6"/>
        <v>4.4081660908397297E-2</v>
      </c>
      <c r="BM7" s="30" t="s">
        <v>18</v>
      </c>
      <c r="BN7" s="16">
        <f>'Agri-AgriFilms'!BN7+'Agri-AgriPipes'!BN7+'Agri-AgriOther'!BN7</f>
        <v>0</v>
      </c>
      <c r="BO7" s="17"/>
      <c r="BP7" s="18"/>
      <c r="BQ7" s="18"/>
      <c r="BR7" s="18"/>
      <c r="BS7" s="18"/>
      <c r="BT7" s="18"/>
      <c r="BU7" s="31">
        <f t="shared" si="7"/>
        <v>4.4081660908397297E-2</v>
      </c>
    </row>
    <row r="8" spans="1:73" ht="15">
      <c r="A8" s="14">
        <v>1954</v>
      </c>
      <c r="B8" s="15" t="s">
        <v>11</v>
      </c>
      <c r="C8" s="16">
        <f>'Agri-AgriFilms'!C8+'Agri-AgriPipes'!C8+'Agri-AgriOther'!C8</f>
        <v>0</v>
      </c>
      <c r="D8" s="17"/>
      <c r="E8" s="18"/>
      <c r="F8" s="18"/>
      <c r="G8" s="18"/>
      <c r="H8" s="18"/>
      <c r="I8" s="18"/>
      <c r="J8" s="31">
        <f t="shared" si="0"/>
        <v>4.4081660908397297E-2</v>
      </c>
      <c r="K8" s="20" t="s">
        <v>12</v>
      </c>
      <c r="L8" s="16">
        <f>'Agri-AgriFilms'!L8+'Agri-AgriPipes'!L8+'Agri-AgriOther'!L8</f>
        <v>1</v>
      </c>
      <c r="M8" s="17"/>
      <c r="N8" s="18"/>
      <c r="O8" s="18"/>
      <c r="P8" s="18"/>
      <c r="Q8" s="18"/>
      <c r="R8" s="18"/>
      <c r="S8" s="31">
        <f t="shared" si="1"/>
        <v>4.4081660908397297E-2</v>
      </c>
      <c r="T8" s="22" t="s">
        <v>13</v>
      </c>
      <c r="U8" s="16">
        <f>'Agri-AgriFilms'!U8+'Agri-AgriPipes'!U8+'Agri-AgriOther'!U8</f>
        <v>1</v>
      </c>
      <c r="V8" s="17"/>
      <c r="W8" s="18"/>
      <c r="X8" s="18"/>
      <c r="Y8" s="18"/>
      <c r="Z8" s="18"/>
      <c r="AA8" s="18"/>
      <c r="AB8" s="31">
        <f t="shared" si="2"/>
        <v>4.4081660908397297E-2</v>
      </c>
      <c r="AC8" s="23" t="s">
        <v>14</v>
      </c>
      <c r="AD8" s="16">
        <f>'Agri-AgriFilms'!AD8+'Agri-AgriPipes'!AD8+'Agri-AgriOther'!AD8</f>
        <v>1</v>
      </c>
      <c r="AE8" s="17"/>
      <c r="AF8" s="18"/>
      <c r="AG8" s="18"/>
      <c r="AH8" s="18"/>
      <c r="AI8" s="18"/>
      <c r="AJ8" s="18"/>
      <c r="AK8" s="31">
        <f t="shared" si="3"/>
        <v>4.4081660908397297E-2</v>
      </c>
      <c r="AL8" s="27" t="s">
        <v>15</v>
      </c>
      <c r="AM8" s="16">
        <f>'Agri-AgriFilms'!AM8+'Agri-AgriPipes'!AM8+'Agri-AgriOther'!AM8</f>
        <v>1</v>
      </c>
      <c r="AN8" s="17"/>
      <c r="AO8" s="18"/>
      <c r="AP8" s="18"/>
      <c r="AQ8" s="18"/>
      <c r="AR8" s="18"/>
      <c r="AS8" s="18"/>
      <c r="AT8" s="31">
        <f t="shared" si="4"/>
        <v>4.4081660908397297E-2</v>
      </c>
      <c r="AU8" s="28" t="s">
        <v>16</v>
      </c>
      <c r="AV8" s="16">
        <f>'Agri-AgriFilms'!AV8+'Agri-AgriPipes'!AV8+'Agri-AgriOther'!AV8</f>
        <v>0</v>
      </c>
      <c r="AW8" s="17"/>
      <c r="AX8" s="18"/>
      <c r="AY8" s="18"/>
      <c r="AZ8" s="18"/>
      <c r="BA8" s="18"/>
      <c r="BB8" s="18"/>
      <c r="BC8" s="31">
        <f t="shared" si="5"/>
        <v>4.4081660908397297E-2</v>
      </c>
      <c r="BD8" s="29" t="s">
        <v>17</v>
      </c>
      <c r="BE8" s="16">
        <f>'Agri-AgriFilms'!BE8+'Agri-AgriPipes'!BE8+'Agri-AgriOther'!BE8</f>
        <v>0.99999999999999978</v>
      </c>
      <c r="BF8" s="17"/>
      <c r="BG8" s="18"/>
      <c r="BH8" s="18"/>
      <c r="BI8" s="18"/>
      <c r="BJ8" s="18"/>
      <c r="BK8" s="18"/>
      <c r="BL8" s="31">
        <f t="shared" si="6"/>
        <v>4.4081660908397297E-2</v>
      </c>
      <c r="BM8" s="30" t="s">
        <v>18</v>
      </c>
      <c r="BN8" s="16">
        <f>'Agri-AgriFilms'!BN8+'Agri-AgriPipes'!BN8+'Agri-AgriOther'!BN8</f>
        <v>0</v>
      </c>
      <c r="BO8" s="17"/>
      <c r="BP8" s="18"/>
      <c r="BQ8" s="18"/>
      <c r="BR8" s="18"/>
      <c r="BS8" s="18"/>
      <c r="BT8" s="18"/>
      <c r="BU8" s="31">
        <f t="shared" si="7"/>
        <v>4.4081660908397297E-2</v>
      </c>
    </row>
    <row r="9" spans="1:73" ht="15">
      <c r="A9" s="14">
        <v>1955</v>
      </c>
      <c r="B9" s="15" t="s">
        <v>11</v>
      </c>
      <c r="C9" s="16">
        <f>'Agri-AgriFilms'!C9+'Agri-AgriPipes'!C9+'Agri-AgriOther'!C9</f>
        <v>0</v>
      </c>
      <c r="D9" s="17"/>
      <c r="E9" s="18"/>
      <c r="F9" s="18"/>
      <c r="G9" s="18"/>
      <c r="H9" s="18"/>
      <c r="I9" s="18"/>
      <c r="J9" s="31">
        <f t="shared" si="0"/>
        <v>4.4081660908397297E-2</v>
      </c>
      <c r="K9" s="20" t="s">
        <v>12</v>
      </c>
      <c r="L9" s="16">
        <f>'Agri-AgriFilms'!L9+'Agri-AgriPipes'!L9+'Agri-AgriOther'!L9</f>
        <v>1</v>
      </c>
      <c r="M9" s="17"/>
      <c r="N9" s="18"/>
      <c r="O9" s="18"/>
      <c r="P9" s="18"/>
      <c r="Q9" s="18"/>
      <c r="R9" s="18"/>
      <c r="S9" s="31">
        <f t="shared" si="1"/>
        <v>4.4081660908397297E-2</v>
      </c>
      <c r="T9" s="22" t="s">
        <v>13</v>
      </c>
      <c r="U9" s="16">
        <f>'Agri-AgriFilms'!U9+'Agri-AgriPipes'!U9+'Agri-AgriOther'!U9</f>
        <v>1</v>
      </c>
      <c r="V9" s="17"/>
      <c r="W9" s="18"/>
      <c r="X9" s="18"/>
      <c r="Y9" s="18"/>
      <c r="Z9" s="18"/>
      <c r="AA9" s="18"/>
      <c r="AB9" s="31">
        <f t="shared" si="2"/>
        <v>4.4081660908397297E-2</v>
      </c>
      <c r="AC9" s="23" t="s">
        <v>14</v>
      </c>
      <c r="AD9" s="16">
        <f>'Agri-AgriFilms'!AD9+'Agri-AgriPipes'!AD9+'Agri-AgriOther'!AD9</f>
        <v>1</v>
      </c>
      <c r="AE9" s="17"/>
      <c r="AF9" s="18"/>
      <c r="AG9" s="18"/>
      <c r="AH9" s="18"/>
      <c r="AI9" s="18"/>
      <c r="AJ9" s="18"/>
      <c r="AK9" s="31">
        <f t="shared" si="3"/>
        <v>4.4081660908397297E-2</v>
      </c>
      <c r="AL9" s="27" t="s">
        <v>15</v>
      </c>
      <c r="AM9" s="16">
        <f>'Agri-AgriFilms'!AM9+'Agri-AgriPipes'!AM9+'Agri-AgriOther'!AM9</f>
        <v>1</v>
      </c>
      <c r="AN9" s="17"/>
      <c r="AO9" s="18"/>
      <c r="AP9" s="18"/>
      <c r="AQ9" s="18"/>
      <c r="AR9" s="18"/>
      <c r="AS9" s="18"/>
      <c r="AT9" s="31">
        <f t="shared" si="4"/>
        <v>4.4081660908397297E-2</v>
      </c>
      <c r="AU9" s="28" t="s">
        <v>16</v>
      </c>
      <c r="AV9" s="16">
        <f>'Agri-AgriFilms'!AV9+'Agri-AgriPipes'!AV9+'Agri-AgriOther'!AV9</f>
        <v>0</v>
      </c>
      <c r="AW9" s="17"/>
      <c r="AX9" s="18"/>
      <c r="AY9" s="18"/>
      <c r="AZ9" s="18"/>
      <c r="BA9" s="18"/>
      <c r="BB9" s="18"/>
      <c r="BC9" s="31">
        <f t="shared" si="5"/>
        <v>4.4081660908397297E-2</v>
      </c>
      <c r="BD9" s="29" t="s">
        <v>17</v>
      </c>
      <c r="BE9" s="16">
        <f>'Agri-AgriFilms'!BE9+'Agri-AgriPipes'!BE9+'Agri-AgriOther'!BE9</f>
        <v>0.99999999999999978</v>
      </c>
      <c r="BF9" s="17"/>
      <c r="BG9" s="18"/>
      <c r="BH9" s="18"/>
      <c r="BI9" s="18"/>
      <c r="BJ9" s="18"/>
      <c r="BK9" s="18"/>
      <c r="BL9" s="31">
        <f t="shared" si="6"/>
        <v>4.4081660908397297E-2</v>
      </c>
      <c r="BM9" s="30" t="s">
        <v>18</v>
      </c>
      <c r="BN9" s="16">
        <f>'Agri-AgriFilms'!BN9+'Agri-AgriPipes'!BN9+'Agri-AgriOther'!BN9</f>
        <v>0</v>
      </c>
      <c r="BO9" s="17"/>
      <c r="BP9" s="18"/>
      <c r="BQ9" s="18"/>
      <c r="BR9" s="18"/>
      <c r="BS9" s="18"/>
      <c r="BT9" s="18"/>
      <c r="BU9" s="31">
        <f t="shared" si="7"/>
        <v>4.4081660908397297E-2</v>
      </c>
    </row>
    <row r="10" spans="1:73" ht="15">
      <c r="A10" s="14">
        <v>1956</v>
      </c>
      <c r="B10" s="15" t="s">
        <v>11</v>
      </c>
      <c r="C10" s="16">
        <f>'Agri-AgriFilms'!C10+'Agri-AgriPipes'!C10+'Agri-AgriOther'!C10</f>
        <v>0</v>
      </c>
      <c r="D10" s="17"/>
      <c r="E10" s="18"/>
      <c r="F10" s="18"/>
      <c r="G10" s="18"/>
      <c r="H10" s="18"/>
      <c r="I10" s="18"/>
      <c r="J10" s="31">
        <f t="shared" si="0"/>
        <v>4.4081660908397297E-2</v>
      </c>
      <c r="K10" s="20" t="s">
        <v>12</v>
      </c>
      <c r="L10" s="16">
        <f>'Agri-AgriFilms'!L10+'Agri-AgriPipes'!L10+'Agri-AgriOther'!L10</f>
        <v>1</v>
      </c>
      <c r="M10" s="17"/>
      <c r="N10" s="18"/>
      <c r="O10" s="18"/>
      <c r="P10" s="18"/>
      <c r="Q10" s="18"/>
      <c r="R10" s="18"/>
      <c r="S10" s="31">
        <f t="shared" si="1"/>
        <v>4.4081660908397297E-2</v>
      </c>
      <c r="T10" s="22" t="s">
        <v>13</v>
      </c>
      <c r="U10" s="16">
        <f>'Agri-AgriFilms'!U10+'Agri-AgriPipes'!U10+'Agri-AgriOther'!U10</f>
        <v>1</v>
      </c>
      <c r="V10" s="17"/>
      <c r="W10" s="18"/>
      <c r="X10" s="18"/>
      <c r="Y10" s="18"/>
      <c r="Z10" s="18"/>
      <c r="AA10" s="18"/>
      <c r="AB10" s="31">
        <f t="shared" si="2"/>
        <v>4.4081660908397297E-2</v>
      </c>
      <c r="AC10" s="23" t="s">
        <v>14</v>
      </c>
      <c r="AD10" s="16">
        <f>'Agri-AgriFilms'!AD10+'Agri-AgriPipes'!AD10+'Agri-AgriOther'!AD10</f>
        <v>1</v>
      </c>
      <c r="AE10" s="17"/>
      <c r="AF10" s="18"/>
      <c r="AG10" s="18"/>
      <c r="AH10" s="18"/>
      <c r="AI10" s="18"/>
      <c r="AJ10" s="18"/>
      <c r="AK10" s="31">
        <f t="shared" si="3"/>
        <v>4.4081660908397297E-2</v>
      </c>
      <c r="AL10" s="27" t="s">
        <v>15</v>
      </c>
      <c r="AM10" s="16">
        <f>'Agri-AgriFilms'!AM10+'Agri-AgriPipes'!AM10+'Agri-AgriOther'!AM10</f>
        <v>1</v>
      </c>
      <c r="AN10" s="17"/>
      <c r="AO10" s="18"/>
      <c r="AP10" s="18"/>
      <c r="AQ10" s="18"/>
      <c r="AR10" s="18"/>
      <c r="AS10" s="18"/>
      <c r="AT10" s="31">
        <f t="shared" si="4"/>
        <v>4.4081660908397297E-2</v>
      </c>
      <c r="AU10" s="28" t="s">
        <v>16</v>
      </c>
      <c r="AV10" s="16">
        <f>'Agri-AgriFilms'!AV10+'Agri-AgriPipes'!AV10+'Agri-AgriOther'!AV10</f>
        <v>0</v>
      </c>
      <c r="AW10" s="17"/>
      <c r="AX10" s="18"/>
      <c r="AY10" s="18"/>
      <c r="AZ10" s="18"/>
      <c r="BA10" s="18"/>
      <c r="BB10" s="18"/>
      <c r="BC10" s="31">
        <f t="shared" si="5"/>
        <v>4.4081660908397297E-2</v>
      </c>
      <c r="BD10" s="29" t="s">
        <v>17</v>
      </c>
      <c r="BE10" s="16">
        <f>'Agri-AgriFilms'!BE10+'Agri-AgriPipes'!BE10+'Agri-AgriOther'!BE10</f>
        <v>0.99999999999999978</v>
      </c>
      <c r="BF10" s="17"/>
      <c r="BG10" s="18"/>
      <c r="BH10" s="18"/>
      <c r="BI10" s="18"/>
      <c r="BJ10" s="18"/>
      <c r="BK10" s="18"/>
      <c r="BL10" s="31">
        <f t="shared" si="6"/>
        <v>4.4081660908397297E-2</v>
      </c>
      <c r="BM10" s="30" t="s">
        <v>18</v>
      </c>
      <c r="BN10" s="16">
        <f>'Agri-AgriFilms'!BN10+'Agri-AgriPipes'!BN10+'Agri-AgriOther'!BN10</f>
        <v>0</v>
      </c>
      <c r="BO10" s="17"/>
      <c r="BP10" s="18"/>
      <c r="BQ10" s="18"/>
      <c r="BR10" s="18"/>
      <c r="BS10" s="18"/>
      <c r="BT10" s="18"/>
      <c r="BU10" s="31">
        <f t="shared" si="7"/>
        <v>4.4081660908397297E-2</v>
      </c>
    </row>
    <row r="11" spans="1:73" ht="15">
      <c r="A11" s="14">
        <v>1957</v>
      </c>
      <c r="B11" s="15" t="s">
        <v>11</v>
      </c>
      <c r="C11" s="16">
        <f>'Agri-AgriFilms'!C11+'Agri-AgriPipes'!C11+'Agri-AgriOther'!C11</f>
        <v>0</v>
      </c>
      <c r="D11" s="17"/>
      <c r="E11" s="18"/>
      <c r="F11" s="18"/>
      <c r="G11" s="18"/>
      <c r="H11" s="18"/>
      <c r="I11" s="18"/>
      <c r="J11" s="31">
        <f t="shared" si="0"/>
        <v>4.4081660908397297E-2</v>
      </c>
      <c r="K11" s="20" t="s">
        <v>12</v>
      </c>
      <c r="L11" s="16">
        <f>'Agri-AgriFilms'!L11+'Agri-AgriPipes'!L11+'Agri-AgriOther'!L11</f>
        <v>1</v>
      </c>
      <c r="M11" s="17"/>
      <c r="N11" s="18"/>
      <c r="O11" s="18"/>
      <c r="P11" s="18"/>
      <c r="Q11" s="18"/>
      <c r="R11" s="18"/>
      <c r="S11" s="31">
        <f t="shared" si="1"/>
        <v>4.4081660908397297E-2</v>
      </c>
      <c r="T11" s="22" t="s">
        <v>13</v>
      </c>
      <c r="U11" s="16">
        <f>'Agri-AgriFilms'!U11+'Agri-AgriPipes'!U11+'Agri-AgriOther'!U11</f>
        <v>1</v>
      </c>
      <c r="V11" s="17"/>
      <c r="W11" s="18"/>
      <c r="X11" s="18"/>
      <c r="Y11" s="18"/>
      <c r="Z11" s="18"/>
      <c r="AA11" s="18"/>
      <c r="AB11" s="31">
        <f t="shared" si="2"/>
        <v>4.4081660908397297E-2</v>
      </c>
      <c r="AC11" s="23" t="s">
        <v>14</v>
      </c>
      <c r="AD11" s="16">
        <f>'Agri-AgriFilms'!AD11+'Agri-AgriPipes'!AD11+'Agri-AgriOther'!AD11</f>
        <v>1</v>
      </c>
      <c r="AE11" s="17"/>
      <c r="AF11" s="18"/>
      <c r="AG11" s="18"/>
      <c r="AH11" s="18"/>
      <c r="AI11" s="18"/>
      <c r="AJ11" s="18"/>
      <c r="AK11" s="31">
        <f t="shared" si="3"/>
        <v>4.4081660908397297E-2</v>
      </c>
      <c r="AL11" s="27" t="s">
        <v>15</v>
      </c>
      <c r="AM11" s="16">
        <f>'Agri-AgriFilms'!AM11+'Agri-AgriPipes'!AM11+'Agri-AgriOther'!AM11</f>
        <v>1</v>
      </c>
      <c r="AN11" s="17"/>
      <c r="AO11" s="18"/>
      <c r="AP11" s="18"/>
      <c r="AQ11" s="18"/>
      <c r="AR11" s="18"/>
      <c r="AS11" s="18"/>
      <c r="AT11" s="31">
        <f t="shared" si="4"/>
        <v>4.4081660908397297E-2</v>
      </c>
      <c r="AU11" s="28" t="s">
        <v>16</v>
      </c>
      <c r="AV11" s="16">
        <f>'Agri-AgriFilms'!AV11+'Agri-AgriPipes'!AV11+'Agri-AgriOther'!AV11</f>
        <v>0</v>
      </c>
      <c r="AW11" s="17"/>
      <c r="AX11" s="18"/>
      <c r="AY11" s="18"/>
      <c r="AZ11" s="18"/>
      <c r="BA11" s="18"/>
      <c r="BB11" s="18"/>
      <c r="BC11" s="31">
        <f t="shared" si="5"/>
        <v>4.4081660908397297E-2</v>
      </c>
      <c r="BD11" s="29" t="s">
        <v>17</v>
      </c>
      <c r="BE11" s="16">
        <f>'Agri-AgriFilms'!BE11+'Agri-AgriPipes'!BE11+'Agri-AgriOther'!BE11</f>
        <v>0.99999999999999978</v>
      </c>
      <c r="BF11" s="17"/>
      <c r="BG11" s="18"/>
      <c r="BH11" s="18"/>
      <c r="BI11" s="18"/>
      <c r="BJ11" s="18"/>
      <c r="BK11" s="18"/>
      <c r="BL11" s="31">
        <f t="shared" si="6"/>
        <v>4.4081660908397297E-2</v>
      </c>
      <c r="BM11" s="30" t="s">
        <v>18</v>
      </c>
      <c r="BN11" s="16">
        <f>'Agri-AgriFilms'!BN11+'Agri-AgriPipes'!BN11+'Agri-AgriOther'!BN11</f>
        <v>0</v>
      </c>
      <c r="BO11" s="17"/>
      <c r="BP11" s="18"/>
      <c r="BQ11" s="18"/>
      <c r="BR11" s="18"/>
      <c r="BS11" s="18"/>
      <c r="BT11" s="18"/>
      <c r="BU11" s="31">
        <f t="shared" si="7"/>
        <v>4.4081660908397297E-2</v>
      </c>
    </row>
    <row r="12" spans="1:73" ht="15">
      <c r="A12" s="14">
        <v>1958</v>
      </c>
      <c r="B12" s="15" t="s">
        <v>11</v>
      </c>
      <c r="C12" s="16">
        <f>'Agri-AgriFilms'!C12+'Agri-AgriPipes'!C12+'Agri-AgriOther'!C12</f>
        <v>0</v>
      </c>
      <c r="D12" s="17"/>
      <c r="E12" s="18"/>
      <c r="F12" s="18"/>
      <c r="G12" s="18"/>
      <c r="H12" s="18"/>
      <c r="I12" s="18"/>
      <c r="J12" s="31">
        <f t="shared" si="0"/>
        <v>4.4081660908397297E-2</v>
      </c>
      <c r="K12" s="20" t="s">
        <v>12</v>
      </c>
      <c r="L12" s="16">
        <f>'Agri-AgriFilms'!L12+'Agri-AgriPipes'!L12+'Agri-AgriOther'!L12</f>
        <v>1</v>
      </c>
      <c r="M12" s="17"/>
      <c r="N12" s="18"/>
      <c r="O12" s="18"/>
      <c r="P12" s="18"/>
      <c r="Q12" s="18"/>
      <c r="R12" s="18"/>
      <c r="S12" s="31">
        <f t="shared" si="1"/>
        <v>4.4081660908397297E-2</v>
      </c>
      <c r="T12" s="22" t="s">
        <v>13</v>
      </c>
      <c r="U12" s="16">
        <f>'Agri-AgriFilms'!U12+'Agri-AgriPipes'!U12+'Agri-AgriOther'!U12</f>
        <v>1</v>
      </c>
      <c r="V12" s="17"/>
      <c r="W12" s="18"/>
      <c r="X12" s="18"/>
      <c r="Y12" s="18"/>
      <c r="Z12" s="18"/>
      <c r="AA12" s="18"/>
      <c r="AB12" s="31">
        <f t="shared" si="2"/>
        <v>4.4081660908397297E-2</v>
      </c>
      <c r="AC12" s="23" t="s">
        <v>14</v>
      </c>
      <c r="AD12" s="16">
        <f>'Agri-AgriFilms'!AD12+'Agri-AgriPipes'!AD12+'Agri-AgriOther'!AD12</f>
        <v>1</v>
      </c>
      <c r="AE12" s="17"/>
      <c r="AF12" s="18"/>
      <c r="AG12" s="18"/>
      <c r="AH12" s="18"/>
      <c r="AI12" s="18"/>
      <c r="AJ12" s="18"/>
      <c r="AK12" s="31">
        <f t="shared" si="3"/>
        <v>4.4081660908397297E-2</v>
      </c>
      <c r="AL12" s="27" t="s">
        <v>15</v>
      </c>
      <c r="AM12" s="16">
        <f>'Agri-AgriFilms'!AM12+'Agri-AgriPipes'!AM12+'Agri-AgriOther'!AM12</f>
        <v>1</v>
      </c>
      <c r="AN12" s="17"/>
      <c r="AO12" s="18"/>
      <c r="AP12" s="18"/>
      <c r="AQ12" s="18"/>
      <c r="AR12" s="18"/>
      <c r="AS12" s="18"/>
      <c r="AT12" s="31">
        <f t="shared" si="4"/>
        <v>4.4081660908397297E-2</v>
      </c>
      <c r="AU12" s="28" t="s">
        <v>16</v>
      </c>
      <c r="AV12" s="16">
        <f>'Agri-AgriFilms'!AV12+'Agri-AgriPipes'!AV12+'Agri-AgriOther'!AV12</f>
        <v>0</v>
      </c>
      <c r="AW12" s="17"/>
      <c r="AX12" s="18"/>
      <c r="AY12" s="18"/>
      <c r="AZ12" s="18"/>
      <c r="BA12" s="18"/>
      <c r="BB12" s="18"/>
      <c r="BC12" s="31">
        <f t="shared" si="5"/>
        <v>4.4081660908397297E-2</v>
      </c>
      <c r="BD12" s="29" t="s">
        <v>17</v>
      </c>
      <c r="BE12" s="16">
        <f>'Agri-AgriFilms'!BE12+'Agri-AgriPipes'!BE12+'Agri-AgriOther'!BE12</f>
        <v>0.99999999999999978</v>
      </c>
      <c r="BF12" s="17"/>
      <c r="BG12" s="18"/>
      <c r="BH12" s="18"/>
      <c r="BI12" s="18"/>
      <c r="BJ12" s="18"/>
      <c r="BK12" s="18"/>
      <c r="BL12" s="31">
        <f t="shared" si="6"/>
        <v>4.4081660908397297E-2</v>
      </c>
      <c r="BM12" s="30" t="s">
        <v>18</v>
      </c>
      <c r="BN12" s="16">
        <f>'Agri-AgriFilms'!BN12+'Agri-AgriPipes'!BN12+'Agri-AgriOther'!BN12</f>
        <v>0</v>
      </c>
      <c r="BO12" s="17"/>
      <c r="BP12" s="18"/>
      <c r="BQ12" s="18"/>
      <c r="BR12" s="18"/>
      <c r="BS12" s="18"/>
      <c r="BT12" s="18"/>
      <c r="BU12" s="31">
        <f t="shared" si="7"/>
        <v>4.4081660908397297E-2</v>
      </c>
    </row>
    <row r="13" spans="1:73" ht="15">
      <c r="A13" s="14">
        <v>1959</v>
      </c>
      <c r="B13" s="15" t="s">
        <v>11</v>
      </c>
      <c r="C13" s="16">
        <f>'Agri-AgriFilms'!C13+'Agri-AgriPipes'!C13+'Agri-AgriOther'!C13</f>
        <v>0</v>
      </c>
      <c r="D13" s="17"/>
      <c r="E13" s="18"/>
      <c r="F13" s="18"/>
      <c r="G13" s="18"/>
      <c r="H13" s="18"/>
      <c r="I13" s="18"/>
      <c r="J13" s="31">
        <f t="shared" si="0"/>
        <v>4.4081660908397297E-2</v>
      </c>
      <c r="K13" s="20" t="s">
        <v>12</v>
      </c>
      <c r="L13" s="16">
        <f>'Agri-AgriFilms'!L13+'Agri-AgriPipes'!L13+'Agri-AgriOther'!L13</f>
        <v>1</v>
      </c>
      <c r="M13" s="17"/>
      <c r="N13" s="18"/>
      <c r="O13" s="18"/>
      <c r="P13" s="18"/>
      <c r="Q13" s="18"/>
      <c r="R13" s="18"/>
      <c r="S13" s="31">
        <f t="shared" si="1"/>
        <v>4.4081660908397297E-2</v>
      </c>
      <c r="T13" s="22" t="s">
        <v>13</v>
      </c>
      <c r="U13" s="16">
        <f>'Agri-AgriFilms'!U13+'Agri-AgriPipes'!U13+'Agri-AgriOther'!U13</f>
        <v>1</v>
      </c>
      <c r="V13" s="17"/>
      <c r="W13" s="18"/>
      <c r="X13" s="18"/>
      <c r="Y13" s="18"/>
      <c r="Z13" s="18"/>
      <c r="AA13" s="18"/>
      <c r="AB13" s="31">
        <f t="shared" si="2"/>
        <v>4.4081660908397297E-2</v>
      </c>
      <c r="AC13" s="23" t="s">
        <v>14</v>
      </c>
      <c r="AD13" s="16">
        <f>'Agri-AgriFilms'!AD13+'Agri-AgriPipes'!AD13+'Agri-AgriOther'!AD13</f>
        <v>1</v>
      </c>
      <c r="AE13" s="17"/>
      <c r="AF13" s="18"/>
      <c r="AG13" s="18"/>
      <c r="AH13" s="18"/>
      <c r="AI13" s="18"/>
      <c r="AJ13" s="18"/>
      <c r="AK13" s="31">
        <f t="shared" si="3"/>
        <v>4.4081660908397297E-2</v>
      </c>
      <c r="AL13" s="27" t="s">
        <v>15</v>
      </c>
      <c r="AM13" s="16">
        <f>'Agri-AgriFilms'!AM13+'Agri-AgriPipes'!AM13+'Agri-AgriOther'!AM13</f>
        <v>1</v>
      </c>
      <c r="AN13" s="17"/>
      <c r="AO13" s="18"/>
      <c r="AP13" s="18"/>
      <c r="AQ13" s="18"/>
      <c r="AR13" s="18"/>
      <c r="AS13" s="18"/>
      <c r="AT13" s="31">
        <f t="shared" si="4"/>
        <v>4.4081660908397297E-2</v>
      </c>
      <c r="AU13" s="28" t="s">
        <v>16</v>
      </c>
      <c r="AV13" s="16">
        <f>'Agri-AgriFilms'!AV13+'Agri-AgriPipes'!AV13+'Agri-AgriOther'!AV13</f>
        <v>0</v>
      </c>
      <c r="AW13" s="17"/>
      <c r="AX13" s="18"/>
      <c r="AY13" s="18"/>
      <c r="AZ13" s="18"/>
      <c r="BA13" s="18"/>
      <c r="BB13" s="18"/>
      <c r="BC13" s="31">
        <f t="shared" si="5"/>
        <v>4.4081660908397297E-2</v>
      </c>
      <c r="BD13" s="29" t="s">
        <v>17</v>
      </c>
      <c r="BE13" s="16">
        <f>'Agri-AgriFilms'!BE13+'Agri-AgriPipes'!BE13+'Agri-AgriOther'!BE13</f>
        <v>0.99999999999999978</v>
      </c>
      <c r="BF13" s="17"/>
      <c r="BG13" s="18"/>
      <c r="BH13" s="18"/>
      <c r="BI13" s="18"/>
      <c r="BJ13" s="18"/>
      <c r="BK13" s="18"/>
      <c r="BL13" s="31">
        <f t="shared" si="6"/>
        <v>4.4081660908397297E-2</v>
      </c>
      <c r="BM13" s="30" t="s">
        <v>18</v>
      </c>
      <c r="BN13" s="16">
        <f>'Agri-AgriFilms'!BN13+'Agri-AgriPipes'!BN13+'Agri-AgriOther'!BN13</f>
        <v>0</v>
      </c>
      <c r="BO13" s="17"/>
      <c r="BP13" s="18"/>
      <c r="BQ13" s="18"/>
      <c r="BR13" s="18"/>
      <c r="BS13" s="18"/>
      <c r="BT13" s="18"/>
      <c r="BU13" s="31">
        <f t="shared" si="7"/>
        <v>4.4081660908397297E-2</v>
      </c>
    </row>
    <row r="14" spans="1:73" ht="15">
      <c r="A14" s="14">
        <v>1960</v>
      </c>
      <c r="B14" s="15" t="s">
        <v>11</v>
      </c>
      <c r="C14" s="16">
        <f>'Agri-AgriFilms'!C14+'Agri-AgriPipes'!C14+'Agri-AgriOther'!C14</f>
        <v>0</v>
      </c>
      <c r="D14" s="17"/>
      <c r="E14" s="18"/>
      <c r="F14" s="18"/>
      <c r="G14" s="18"/>
      <c r="H14" s="18"/>
      <c r="I14" s="18"/>
      <c r="J14" s="31">
        <f t="shared" si="0"/>
        <v>4.4081660908397297E-2</v>
      </c>
      <c r="K14" s="20" t="s">
        <v>12</v>
      </c>
      <c r="L14" s="16">
        <f>'Agri-AgriFilms'!L14+'Agri-AgriPipes'!L14+'Agri-AgriOther'!L14</f>
        <v>1</v>
      </c>
      <c r="M14" s="17"/>
      <c r="N14" s="18"/>
      <c r="O14" s="18"/>
      <c r="P14" s="18"/>
      <c r="Q14" s="18"/>
      <c r="R14" s="18"/>
      <c r="S14" s="31">
        <f t="shared" si="1"/>
        <v>4.4081660908397297E-2</v>
      </c>
      <c r="T14" s="22" t="s">
        <v>13</v>
      </c>
      <c r="U14" s="16">
        <f>'Agri-AgriFilms'!U14+'Agri-AgriPipes'!U14+'Agri-AgriOther'!U14</f>
        <v>1</v>
      </c>
      <c r="V14" s="17"/>
      <c r="W14" s="18"/>
      <c r="X14" s="18"/>
      <c r="Y14" s="18"/>
      <c r="Z14" s="18"/>
      <c r="AA14" s="18"/>
      <c r="AB14" s="31">
        <f t="shared" si="2"/>
        <v>4.4081660908397297E-2</v>
      </c>
      <c r="AC14" s="23" t="s">
        <v>14</v>
      </c>
      <c r="AD14" s="16">
        <f>'Agri-AgriFilms'!AD14+'Agri-AgriPipes'!AD14+'Agri-AgriOther'!AD14</f>
        <v>1</v>
      </c>
      <c r="AE14" s="17"/>
      <c r="AF14" s="18"/>
      <c r="AG14" s="18"/>
      <c r="AH14" s="18"/>
      <c r="AI14" s="18"/>
      <c r="AJ14" s="18"/>
      <c r="AK14" s="31">
        <f t="shared" si="3"/>
        <v>4.4081660908397297E-2</v>
      </c>
      <c r="AL14" s="27" t="s">
        <v>15</v>
      </c>
      <c r="AM14" s="16">
        <f>'Agri-AgriFilms'!AM14+'Agri-AgriPipes'!AM14+'Agri-AgriOther'!AM14</f>
        <v>1</v>
      </c>
      <c r="AN14" s="17"/>
      <c r="AO14" s="18"/>
      <c r="AP14" s="18"/>
      <c r="AQ14" s="18"/>
      <c r="AR14" s="18"/>
      <c r="AS14" s="18"/>
      <c r="AT14" s="31">
        <f t="shared" si="4"/>
        <v>4.4081660908397297E-2</v>
      </c>
      <c r="AU14" s="28" t="s">
        <v>16</v>
      </c>
      <c r="AV14" s="16">
        <f>'Agri-AgriFilms'!AV14+'Agri-AgriPipes'!AV14+'Agri-AgriOther'!AV14</f>
        <v>0</v>
      </c>
      <c r="AW14" s="17"/>
      <c r="AX14" s="18"/>
      <c r="AY14" s="18"/>
      <c r="AZ14" s="18"/>
      <c r="BA14" s="18"/>
      <c r="BB14" s="18"/>
      <c r="BC14" s="31">
        <f t="shared" si="5"/>
        <v>4.4081660908397297E-2</v>
      </c>
      <c r="BD14" s="29" t="s">
        <v>17</v>
      </c>
      <c r="BE14" s="16">
        <f>'Agri-AgriFilms'!BE14+'Agri-AgriPipes'!BE14+'Agri-AgriOther'!BE14</f>
        <v>0.99999999999999978</v>
      </c>
      <c r="BF14" s="17"/>
      <c r="BG14" s="18"/>
      <c r="BH14" s="18"/>
      <c r="BI14" s="18"/>
      <c r="BJ14" s="18"/>
      <c r="BK14" s="18"/>
      <c r="BL14" s="31">
        <f t="shared" si="6"/>
        <v>4.4081660908397297E-2</v>
      </c>
      <c r="BM14" s="30" t="s">
        <v>18</v>
      </c>
      <c r="BN14" s="16">
        <f>'Agri-AgriFilms'!BN14+'Agri-AgriPipes'!BN14+'Agri-AgriOther'!BN14</f>
        <v>0</v>
      </c>
      <c r="BO14" s="17"/>
      <c r="BP14" s="18"/>
      <c r="BQ14" s="18"/>
      <c r="BR14" s="18"/>
      <c r="BS14" s="18"/>
      <c r="BT14" s="18"/>
      <c r="BU14" s="31">
        <f t="shared" si="7"/>
        <v>4.4081660908397297E-2</v>
      </c>
    </row>
    <row r="15" spans="1:73" ht="15">
      <c r="A15" s="14">
        <v>1961</v>
      </c>
      <c r="B15" s="15" t="s">
        <v>11</v>
      </c>
      <c r="C15" s="16">
        <f>'Agri-AgriFilms'!C15+'Agri-AgriPipes'!C15+'Agri-AgriOther'!C15</f>
        <v>0</v>
      </c>
      <c r="D15" s="17"/>
      <c r="E15" s="18"/>
      <c r="F15" s="18"/>
      <c r="G15" s="18"/>
      <c r="H15" s="18"/>
      <c r="I15" s="18"/>
      <c r="J15" s="31">
        <f t="shared" si="0"/>
        <v>4.4081660908397297E-2</v>
      </c>
      <c r="K15" s="20" t="s">
        <v>12</v>
      </c>
      <c r="L15" s="16">
        <f>'Agri-AgriFilms'!L15+'Agri-AgriPipes'!L15+'Agri-AgriOther'!L15</f>
        <v>1</v>
      </c>
      <c r="M15" s="17"/>
      <c r="N15" s="18"/>
      <c r="O15" s="18"/>
      <c r="P15" s="18"/>
      <c r="Q15" s="18"/>
      <c r="R15" s="18"/>
      <c r="S15" s="31">
        <f t="shared" si="1"/>
        <v>4.4081660908397297E-2</v>
      </c>
      <c r="T15" s="22" t="s">
        <v>13</v>
      </c>
      <c r="U15" s="16">
        <f>'Agri-AgriFilms'!U15+'Agri-AgriPipes'!U15+'Agri-AgriOther'!U15</f>
        <v>1</v>
      </c>
      <c r="V15" s="17"/>
      <c r="W15" s="18"/>
      <c r="X15" s="18"/>
      <c r="Y15" s="18"/>
      <c r="Z15" s="18"/>
      <c r="AA15" s="18"/>
      <c r="AB15" s="31">
        <f t="shared" si="2"/>
        <v>4.4081660908397297E-2</v>
      </c>
      <c r="AC15" s="23" t="s">
        <v>14</v>
      </c>
      <c r="AD15" s="16">
        <f>'Agri-AgriFilms'!AD15+'Agri-AgriPipes'!AD15+'Agri-AgriOther'!AD15</f>
        <v>1</v>
      </c>
      <c r="AE15" s="17"/>
      <c r="AF15" s="18"/>
      <c r="AG15" s="18"/>
      <c r="AH15" s="18"/>
      <c r="AI15" s="18"/>
      <c r="AJ15" s="18"/>
      <c r="AK15" s="31">
        <f t="shared" si="3"/>
        <v>4.4081660908397297E-2</v>
      </c>
      <c r="AL15" s="27" t="s">
        <v>15</v>
      </c>
      <c r="AM15" s="16">
        <f>'Agri-AgriFilms'!AM15+'Agri-AgriPipes'!AM15+'Agri-AgriOther'!AM15</f>
        <v>1</v>
      </c>
      <c r="AN15" s="17"/>
      <c r="AO15" s="18"/>
      <c r="AP15" s="18"/>
      <c r="AQ15" s="18"/>
      <c r="AR15" s="18"/>
      <c r="AS15" s="18"/>
      <c r="AT15" s="31">
        <f t="shared" si="4"/>
        <v>4.4081660908397297E-2</v>
      </c>
      <c r="AU15" s="28" t="s">
        <v>16</v>
      </c>
      <c r="AV15" s="16">
        <f>'Agri-AgriFilms'!AV15+'Agri-AgriPipes'!AV15+'Agri-AgriOther'!AV15</f>
        <v>0</v>
      </c>
      <c r="AW15" s="17"/>
      <c r="AX15" s="18"/>
      <c r="AY15" s="18"/>
      <c r="AZ15" s="18"/>
      <c r="BA15" s="18"/>
      <c r="BB15" s="18"/>
      <c r="BC15" s="31">
        <f t="shared" si="5"/>
        <v>4.4081660908397297E-2</v>
      </c>
      <c r="BD15" s="29" t="s">
        <v>17</v>
      </c>
      <c r="BE15" s="16">
        <f>'Agri-AgriFilms'!BE15+'Agri-AgriPipes'!BE15+'Agri-AgriOther'!BE15</f>
        <v>0.99999999999999978</v>
      </c>
      <c r="BF15" s="17"/>
      <c r="BG15" s="18"/>
      <c r="BH15" s="18"/>
      <c r="BI15" s="18"/>
      <c r="BJ15" s="18"/>
      <c r="BK15" s="18"/>
      <c r="BL15" s="31">
        <f t="shared" si="6"/>
        <v>4.4081660908397297E-2</v>
      </c>
      <c r="BM15" s="30" t="s">
        <v>18</v>
      </c>
      <c r="BN15" s="16">
        <f>'Agri-AgriFilms'!BN15+'Agri-AgriPipes'!BN15+'Agri-AgriOther'!BN15</f>
        <v>0</v>
      </c>
      <c r="BO15" s="17"/>
      <c r="BP15" s="18"/>
      <c r="BQ15" s="18"/>
      <c r="BR15" s="18"/>
      <c r="BS15" s="18"/>
      <c r="BT15" s="18"/>
      <c r="BU15" s="31">
        <f t="shared" si="7"/>
        <v>4.4081660908397297E-2</v>
      </c>
    </row>
    <row r="16" spans="1:73" ht="15">
      <c r="A16" s="14">
        <v>1962</v>
      </c>
      <c r="B16" s="15" t="s">
        <v>11</v>
      </c>
      <c r="C16" s="16">
        <f>'Agri-AgriFilms'!C16+'Agri-AgriPipes'!C16+'Agri-AgriOther'!C16</f>
        <v>0</v>
      </c>
      <c r="D16" s="17"/>
      <c r="E16" s="18"/>
      <c r="F16" s="18"/>
      <c r="G16" s="18"/>
      <c r="H16" s="18"/>
      <c r="I16" s="18"/>
      <c r="J16" s="31">
        <f t="shared" si="0"/>
        <v>4.4081660908397297E-2</v>
      </c>
      <c r="K16" s="20" t="s">
        <v>12</v>
      </c>
      <c r="L16" s="16">
        <f>'Agri-AgriFilms'!L16+'Agri-AgriPipes'!L16+'Agri-AgriOther'!L16</f>
        <v>1</v>
      </c>
      <c r="M16" s="17"/>
      <c r="N16" s="18"/>
      <c r="O16" s="18"/>
      <c r="P16" s="18"/>
      <c r="Q16" s="18"/>
      <c r="R16" s="18"/>
      <c r="S16" s="31">
        <f t="shared" si="1"/>
        <v>4.4081660908397297E-2</v>
      </c>
      <c r="T16" s="22" t="s">
        <v>13</v>
      </c>
      <c r="U16" s="16">
        <f>'Agri-AgriFilms'!U16+'Agri-AgriPipes'!U16+'Agri-AgriOther'!U16</f>
        <v>1</v>
      </c>
      <c r="V16" s="17"/>
      <c r="W16" s="18"/>
      <c r="X16" s="18"/>
      <c r="Y16" s="18"/>
      <c r="Z16" s="18"/>
      <c r="AA16" s="18"/>
      <c r="AB16" s="31">
        <f t="shared" si="2"/>
        <v>4.4081660908397297E-2</v>
      </c>
      <c r="AC16" s="23" t="s">
        <v>14</v>
      </c>
      <c r="AD16" s="16">
        <f>'Agri-AgriFilms'!AD16+'Agri-AgriPipes'!AD16+'Agri-AgriOther'!AD16</f>
        <v>1</v>
      </c>
      <c r="AE16" s="17"/>
      <c r="AF16" s="18"/>
      <c r="AG16" s="18"/>
      <c r="AH16" s="18"/>
      <c r="AI16" s="18"/>
      <c r="AJ16" s="18"/>
      <c r="AK16" s="31">
        <f t="shared" si="3"/>
        <v>4.4081660908397297E-2</v>
      </c>
      <c r="AL16" s="27" t="s">
        <v>15</v>
      </c>
      <c r="AM16" s="16">
        <f>'Agri-AgriFilms'!AM16+'Agri-AgriPipes'!AM16+'Agri-AgriOther'!AM16</f>
        <v>1</v>
      </c>
      <c r="AN16" s="17"/>
      <c r="AO16" s="18"/>
      <c r="AP16" s="18"/>
      <c r="AQ16" s="18"/>
      <c r="AR16" s="18"/>
      <c r="AS16" s="18"/>
      <c r="AT16" s="31">
        <f t="shared" si="4"/>
        <v>4.4081660908397297E-2</v>
      </c>
      <c r="AU16" s="28" t="s">
        <v>16</v>
      </c>
      <c r="AV16" s="16">
        <f>'Agri-AgriFilms'!AV16+'Agri-AgriPipes'!AV16+'Agri-AgriOther'!AV16</f>
        <v>0</v>
      </c>
      <c r="AW16" s="17"/>
      <c r="AX16" s="18"/>
      <c r="AY16" s="18"/>
      <c r="AZ16" s="18"/>
      <c r="BA16" s="18"/>
      <c r="BB16" s="18"/>
      <c r="BC16" s="31">
        <f t="shared" si="5"/>
        <v>4.4081660908397297E-2</v>
      </c>
      <c r="BD16" s="29" t="s">
        <v>17</v>
      </c>
      <c r="BE16" s="16">
        <f>'Agri-AgriFilms'!BE16+'Agri-AgriPipes'!BE16+'Agri-AgriOther'!BE16</f>
        <v>0.99999999999999978</v>
      </c>
      <c r="BF16" s="17"/>
      <c r="BG16" s="18"/>
      <c r="BH16" s="18"/>
      <c r="BI16" s="18"/>
      <c r="BJ16" s="18"/>
      <c r="BK16" s="18"/>
      <c r="BL16" s="31">
        <f t="shared" si="6"/>
        <v>4.4081660908397297E-2</v>
      </c>
      <c r="BM16" s="30" t="s">
        <v>18</v>
      </c>
      <c r="BN16" s="16">
        <f>'Agri-AgriFilms'!BN16+'Agri-AgriPipes'!BN16+'Agri-AgriOther'!BN16</f>
        <v>0</v>
      </c>
      <c r="BO16" s="17"/>
      <c r="BP16" s="18"/>
      <c r="BQ16" s="18"/>
      <c r="BR16" s="18"/>
      <c r="BS16" s="18"/>
      <c r="BT16" s="18"/>
      <c r="BU16" s="31">
        <f t="shared" si="7"/>
        <v>4.4081660908397297E-2</v>
      </c>
    </row>
    <row r="17" spans="1:73" ht="15">
      <c r="A17" s="14">
        <v>1963</v>
      </c>
      <c r="B17" s="15" t="s">
        <v>11</v>
      </c>
      <c r="C17" s="16">
        <f>'Agri-AgriFilms'!C17+'Agri-AgriPipes'!C17+'Agri-AgriOther'!C17</f>
        <v>0</v>
      </c>
      <c r="D17" s="17"/>
      <c r="E17" s="18"/>
      <c r="F17" s="18"/>
      <c r="G17" s="18"/>
      <c r="H17" s="18"/>
      <c r="I17" s="18"/>
      <c r="J17" s="31">
        <f t="shared" si="0"/>
        <v>4.4081660908397297E-2</v>
      </c>
      <c r="K17" s="20" t="s">
        <v>12</v>
      </c>
      <c r="L17" s="16">
        <f>'Agri-AgriFilms'!L17+'Agri-AgriPipes'!L17+'Agri-AgriOther'!L17</f>
        <v>1</v>
      </c>
      <c r="M17" s="17"/>
      <c r="N17" s="18"/>
      <c r="O17" s="18"/>
      <c r="P17" s="18"/>
      <c r="Q17" s="18"/>
      <c r="R17" s="18"/>
      <c r="S17" s="31">
        <f t="shared" si="1"/>
        <v>4.4081660908397297E-2</v>
      </c>
      <c r="T17" s="22" t="s">
        <v>13</v>
      </c>
      <c r="U17" s="16">
        <f>'Agri-AgriFilms'!U17+'Agri-AgriPipes'!U17+'Agri-AgriOther'!U17</f>
        <v>1</v>
      </c>
      <c r="V17" s="17"/>
      <c r="W17" s="18"/>
      <c r="X17" s="18"/>
      <c r="Y17" s="18"/>
      <c r="Z17" s="18"/>
      <c r="AA17" s="18"/>
      <c r="AB17" s="31">
        <f t="shared" si="2"/>
        <v>4.4081660908397297E-2</v>
      </c>
      <c r="AC17" s="23" t="s">
        <v>14</v>
      </c>
      <c r="AD17" s="16">
        <f>'Agri-AgriFilms'!AD17+'Agri-AgriPipes'!AD17+'Agri-AgriOther'!AD17</f>
        <v>1</v>
      </c>
      <c r="AE17" s="17"/>
      <c r="AF17" s="18"/>
      <c r="AG17" s="18"/>
      <c r="AH17" s="18"/>
      <c r="AI17" s="18"/>
      <c r="AJ17" s="18"/>
      <c r="AK17" s="31">
        <f t="shared" si="3"/>
        <v>4.4081660908397297E-2</v>
      </c>
      <c r="AL17" s="27" t="s">
        <v>15</v>
      </c>
      <c r="AM17" s="16">
        <f>'Agri-AgriFilms'!AM17+'Agri-AgriPipes'!AM17+'Agri-AgriOther'!AM17</f>
        <v>1</v>
      </c>
      <c r="AN17" s="17"/>
      <c r="AO17" s="18"/>
      <c r="AP17" s="18"/>
      <c r="AQ17" s="18"/>
      <c r="AR17" s="18"/>
      <c r="AS17" s="18"/>
      <c r="AT17" s="31">
        <f t="shared" si="4"/>
        <v>4.4081660908397297E-2</v>
      </c>
      <c r="AU17" s="28" t="s">
        <v>16</v>
      </c>
      <c r="AV17" s="16">
        <f>'Agri-AgriFilms'!AV17+'Agri-AgriPipes'!AV17+'Agri-AgriOther'!AV17</f>
        <v>0</v>
      </c>
      <c r="AW17" s="17"/>
      <c r="AX17" s="18"/>
      <c r="AY17" s="18"/>
      <c r="AZ17" s="18"/>
      <c r="BA17" s="18"/>
      <c r="BB17" s="18"/>
      <c r="BC17" s="31">
        <f t="shared" si="5"/>
        <v>4.4081660908397297E-2</v>
      </c>
      <c r="BD17" s="29" t="s">
        <v>17</v>
      </c>
      <c r="BE17" s="16">
        <f>'Agri-AgriFilms'!BE17+'Agri-AgriPipes'!BE17+'Agri-AgriOther'!BE17</f>
        <v>0.99999999999999978</v>
      </c>
      <c r="BF17" s="17"/>
      <c r="BG17" s="18"/>
      <c r="BH17" s="18"/>
      <c r="BI17" s="18"/>
      <c r="BJ17" s="18"/>
      <c r="BK17" s="18"/>
      <c r="BL17" s="31">
        <f t="shared" si="6"/>
        <v>4.4081660908397297E-2</v>
      </c>
      <c r="BM17" s="30" t="s">
        <v>18</v>
      </c>
      <c r="BN17" s="16">
        <f>'Agri-AgriFilms'!BN17+'Agri-AgriPipes'!BN17+'Agri-AgriOther'!BN17</f>
        <v>0</v>
      </c>
      <c r="BO17" s="17"/>
      <c r="BP17" s="18"/>
      <c r="BQ17" s="18"/>
      <c r="BR17" s="18"/>
      <c r="BS17" s="18"/>
      <c r="BT17" s="18"/>
      <c r="BU17" s="31">
        <f t="shared" si="7"/>
        <v>4.4081660908397297E-2</v>
      </c>
    </row>
    <row r="18" spans="1:73" ht="15">
      <c r="A18" s="14">
        <v>1964</v>
      </c>
      <c r="B18" s="15" t="s">
        <v>11</v>
      </c>
      <c r="C18" s="16">
        <f>'Agri-AgriFilms'!C18+'Agri-AgriPipes'!C18+'Agri-AgriOther'!C18</f>
        <v>0</v>
      </c>
      <c r="D18" s="17"/>
      <c r="E18" s="18"/>
      <c r="F18" s="18"/>
      <c r="G18" s="18"/>
      <c r="H18" s="18"/>
      <c r="I18" s="18"/>
      <c r="J18" s="31">
        <f t="shared" si="0"/>
        <v>4.4081660908397297E-2</v>
      </c>
      <c r="K18" s="20" t="s">
        <v>12</v>
      </c>
      <c r="L18" s="16">
        <f>'Agri-AgriFilms'!L18+'Agri-AgriPipes'!L18+'Agri-AgriOther'!L18</f>
        <v>1</v>
      </c>
      <c r="M18" s="17"/>
      <c r="N18" s="18"/>
      <c r="O18" s="18"/>
      <c r="P18" s="18"/>
      <c r="Q18" s="18"/>
      <c r="R18" s="18"/>
      <c r="S18" s="31">
        <f t="shared" si="1"/>
        <v>4.4081660908397297E-2</v>
      </c>
      <c r="T18" s="22" t="s">
        <v>13</v>
      </c>
      <c r="U18" s="16">
        <f>'Agri-AgriFilms'!U18+'Agri-AgriPipes'!U18+'Agri-AgriOther'!U18</f>
        <v>1</v>
      </c>
      <c r="V18" s="17"/>
      <c r="W18" s="18"/>
      <c r="X18" s="18"/>
      <c r="Y18" s="18"/>
      <c r="Z18" s="18"/>
      <c r="AA18" s="18"/>
      <c r="AB18" s="31">
        <f t="shared" si="2"/>
        <v>4.4081660908397297E-2</v>
      </c>
      <c r="AC18" s="23" t="s">
        <v>14</v>
      </c>
      <c r="AD18" s="16">
        <f>'Agri-AgriFilms'!AD18+'Agri-AgriPipes'!AD18+'Agri-AgriOther'!AD18</f>
        <v>1</v>
      </c>
      <c r="AE18" s="17"/>
      <c r="AF18" s="18"/>
      <c r="AG18" s="18"/>
      <c r="AH18" s="18"/>
      <c r="AI18" s="18"/>
      <c r="AJ18" s="18"/>
      <c r="AK18" s="31">
        <f t="shared" si="3"/>
        <v>4.4081660908397297E-2</v>
      </c>
      <c r="AL18" s="27" t="s">
        <v>15</v>
      </c>
      <c r="AM18" s="16">
        <f>'Agri-AgriFilms'!AM18+'Agri-AgriPipes'!AM18+'Agri-AgriOther'!AM18</f>
        <v>1</v>
      </c>
      <c r="AN18" s="17"/>
      <c r="AO18" s="18"/>
      <c r="AP18" s="18"/>
      <c r="AQ18" s="18"/>
      <c r="AR18" s="18"/>
      <c r="AS18" s="18"/>
      <c r="AT18" s="31">
        <f t="shared" si="4"/>
        <v>4.4081660908397297E-2</v>
      </c>
      <c r="AU18" s="28" t="s">
        <v>16</v>
      </c>
      <c r="AV18" s="16">
        <f>'Agri-AgriFilms'!AV18+'Agri-AgriPipes'!AV18+'Agri-AgriOther'!AV18</f>
        <v>0</v>
      </c>
      <c r="AW18" s="17"/>
      <c r="AX18" s="18"/>
      <c r="AY18" s="18"/>
      <c r="AZ18" s="18"/>
      <c r="BA18" s="18"/>
      <c r="BB18" s="18"/>
      <c r="BC18" s="31">
        <f t="shared" si="5"/>
        <v>4.4081660908397297E-2</v>
      </c>
      <c r="BD18" s="29" t="s">
        <v>17</v>
      </c>
      <c r="BE18" s="16">
        <f>'Agri-AgriFilms'!BE18+'Agri-AgriPipes'!BE18+'Agri-AgriOther'!BE18</f>
        <v>0.99999999999999978</v>
      </c>
      <c r="BF18" s="17"/>
      <c r="BG18" s="18"/>
      <c r="BH18" s="18"/>
      <c r="BI18" s="18"/>
      <c r="BJ18" s="18"/>
      <c r="BK18" s="18"/>
      <c r="BL18" s="31">
        <f t="shared" si="6"/>
        <v>4.4081660908397297E-2</v>
      </c>
      <c r="BM18" s="30" t="s">
        <v>18</v>
      </c>
      <c r="BN18" s="16">
        <f>'Agri-AgriFilms'!BN18+'Agri-AgriPipes'!BN18+'Agri-AgriOther'!BN18</f>
        <v>0</v>
      </c>
      <c r="BO18" s="17"/>
      <c r="BP18" s="18"/>
      <c r="BQ18" s="18"/>
      <c r="BR18" s="18"/>
      <c r="BS18" s="18"/>
      <c r="BT18" s="18"/>
      <c r="BU18" s="31">
        <f t="shared" si="7"/>
        <v>4.4081660908397297E-2</v>
      </c>
    </row>
    <row r="19" spans="1:73" ht="15">
      <c r="A19" s="14">
        <v>1965</v>
      </c>
      <c r="B19" s="15" t="s">
        <v>11</v>
      </c>
      <c r="C19" s="16">
        <f>'Agri-AgriFilms'!C19+'Agri-AgriPipes'!C19+'Agri-AgriOther'!C19</f>
        <v>0</v>
      </c>
      <c r="D19" s="17"/>
      <c r="E19" s="18"/>
      <c r="F19" s="18"/>
      <c r="G19" s="18"/>
      <c r="H19" s="18"/>
      <c r="I19" s="18"/>
      <c r="J19" s="31">
        <f t="shared" si="0"/>
        <v>4.4081660908397297E-2</v>
      </c>
      <c r="K19" s="20" t="s">
        <v>12</v>
      </c>
      <c r="L19" s="16">
        <f>'Agri-AgriFilms'!L19+'Agri-AgriPipes'!L19+'Agri-AgriOther'!L19</f>
        <v>1</v>
      </c>
      <c r="M19" s="17"/>
      <c r="N19" s="18"/>
      <c r="O19" s="18"/>
      <c r="P19" s="18"/>
      <c r="Q19" s="18"/>
      <c r="R19" s="18"/>
      <c r="S19" s="31">
        <f t="shared" si="1"/>
        <v>4.4081660908397297E-2</v>
      </c>
      <c r="T19" s="22" t="s">
        <v>13</v>
      </c>
      <c r="U19" s="16">
        <f>'Agri-AgriFilms'!U19+'Agri-AgriPipes'!U19+'Agri-AgriOther'!U19</f>
        <v>1</v>
      </c>
      <c r="V19" s="17"/>
      <c r="W19" s="18"/>
      <c r="X19" s="18"/>
      <c r="Y19" s="18"/>
      <c r="Z19" s="18"/>
      <c r="AA19" s="18"/>
      <c r="AB19" s="31">
        <f t="shared" si="2"/>
        <v>4.4081660908397297E-2</v>
      </c>
      <c r="AC19" s="23" t="s">
        <v>14</v>
      </c>
      <c r="AD19" s="16">
        <f>'Agri-AgriFilms'!AD19+'Agri-AgriPipes'!AD19+'Agri-AgriOther'!AD19</f>
        <v>1</v>
      </c>
      <c r="AE19" s="17"/>
      <c r="AF19" s="18"/>
      <c r="AG19" s="18"/>
      <c r="AH19" s="18"/>
      <c r="AI19" s="18"/>
      <c r="AJ19" s="18"/>
      <c r="AK19" s="31">
        <f t="shared" si="3"/>
        <v>4.4081660908397297E-2</v>
      </c>
      <c r="AL19" s="27" t="s">
        <v>15</v>
      </c>
      <c r="AM19" s="16">
        <f>'Agri-AgriFilms'!AM19+'Agri-AgriPipes'!AM19+'Agri-AgriOther'!AM19</f>
        <v>1</v>
      </c>
      <c r="AN19" s="17"/>
      <c r="AO19" s="18"/>
      <c r="AP19" s="18"/>
      <c r="AQ19" s="18"/>
      <c r="AR19" s="18"/>
      <c r="AS19" s="18"/>
      <c r="AT19" s="31">
        <f t="shared" si="4"/>
        <v>4.4081660908397297E-2</v>
      </c>
      <c r="AU19" s="28" t="s">
        <v>16</v>
      </c>
      <c r="AV19" s="16">
        <f>'Agri-AgriFilms'!AV19+'Agri-AgriPipes'!AV19+'Agri-AgriOther'!AV19</f>
        <v>0</v>
      </c>
      <c r="AW19" s="17"/>
      <c r="AX19" s="18"/>
      <c r="AY19" s="18"/>
      <c r="AZ19" s="18"/>
      <c r="BA19" s="18"/>
      <c r="BB19" s="18"/>
      <c r="BC19" s="31">
        <f t="shared" si="5"/>
        <v>4.4081660908397297E-2</v>
      </c>
      <c r="BD19" s="29" t="s">
        <v>17</v>
      </c>
      <c r="BE19" s="16">
        <f>'Agri-AgriFilms'!BE19+'Agri-AgriPipes'!BE19+'Agri-AgriOther'!BE19</f>
        <v>0.99999999999999978</v>
      </c>
      <c r="BF19" s="17"/>
      <c r="BG19" s="18"/>
      <c r="BH19" s="18"/>
      <c r="BI19" s="18"/>
      <c r="BJ19" s="18"/>
      <c r="BK19" s="18"/>
      <c r="BL19" s="31">
        <f t="shared" si="6"/>
        <v>4.4081660908397297E-2</v>
      </c>
      <c r="BM19" s="30" t="s">
        <v>18</v>
      </c>
      <c r="BN19" s="16">
        <f>'Agri-AgriFilms'!BN19+'Agri-AgriPipes'!BN19+'Agri-AgriOther'!BN19</f>
        <v>0</v>
      </c>
      <c r="BO19" s="17"/>
      <c r="BP19" s="18"/>
      <c r="BQ19" s="18"/>
      <c r="BR19" s="18"/>
      <c r="BS19" s="18"/>
      <c r="BT19" s="18"/>
      <c r="BU19" s="31">
        <f t="shared" si="7"/>
        <v>4.4081660908397297E-2</v>
      </c>
    </row>
    <row r="20" spans="1:73" ht="15">
      <c r="A20" s="14">
        <v>1966</v>
      </c>
      <c r="B20" s="15" t="s">
        <v>11</v>
      </c>
      <c r="C20" s="16">
        <f>'Agri-AgriFilms'!C20+'Agri-AgriPipes'!C20+'Agri-AgriOther'!C20</f>
        <v>0</v>
      </c>
      <c r="D20" s="17"/>
      <c r="E20" s="18"/>
      <c r="F20" s="18"/>
      <c r="G20" s="18"/>
      <c r="H20" s="18"/>
      <c r="I20" s="18"/>
      <c r="J20" s="31">
        <f t="shared" si="0"/>
        <v>4.4081660908397297E-2</v>
      </c>
      <c r="K20" s="20" t="s">
        <v>12</v>
      </c>
      <c r="L20" s="16">
        <f>'Agri-AgriFilms'!L20+'Agri-AgriPipes'!L20+'Agri-AgriOther'!L20</f>
        <v>1</v>
      </c>
      <c r="M20" s="17"/>
      <c r="N20" s="18"/>
      <c r="O20" s="18"/>
      <c r="P20" s="18"/>
      <c r="Q20" s="18"/>
      <c r="R20" s="18"/>
      <c r="S20" s="31">
        <f t="shared" si="1"/>
        <v>4.4081660908397297E-2</v>
      </c>
      <c r="T20" s="22" t="s">
        <v>13</v>
      </c>
      <c r="U20" s="16">
        <f>'Agri-AgriFilms'!U20+'Agri-AgriPipes'!U20+'Agri-AgriOther'!U20</f>
        <v>1</v>
      </c>
      <c r="V20" s="17"/>
      <c r="W20" s="18"/>
      <c r="X20" s="18"/>
      <c r="Y20" s="18"/>
      <c r="Z20" s="18"/>
      <c r="AA20" s="18"/>
      <c r="AB20" s="31">
        <f t="shared" si="2"/>
        <v>4.4081660908397297E-2</v>
      </c>
      <c r="AC20" s="23" t="s">
        <v>14</v>
      </c>
      <c r="AD20" s="16">
        <f>'Agri-AgriFilms'!AD20+'Agri-AgriPipes'!AD20+'Agri-AgriOther'!AD20</f>
        <v>1</v>
      </c>
      <c r="AE20" s="17"/>
      <c r="AF20" s="18"/>
      <c r="AG20" s="18"/>
      <c r="AH20" s="18"/>
      <c r="AI20" s="18"/>
      <c r="AJ20" s="18"/>
      <c r="AK20" s="31">
        <f t="shared" si="3"/>
        <v>4.4081660908397297E-2</v>
      </c>
      <c r="AL20" s="27" t="s">
        <v>15</v>
      </c>
      <c r="AM20" s="16">
        <f>'Agri-AgriFilms'!AM20+'Agri-AgriPipes'!AM20+'Agri-AgriOther'!AM20</f>
        <v>1</v>
      </c>
      <c r="AN20" s="17"/>
      <c r="AO20" s="18"/>
      <c r="AP20" s="18"/>
      <c r="AQ20" s="18"/>
      <c r="AR20" s="18"/>
      <c r="AS20" s="18"/>
      <c r="AT20" s="31">
        <f t="shared" si="4"/>
        <v>4.4081660908397297E-2</v>
      </c>
      <c r="AU20" s="28" t="s">
        <v>16</v>
      </c>
      <c r="AV20" s="16">
        <f>'Agri-AgriFilms'!AV20+'Agri-AgriPipes'!AV20+'Agri-AgriOther'!AV20</f>
        <v>0</v>
      </c>
      <c r="AW20" s="17"/>
      <c r="AX20" s="18"/>
      <c r="AY20" s="18"/>
      <c r="AZ20" s="18"/>
      <c r="BA20" s="18"/>
      <c r="BB20" s="18"/>
      <c r="BC20" s="31">
        <f t="shared" si="5"/>
        <v>4.4081660908397297E-2</v>
      </c>
      <c r="BD20" s="29" t="s">
        <v>17</v>
      </c>
      <c r="BE20" s="16">
        <f>'Agri-AgriFilms'!BE20+'Agri-AgriPipes'!BE20+'Agri-AgriOther'!BE20</f>
        <v>0.99999999999999978</v>
      </c>
      <c r="BF20" s="17"/>
      <c r="BG20" s="18"/>
      <c r="BH20" s="18"/>
      <c r="BI20" s="18"/>
      <c r="BJ20" s="18"/>
      <c r="BK20" s="18"/>
      <c r="BL20" s="31">
        <f t="shared" si="6"/>
        <v>4.4081660908397297E-2</v>
      </c>
      <c r="BM20" s="30" t="s">
        <v>18</v>
      </c>
      <c r="BN20" s="16">
        <f>'Agri-AgriFilms'!BN20+'Agri-AgriPipes'!BN20+'Agri-AgriOther'!BN20</f>
        <v>0</v>
      </c>
      <c r="BO20" s="17"/>
      <c r="BP20" s="18"/>
      <c r="BQ20" s="18"/>
      <c r="BR20" s="18"/>
      <c r="BS20" s="18"/>
      <c r="BT20" s="18"/>
      <c r="BU20" s="31">
        <f t="shared" si="7"/>
        <v>4.4081660908397297E-2</v>
      </c>
    </row>
    <row r="21" spans="1:73" ht="15">
      <c r="A21" s="14">
        <v>1967</v>
      </c>
      <c r="B21" s="15" t="s">
        <v>11</v>
      </c>
      <c r="C21" s="16">
        <f>'Agri-AgriFilms'!C21+'Agri-AgriPipes'!C21+'Agri-AgriOther'!C21</f>
        <v>0</v>
      </c>
      <c r="D21" s="17"/>
      <c r="E21" s="18"/>
      <c r="F21" s="18"/>
      <c r="G21" s="18"/>
      <c r="H21" s="18"/>
      <c r="I21" s="18"/>
      <c r="J21" s="31">
        <f t="shared" si="0"/>
        <v>4.4081660908397297E-2</v>
      </c>
      <c r="K21" s="20" t="s">
        <v>12</v>
      </c>
      <c r="L21" s="16">
        <f>'Agri-AgriFilms'!L21+'Agri-AgriPipes'!L21+'Agri-AgriOther'!L21</f>
        <v>1</v>
      </c>
      <c r="M21" s="17"/>
      <c r="N21" s="18"/>
      <c r="O21" s="18"/>
      <c r="P21" s="18"/>
      <c r="Q21" s="18"/>
      <c r="R21" s="18"/>
      <c r="S21" s="31">
        <f t="shared" si="1"/>
        <v>4.4081660908397297E-2</v>
      </c>
      <c r="T21" s="22" t="s">
        <v>13</v>
      </c>
      <c r="U21" s="16">
        <f>'Agri-AgriFilms'!U21+'Agri-AgriPipes'!U21+'Agri-AgriOther'!U21</f>
        <v>1</v>
      </c>
      <c r="V21" s="17"/>
      <c r="W21" s="18"/>
      <c r="X21" s="18"/>
      <c r="Y21" s="18"/>
      <c r="Z21" s="18"/>
      <c r="AA21" s="18"/>
      <c r="AB21" s="31">
        <f t="shared" si="2"/>
        <v>4.4081660908397297E-2</v>
      </c>
      <c r="AC21" s="23" t="s">
        <v>14</v>
      </c>
      <c r="AD21" s="16">
        <f>'Agri-AgriFilms'!AD21+'Agri-AgriPipes'!AD21+'Agri-AgriOther'!AD21</f>
        <v>1</v>
      </c>
      <c r="AE21" s="17"/>
      <c r="AF21" s="18"/>
      <c r="AG21" s="18"/>
      <c r="AH21" s="18"/>
      <c r="AI21" s="18"/>
      <c r="AJ21" s="18"/>
      <c r="AK21" s="31">
        <f t="shared" si="3"/>
        <v>4.4081660908397297E-2</v>
      </c>
      <c r="AL21" s="27" t="s">
        <v>15</v>
      </c>
      <c r="AM21" s="16">
        <f>'Agri-AgriFilms'!AM21+'Agri-AgriPipes'!AM21+'Agri-AgriOther'!AM21</f>
        <v>1</v>
      </c>
      <c r="AN21" s="17"/>
      <c r="AO21" s="18"/>
      <c r="AP21" s="18"/>
      <c r="AQ21" s="18"/>
      <c r="AR21" s="18"/>
      <c r="AS21" s="18"/>
      <c r="AT21" s="31">
        <f t="shared" si="4"/>
        <v>4.4081660908397297E-2</v>
      </c>
      <c r="AU21" s="28" t="s">
        <v>16</v>
      </c>
      <c r="AV21" s="16">
        <f>'Agri-AgriFilms'!AV21+'Agri-AgriPipes'!AV21+'Agri-AgriOther'!AV21</f>
        <v>0</v>
      </c>
      <c r="AW21" s="17"/>
      <c r="AX21" s="18"/>
      <c r="AY21" s="18"/>
      <c r="AZ21" s="18"/>
      <c r="BA21" s="18"/>
      <c r="BB21" s="18"/>
      <c r="BC21" s="31">
        <f t="shared" si="5"/>
        <v>4.4081660908397297E-2</v>
      </c>
      <c r="BD21" s="29" t="s">
        <v>17</v>
      </c>
      <c r="BE21" s="16">
        <f>'Agri-AgriFilms'!BE21+'Agri-AgriPipes'!BE21+'Agri-AgriOther'!BE21</f>
        <v>0.99999999999999978</v>
      </c>
      <c r="BF21" s="17"/>
      <c r="BG21" s="18"/>
      <c r="BH21" s="18"/>
      <c r="BI21" s="18"/>
      <c r="BJ21" s="18"/>
      <c r="BK21" s="18"/>
      <c r="BL21" s="31">
        <f t="shared" si="6"/>
        <v>4.4081660908397297E-2</v>
      </c>
      <c r="BM21" s="30" t="s">
        <v>18</v>
      </c>
      <c r="BN21" s="16">
        <f>'Agri-AgriFilms'!BN21+'Agri-AgriPipes'!BN21+'Agri-AgriOther'!BN21</f>
        <v>0</v>
      </c>
      <c r="BO21" s="17"/>
      <c r="BP21" s="18"/>
      <c r="BQ21" s="18"/>
      <c r="BR21" s="18"/>
      <c r="BS21" s="18"/>
      <c r="BT21" s="18"/>
      <c r="BU21" s="31">
        <f t="shared" si="7"/>
        <v>4.4081660908397297E-2</v>
      </c>
    </row>
    <row r="22" spans="1:73" ht="15">
      <c r="A22" s="14">
        <v>1968</v>
      </c>
      <c r="B22" s="15" t="s">
        <v>11</v>
      </c>
      <c r="C22" s="16">
        <f>'Agri-AgriFilms'!C22+'Agri-AgriPipes'!C22+'Agri-AgriOther'!C22</f>
        <v>0</v>
      </c>
      <c r="D22" s="17"/>
      <c r="E22" s="18"/>
      <c r="F22" s="18"/>
      <c r="G22" s="18"/>
      <c r="H22" s="18"/>
      <c r="I22" s="18"/>
      <c r="J22" s="31">
        <f t="shared" si="0"/>
        <v>4.4081660908397297E-2</v>
      </c>
      <c r="K22" s="20" t="s">
        <v>12</v>
      </c>
      <c r="L22" s="16">
        <f>'Agri-AgriFilms'!L22+'Agri-AgriPipes'!L22+'Agri-AgriOther'!L22</f>
        <v>1</v>
      </c>
      <c r="M22" s="17"/>
      <c r="N22" s="18"/>
      <c r="O22" s="18"/>
      <c r="P22" s="18"/>
      <c r="Q22" s="18"/>
      <c r="R22" s="18"/>
      <c r="S22" s="31">
        <f t="shared" si="1"/>
        <v>4.4081660908397297E-2</v>
      </c>
      <c r="T22" s="22" t="s">
        <v>13</v>
      </c>
      <c r="U22" s="16">
        <f>'Agri-AgriFilms'!U22+'Agri-AgriPipes'!U22+'Agri-AgriOther'!U22</f>
        <v>1</v>
      </c>
      <c r="V22" s="17"/>
      <c r="W22" s="18"/>
      <c r="X22" s="18"/>
      <c r="Y22" s="18"/>
      <c r="Z22" s="18"/>
      <c r="AA22" s="18"/>
      <c r="AB22" s="31">
        <f t="shared" si="2"/>
        <v>4.4081660908397297E-2</v>
      </c>
      <c r="AC22" s="23" t="s">
        <v>14</v>
      </c>
      <c r="AD22" s="16">
        <f>'Agri-AgriFilms'!AD22+'Agri-AgriPipes'!AD22+'Agri-AgriOther'!AD22</f>
        <v>1</v>
      </c>
      <c r="AE22" s="17"/>
      <c r="AF22" s="18"/>
      <c r="AG22" s="18"/>
      <c r="AH22" s="18"/>
      <c r="AI22" s="18"/>
      <c r="AJ22" s="18"/>
      <c r="AK22" s="31">
        <f t="shared" si="3"/>
        <v>4.4081660908397297E-2</v>
      </c>
      <c r="AL22" s="27" t="s">
        <v>15</v>
      </c>
      <c r="AM22" s="16">
        <f>'Agri-AgriFilms'!AM22+'Agri-AgriPipes'!AM22+'Agri-AgriOther'!AM22</f>
        <v>1</v>
      </c>
      <c r="AN22" s="17"/>
      <c r="AO22" s="18"/>
      <c r="AP22" s="18"/>
      <c r="AQ22" s="18"/>
      <c r="AR22" s="18"/>
      <c r="AS22" s="18"/>
      <c r="AT22" s="31">
        <f t="shared" si="4"/>
        <v>4.4081660908397297E-2</v>
      </c>
      <c r="AU22" s="28" t="s">
        <v>16</v>
      </c>
      <c r="AV22" s="16">
        <f>'Agri-AgriFilms'!AV22+'Agri-AgriPipes'!AV22+'Agri-AgriOther'!AV22</f>
        <v>0</v>
      </c>
      <c r="AW22" s="17"/>
      <c r="AX22" s="18"/>
      <c r="AY22" s="18"/>
      <c r="AZ22" s="18"/>
      <c r="BA22" s="18"/>
      <c r="BB22" s="18"/>
      <c r="BC22" s="31">
        <f t="shared" si="5"/>
        <v>4.4081660908397297E-2</v>
      </c>
      <c r="BD22" s="29" t="s">
        <v>17</v>
      </c>
      <c r="BE22" s="16">
        <f>'Agri-AgriFilms'!BE22+'Agri-AgriPipes'!BE22+'Agri-AgriOther'!BE22</f>
        <v>0.99999999999999978</v>
      </c>
      <c r="BF22" s="17"/>
      <c r="BG22" s="18"/>
      <c r="BH22" s="18"/>
      <c r="BI22" s="18"/>
      <c r="BJ22" s="18"/>
      <c r="BK22" s="18"/>
      <c r="BL22" s="31">
        <f t="shared" si="6"/>
        <v>4.4081660908397297E-2</v>
      </c>
      <c r="BM22" s="30" t="s">
        <v>18</v>
      </c>
      <c r="BN22" s="16">
        <f>'Agri-AgriFilms'!BN22+'Agri-AgriPipes'!BN22+'Agri-AgriOther'!BN22</f>
        <v>0</v>
      </c>
      <c r="BO22" s="17"/>
      <c r="BP22" s="18"/>
      <c r="BQ22" s="18"/>
      <c r="BR22" s="18"/>
      <c r="BS22" s="18"/>
      <c r="BT22" s="18"/>
      <c r="BU22" s="31">
        <f t="shared" si="7"/>
        <v>4.4081660908397297E-2</v>
      </c>
    </row>
    <row r="23" spans="1:73" ht="15">
      <c r="A23" s="14">
        <v>1969</v>
      </c>
      <c r="B23" s="15" t="s">
        <v>11</v>
      </c>
      <c r="C23" s="16">
        <f>'Agri-AgriFilms'!C23+'Agri-AgriPipes'!C23+'Agri-AgriOther'!C23</f>
        <v>0</v>
      </c>
      <c r="D23" s="17"/>
      <c r="E23" s="18"/>
      <c r="F23" s="18"/>
      <c r="G23" s="18"/>
      <c r="H23" s="18"/>
      <c r="I23" s="18"/>
      <c r="J23" s="31">
        <f t="shared" si="0"/>
        <v>4.4081660908397297E-2</v>
      </c>
      <c r="K23" s="20" t="s">
        <v>12</v>
      </c>
      <c r="L23" s="16">
        <f>'Agri-AgriFilms'!L23+'Agri-AgriPipes'!L23+'Agri-AgriOther'!L23</f>
        <v>1</v>
      </c>
      <c r="M23" s="17"/>
      <c r="N23" s="18"/>
      <c r="O23" s="18"/>
      <c r="P23" s="18"/>
      <c r="Q23" s="18"/>
      <c r="R23" s="18"/>
      <c r="S23" s="31">
        <f t="shared" si="1"/>
        <v>4.4081660908397297E-2</v>
      </c>
      <c r="T23" s="22" t="s">
        <v>13</v>
      </c>
      <c r="U23" s="16">
        <f>'Agri-AgriFilms'!U23+'Agri-AgriPipes'!U23+'Agri-AgriOther'!U23</f>
        <v>1</v>
      </c>
      <c r="V23" s="17"/>
      <c r="W23" s="18"/>
      <c r="X23" s="18"/>
      <c r="Y23" s="18"/>
      <c r="Z23" s="18"/>
      <c r="AA23" s="18"/>
      <c r="AB23" s="31">
        <f t="shared" si="2"/>
        <v>4.4081660908397297E-2</v>
      </c>
      <c r="AC23" s="23" t="s">
        <v>14</v>
      </c>
      <c r="AD23" s="16">
        <f>'Agri-AgriFilms'!AD23+'Agri-AgriPipes'!AD23+'Agri-AgriOther'!AD23</f>
        <v>1</v>
      </c>
      <c r="AE23" s="17"/>
      <c r="AF23" s="18"/>
      <c r="AG23" s="18"/>
      <c r="AH23" s="18"/>
      <c r="AI23" s="18"/>
      <c r="AJ23" s="18"/>
      <c r="AK23" s="31">
        <f t="shared" si="3"/>
        <v>4.4081660908397297E-2</v>
      </c>
      <c r="AL23" s="27" t="s">
        <v>15</v>
      </c>
      <c r="AM23" s="16">
        <f>'Agri-AgriFilms'!AM23+'Agri-AgriPipes'!AM23+'Agri-AgriOther'!AM23</f>
        <v>1</v>
      </c>
      <c r="AN23" s="17"/>
      <c r="AO23" s="18"/>
      <c r="AP23" s="18"/>
      <c r="AQ23" s="18"/>
      <c r="AR23" s="18"/>
      <c r="AS23" s="18"/>
      <c r="AT23" s="31">
        <f t="shared" si="4"/>
        <v>4.4081660908397297E-2</v>
      </c>
      <c r="AU23" s="28" t="s">
        <v>16</v>
      </c>
      <c r="AV23" s="16">
        <f>'Agri-AgriFilms'!AV23+'Agri-AgriPipes'!AV23+'Agri-AgriOther'!AV23</f>
        <v>0</v>
      </c>
      <c r="AW23" s="17"/>
      <c r="AX23" s="18"/>
      <c r="AY23" s="18"/>
      <c r="AZ23" s="18"/>
      <c r="BA23" s="18"/>
      <c r="BB23" s="18"/>
      <c r="BC23" s="31">
        <f t="shared" si="5"/>
        <v>4.4081660908397297E-2</v>
      </c>
      <c r="BD23" s="29" t="s">
        <v>17</v>
      </c>
      <c r="BE23" s="16">
        <f>'Agri-AgriFilms'!BE23+'Agri-AgriPipes'!BE23+'Agri-AgriOther'!BE23</f>
        <v>0.99999999999999978</v>
      </c>
      <c r="BF23" s="17"/>
      <c r="BG23" s="18"/>
      <c r="BH23" s="18"/>
      <c r="BI23" s="18"/>
      <c r="BJ23" s="18"/>
      <c r="BK23" s="18"/>
      <c r="BL23" s="31">
        <f t="shared" si="6"/>
        <v>4.4081660908397297E-2</v>
      </c>
      <c r="BM23" s="30" t="s">
        <v>18</v>
      </c>
      <c r="BN23" s="16">
        <f>'Agri-AgriFilms'!BN23+'Agri-AgriPipes'!BN23+'Agri-AgriOther'!BN23</f>
        <v>0</v>
      </c>
      <c r="BO23" s="17"/>
      <c r="BP23" s="18"/>
      <c r="BQ23" s="18"/>
      <c r="BR23" s="18"/>
      <c r="BS23" s="18"/>
      <c r="BT23" s="18"/>
      <c r="BU23" s="31">
        <f t="shared" si="7"/>
        <v>4.4081660908397297E-2</v>
      </c>
    </row>
    <row r="24" spans="1:73" ht="15">
      <c r="A24" s="14">
        <v>1970</v>
      </c>
      <c r="B24" s="15" t="s">
        <v>11</v>
      </c>
      <c r="C24" s="16">
        <f>'Agri-AgriFilms'!C24+'Agri-AgriPipes'!C24+'Agri-AgriOther'!C24</f>
        <v>0</v>
      </c>
      <c r="D24" s="17"/>
      <c r="E24" s="18"/>
      <c r="F24" s="18"/>
      <c r="G24" s="18"/>
      <c r="H24" s="18"/>
      <c r="I24" s="18"/>
      <c r="J24" s="31">
        <f t="shared" si="0"/>
        <v>4.4081660908397297E-2</v>
      </c>
      <c r="K24" s="20" t="s">
        <v>12</v>
      </c>
      <c r="L24" s="16">
        <f>'Agri-AgriFilms'!L24+'Agri-AgriPipes'!L24+'Agri-AgriOther'!L24</f>
        <v>1</v>
      </c>
      <c r="M24" s="17"/>
      <c r="N24" s="18"/>
      <c r="O24" s="18"/>
      <c r="P24" s="18"/>
      <c r="Q24" s="18"/>
      <c r="R24" s="18"/>
      <c r="S24" s="31">
        <f t="shared" si="1"/>
        <v>4.4081660908397297E-2</v>
      </c>
      <c r="T24" s="22" t="s">
        <v>13</v>
      </c>
      <c r="U24" s="16">
        <f>'Agri-AgriFilms'!U24+'Agri-AgriPipes'!U24+'Agri-AgriOther'!U24</f>
        <v>1</v>
      </c>
      <c r="V24" s="17"/>
      <c r="W24" s="18"/>
      <c r="X24" s="18"/>
      <c r="Y24" s="18"/>
      <c r="Z24" s="18"/>
      <c r="AA24" s="18"/>
      <c r="AB24" s="31">
        <f t="shared" si="2"/>
        <v>4.4081660908397297E-2</v>
      </c>
      <c r="AC24" s="23" t="s">
        <v>14</v>
      </c>
      <c r="AD24" s="16">
        <f>'Agri-AgriFilms'!AD24+'Agri-AgriPipes'!AD24+'Agri-AgriOther'!AD24</f>
        <v>1</v>
      </c>
      <c r="AE24" s="17"/>
      <c r="AF24" s="18"/>
      <c r="AG24" s="18"/>
      <c r="AH24" s="18"/>
      <c r="AI24" s="18"/>
      <c r="AJ24" s="18"/>
      <c r="AK24" s="31">
        <f t="shared" si="3"/>
        <v>4.4081660908397297E-2</v>
      </c>
      <c r="AL24" s="27" t="s">
        <v>15</v>
      </c>
      <c r="AM24" s="16">
        <f>'Agri-AgriFilms'!AM24+'Agri-AgriPipes'!AM24+'Agri-AgriOther'!AM24</f>
        <v>1</v>
      </c>
      <c r="AN24" s="17"/>
      <c r="AO24" s="18"/>
      <c r="AP24" s="18"/>
      <c r="AQ24" s="18"/>
      <c r="AR24" s="18"/>
      <c r="AS24" s="18"/>
      <c r="AT24" s="31">
        <f t="shared" si="4"/>
        <v>4.4081660908397297E-2</v>
      </c>
      <c r="AU24" s="28" t="s">
        <v>16</v>
      </c>
      <c r="AV24" s="16">
        <f>'Agri-AgriFilms'!AV24+'Agri-AgriPipes'!AV24+'Agri-AgriOther'!AV24</f>
        <v>0</v>
      </c>
      <c r="AW24" s="17"/>
      <c r="AX24" s="18"/>
      <c r="AY24" s="18"/>
      <c r="AZ24" s="18"/>
      <c r="BA24" s="18"/>
      <c r="BB24" s="18"/>
      <c r="BC24" s="31">
        <f t="shared" si="5"/>
        <v>4.4081660908397297E-2</v>
      </c>
      <c r="BD24" s="29" t="s">
        <v>17</v>
      </c>
      <c r="BE24" s="16">
        <f>'Agri-AgriFilms'!BE24+'Agri-AgriPipes'!BE24+'Agri-AgriOther'!BE24</f>
        <v>0.99999999999999978</v>
      </c>
      <c r="BF24" s="17"/>
      <c r="BG24" s="18"/>
      <c r="BH24" s="18"/>
      <c r="BI24" s="18"/>
      <c r="BJ24" s="18"/>
      <c r="BK24" s="18"/>
      <c r="BL24" s="31">
        <f t="shared" si="6"/>
        <v>4.4081660908397297E-2</v>
      </c>
      <c r="BM24" s="30" t="s">
        <v>18</v>
      </c>
      <c r="BN24" s="16">
        <f>'Agri-AgriFilms'!BN24+'Agri-AgriPipes'!BN24+'Agri-AgriOther'!BN24</f>
        <v>0</v>
      </c>
      <c r="BO24" s="17"/>
      <c r="BP24" s="18"/>
      <c r="BQ24" s="18"/>
      <c r="BR24" s="18"/>
      <c r="BS24" s="18"/>
      <c r="BT24" s="18"/>
      <c r="BU24" s="31">
        <f t="shared" si="7"/>
        <v>4.4081660908397297E-2</v>
      </c>
    </row>
    <row r="25" spans="1:73" ht="15">
      <c r="A25" s="14">
        <v>1971</v>
      </c>
      <c r="B25" s="15" t="s">
        <v>11</v>
      </c>
      <c r="C25" s="16">
        <f>'Agri-AgriFilms'!C25+'Agri-AgriPipes'!C25+'Agri-AgriOther'!C25</f>
        <v>0</v>
      </c>
      <c r="D25" s="17"/>
      <c r="E25" s="18"/>
      <c r="F25" s="18"/>
      <c r="G25" s="18"/>
      <c r="H25" s="18"/>
      <c r="I25" s="18"/>
      <c r="J25" s="31">
        <f t="shared" si="0"/>
        <v>4.4081660908397297E-2</v>
      </c>
      <c r="K25" s="20" t="s">
        <v>12</v>
      </c>
      <c r="L25" s="16">
        <f>'Agri-AgriFilms'!L25+'Agri-AgriPipes'!L25+'Agri-AgriOther'!L25</f>
        <v>1</v>
      </c>
      <c r="M25" s="17"/>
      <c r="N25" s="18"/>
      <c r="O25" s="18"/>
      <c r="P25" s="18"/>
      <c r="Q25" s="18"/>
      <c r="R25" s="18"/>
      <c r="S25" s="31">
        <f t="shared" si="1"/>
        <v>4.4081660908397297E-2</v>
      </c>
      <c r="T25" s="22" t="s">
        <v>13</v>
      </c>
      <c r="U25" s="16">
        <f>'Agri-AgriFilms'!U25+'Agri-AgriPipes'!U25+'Agri-AgriOther'!U25</f>
        <v>1</v>
      </c>
      <c r="V25" s="17"/>
      <c r="W25" s="18"/>
      <c r="X25" s="18"/>
      <c r="Y25" s="18"/>
      <c r="Z25" s="18"/>
      <c r="AA25" s="18"/>
      <c r="AB25" s="31">
        <f t="shared" si="2"/>
        <v>4.4081660908397297E-2</v>
      </c>
      <c r="AC25" s="23" t="s">
        <v>14</v>
      </c>
      <c r="AD25" s="16">
        <f>'Agri-AgriFilms'!AD25+'Agri-AgriPipes'!AD25+'Agri-AgriOther'!AD25</f>
        <v>1</v>
      </c>
      <c r="AE25" s="17"/>
      <c r="AF25" s="18"/>
      <c r="AG25" s="18"/>
      <c r="AH25" s="18"/>
      <c r="AI25" s="18"/>
      <c r="AJ25" s="18"/>
      <c r="AK25" s="31">
        <f t="shared" si="3"/>
        <v>4.4081660908397297E-2</v>
      </c>
      <c r="AL25" s="27" t="s">
        <v>15</v>
      </c>
      <c r="AM25" s="16">
        <f>'Agri-AgriFilms'!AM25+'Agri-AgriPipes'!AM25+'Agri-AgriOther'!AM25</f>
        <v>1</v>
      </c>
      <c r="AN25" s="17"/>
      <c r="AO25" s="18"/>
      <c r="AP25" s="18"/>
      <c r="AQ25" s="18"/>
      <c r="AR25" s="18"/>
      <c r="AS25" s="18"/>
      <c r="AT25" s="31">
        <f t="shared" si="4"/>
        <v>4.4081660908397297E-2</v>
      </c>
      <c r="AU25" s="28" t="s">
        <v>16</v>
      </c>
      <c r="AV25" s="16">
        <f>'Agri-AgriFilms'!AV25+'Agri-AgriPipes'!AV25+'Agri-AgriOther'!AV25</f>
        <v>0</v>
      </c>
      <c r="AW25" s="17"/>
      <c r="AX25" s="18"/>
      <c r="AY25" s="18"/>
      <c r="AZ25" s="18"/>
      <c r="BA25" s="18"/>
      <c r="BB25" s="18"/>
      <c r="BC25" s="31">
        <f t="shared" si="5"/>
        <v>4.4081660908397297E-2</v>
      </c>
      <c r="BD25" s="29" t="s">
        <v>17</v>
      </c>
      <c r="BE25" s="16">
        <f>'Agri-AgriFilms'!BE25+'Agri-AgriPipes'!BE25+'Agri-AgriOther'!BE25</f>
        <v>0.99999999999999978</v>
      </c>
      <c r="BF25" s="17"/>
      <c r="BG25" s="18"/>
      <c r="BH25" s="18"/>
      <c r="BI25" s="18"/>
      <c r="BJ25" s="18"/>
      <c r="BK25" s="18"/>
      <c r="BL25" s="31">
        <f t="shared" si="6"/>
        <v>4.4081660908397297E-2</v>
      </c>
      <c r="BM25" s="30" t="s">
        <v>18</v>
      </c>
      <c r="BN25" s="16">
        <f>'Agri-AgriFilms'!BN25+'Agri-AgriPipes'!BN25+'Agri-AgriOther'!BN25</f>
        <v>0</v>
      </c>
      <c r="BO25" s="17"/>
      <c r="BP25" s="18"/>
      <c r="BQ25" s="18"/>
      <c r="BR25" s="18"/>
      <c r="BS25" s="18"/>
      <c r="BT25" s="18"/>
      <c r="BU25" s="31">
        <f t="shared" si="7"/>
        <v>4.4081660908397297E-2</v>
      </c>
    </row>
    <row r="26" spans="1:73" ht="15">
      <c r="A26" s="14">
        <v>1972</v>
      </c>
      <c r="B26" s="15" t="s">
        <v>11</v>
      </c>
      <c r="C26" s="16">
        <f>'Agri-AgriFilms'!C26+'Agri-AgriPipes'!C26+'Agri-AgriOther'!C26</f>
        <v>0</v>
      </c>
      <c r="D26" s="17"/>
      <c r="E26" s="18"/>
      <c r="F26" s="18"/>
      <c r="G26" s="18"/>
      <c r="H26" s="18"/>
      <c r="I26" s="18"/>
      <c r="J26" s="31">
        <f t="shared" si="0"/>
        <v>4.4081660908397297E-2</v>
      </c>
      <c r="K26" s="20" t="s">
        <v>12</v>
      </c>
      <c r="L26" s="16">
        <f>'Agri-AgriFilms'!L26+'Agri-AgriPipes'!L26+'Agri-AgriOther'!L26</f>
        <v>1</v>
      </c>
      <c r="M26" s="17"/>
      <c r="N26" s="18"/>
      <c r="O26" s="18"/>
      <c r="P26" s="18"/>
      <c r="Q26" s="18"/>
      <c r="R26" s="18"/>
      <c r="S26" s="31">
        <f t="shared" si="1"/>
        <v>4.4081660908397297E-2</v>
      </c>
      <c r="T26" s="22" t="s">
        <v>13</v>
      </c>
      <c r="U26" s="16">
        <f>'Agri-AgriFilms'!U26+'Agri-AgriPipes'!U26+'Agri-AgriOther'!U26</f>
        <v>1</v>
      </c>
      <c r="V26" s="17"/>
      <c r="W26" s="18"/>
      <c r="X26" s="18"/>
      <c r="Y26" s="18"/>
      <c r="Z26" s="18"/>
      <c r="AA26" s="18"/>
      <c r="AB26" s="31">
        <f t="shared" si="2"/>
        <v>4.4081660908397297E-2</v>
      </c>
      <c r="AC26" s="23" t="s">
        <v>14</v>
      </c>
      <c r="AD26" s="16">
        <f>'Agri-AgriFilms'!AD26+'Agri-AgriPipes'!AD26+'Agri-AgriOther'!AD26</f>
        <v>1</v>
      </c>
      <c r="AE26" s="17"/>
      <c r="AF26" s="18"/>
      <c r="AG26" s="18"/>
      <c r="AH26" s="18"/>
      <c r="AI26" s="18"/>
      <c r="AJ26" s="18"/>
      <c r="AK26" s="31">
        <f t="shared" si="3"/>
        <v>4.4081660908397297E-2</v>
      </c>
      <c r="AL26" s="27" t="s">
        <v>15</v>
      </c>
      <c r="AM26" s="16">
        <f>'Agri-AgriFilms'!AM26+'Agri-AgriPipes'!AM26+'Agri-AgriOther'!AM26</f>
        <v>1</v>
      </c>
      <c r="AN26" s="17"/>
      <c r="AO26" s="18"/>
      <c r="AP26" s="18"/>
      <c r="AQ26" s="18"/>
      <c r="AR26" s="18"/>
      <c r="AS26" s="18"/>
      <c r="AT26" s="31">
        <f t="shared" si="4"/>
        <v>4.4081660908397297E-2</v>
      </c>
      <c r="AU26" s="28" t="s">
        <v>16</v>
      </c>
      <c r="AV26" s="16">
        <f>'Agri-AgriFilms'!AV26+'Agri-AgriPipes'!AV26+'Agri-AgriOther'!AV26</f>
        <v>0</v>
      </c>
      <c r="AW26" s="17"/>
      <c r="AX26" s="18"/>
      <c r="AY26" s="18"/>
      <c r="AZ26" s="18"/>
      <c r="BA26" s="18"/>
      <c r="BB26" s="18"/>
      <c r="BC26" s="31">
        <f t="shared" si="5"/>
        <v>4.4081660908397297E-2</v>
      </c>
      <c r="BD26" s="29" t="s">
        <v>17</v>
      </c>
      <c r="BE26" s="16">
        <f>'Agri-AgriFilms'!BE26+'Agri-AgriPipes'!BE26+'Agri-AgriOther'!BE26</f>
        <v>0.99999999999999978</v>
      </c>
      <c r="BF26" s="17"/>
      <c r="BG26" s="18"/>
      <c r="BH26" s="18"/>
      <c r="BI26" s="18"/>
      <c r="BJ26" s="18"/>
      <c r="BK26" s="18"/>
      <c r="BL26" s="31">
        <f t="shared" si="6"/>
        <v>4.4081660908397297E-2</v>
      </c>
      <c r="BM26" s="30" t="s">
        <v>18</v>
      </c>
      <c r="BN26" s="16">
        <f>'Agri-AgriFilms'!BN26+'Agri-AgriPipes'!BN26+'Agri-AgriOther'!BN26</f>
        <v>0</v>
      </c>
      <c r="BO26" s="17"/>
      <c r="BP26" s="18"/>
      <c r="BQ26" s="18"/>
      <c r="BR26" s="18"/>
      <c r="BS26" s="18"/>
      <c r="BT26" s="18"/>
      <c r="BU26" s="31">
        <f t="shared" si="7"/>
        <v>4.4081660908397297E-2</v>
      </c>
    </row>
    <row r="27" spans="1:73" ht="15">
      <c r="A27" s="14">
        <v>1973</v>
      </c>
      <c r="B27" s="15" t="s">
        <v>11</v>
      </c>
      <c r="C27" s="16">
        <f>'Agri-AgriFilms'!C27+'Agri-AgriPipes'!C27+'Agri-AgriOther'!C27</f>
        <v>0</v>
      </c>
      <c r="D27" s="17"/>
      <c r="E27" s="18"/>
      <c r="F27" s="18"/>
      <c r="G27" s="18"/>
      <c r="H27" s="18"/>
      <c r="I27" s="18"/>
      <c r="J27" s="31">
        <f t="shared" si="0"/>
        <v>4.4081660908397297E-2</v>
      </c>
      <c r="K27" s="20" t="s">
        <v>12</v>
      </c>
      <c r="L27" s="16">
        <f>'Agri-AgriFilms'!L27+'Agri-AgriPipes'!L27+'Agri-AgriOther'!L27</f>
        <v>1</v>
      </c>
      <c r="M27" s="17"/>
      <c r="N27" s="18"/>
      <c r="O27" s="18"/>
      <c r="P27" s="18"/>
      <c r="Q27" s="18"/>
      <c r="R27" s="18"/>
      <c r="S27" s="31">
        <f t="shared" si="1"/>
        <v>4.4081660908397297E-2</v>
      </c>
      <c r="T27" s="22" t="s">
        <v>13</v>
      </c>
      <c r="U27" s="16">
        <f>'Agri-AgriFilms'!U27+'Agri-AgriPipes'!U27+'Agri-AgriOther'!U27</f>
        <v>1</v>
      </c>
      <c r="V27" s="17"/>
      <c r="W27" s="18"/>
      <c r="X27" s="18"/>
      <c r="Y27" s="18"/>
      <c r="Z27" s="18"/>
      <c r="AA27" s="18"/>
      <c r="AB27" s="31">
        <f t="shared" si="2"/>
        <v>4.4081660908397297E-2</v>
      </c>
      <c r="AC27" s="23" t="s">
        <v>14</v>
      </c>
      <c r="AD27" s="16">
        <f>'Agri-AgriFilms'!AD27+'Agri-AgriPipes'!AD27+'Agri-AgriOther'!AD27</f>
        <v>1</v>
      </c>
      <c r="AE27" s="17"/>
      <c r="AF27" s="18"/>
      <c r="AG27" s="18"/>
      <c r="AH27" s="18"/>
      <c r="AI27" s="18"/>
      <c r="AJ27" s="18"/>
      <c r="AK27" s="31">
        <f t="shared" si="3"/>
        <v>4.4081660908397297E-2</v>
      </c>
      <c r="AL27" s="27" t="s">
        <v>15</v>
      </c>
      <c r="AM27" s="16">
        <f>'Agri-AgriFilms'!AM27+'Agri-AgriPipes'!AM27+'Agri-AgriOther'!AM27</f>
        <v>1</v>
      </c>
      <c r="AN27" s="17"/>
      <c r="AO27" s="18"/>
      <c r="AP27" s="18"/>
      <c r="AQ27" s="18"/>
      <c r="AR27" s="18"/>
      <c r="AS27" s="18"/>
      <c r="AT27" s="31">
        <f t="shared" si="4"/>
        <v>4.4081660908397297E-2</v>
      </c>
      <c r="AU27" s="28" t="s">
        <v>16</v>
      </c>
      <c r="AV27" s="16">
        <f>'Agri-AgriFilms'!AV27+'Agri-AgriPipes'!AV27+'Agri-AgriOther'!AV27</f>
        <v>0</v>
      </c>
      <c r="AW27" s="17"/>
      <c r="AX27" s="18"/>
      <c r="AY27" s="18"/>
      <c r="AZ27" s="18"/>
      <c r="BA27" s="18"/>
      <c r="BB27" s="18"/>
      <c r="BC27" s="31">
        <f t="shared" si="5"/>
        <v>4.4081660908397297E-2</v>
      </c>
      <c r="BD27" s="29" t="s">
        <v>17</v>
      </c>
      <c r="BE27" s="16">
        <f>'Agri-AgriFilms'!BE27+'Agri-AgriPipes'!BE27+'Agri-AgriOther'!BE27</f>
        <v>0.99999999999999978</v>
      </c>
      <c r="BF27" s="17"/>
      <c r="BG27" s="18"/>
      <c r="BH27" s="18"/>
      <c r="BI27" s="18"/>
      <c r="BJ27" s="18"/>
      <c r="BK27" s="18"/>
      <c r="BL27" s="31">
        <f t="shared" si="6"/>
        <v>4.4081660908397297E-2</v>
      </c>
      <c r="BM27" s="30" t="s">
        <v>18</v>
      </c>
      <c r="BN27" s="16">
        <f>'Agri-AgriFilms'!BN27+'Agri-AgriPipes'!BN27+'Agri-AgriOther'!BN27</f>
        <v>0</v>
      </c>
      <c r="BO27" s="17"/>
      <c r="BP27" s="18"/>
      <c r="BQ27" s="18"/>
      <c r="BR27" s="18"/>
      <c r="BS27" s="18"/>
      <c r="BT27" s="18"/>
      <c r="BU27" s="31">
        <f t="shared" si="7"/>
        <v>4.4081660908397297E-2</v>
      </c>
    </row>
    <row r="28" spans="1:73" ht="15">
      <c r="A28" s="14">
        <v>1974</v>
      </c>
      <c r="B28" s="15" t="s">
        <v>11</v>
      </c>
      <c r="C28" s="16">
        <f>'Agri-AgriFilms'!C28+'Agri-AgriPipes'!C28+'Agri-AgriOther'!C28</f>
        <v>0</v>
      </c>
      <c r="D28" s="17"/>
      <c r="E28" s="18"/>
      <c r="F28" s="18"/>
      <c r="G28" s="18"/>
      <c r="H28" s="18"/>
      <c r="I28" s="18"/>
      <c r="J28" s="31">
        <f t="shared" si="0"/>
        <v>4.4081660908397297E-2</v>
      </c>
      <c r="K28" s="20" t="s">
        <v>12</v>
      </c>
      <c r="L28" s="16">
        <f>'Agri-AgriFilms'!L28+'Agri-AgriPipes'!L28+'Agri-AgriOther'!L28</f>
        <v>1</v>
      </c>
      <c r="M28" s="17"/>
      <c r="N28" s="18"/>
      <c r="O28" s="18"/>
      <c r="P28" s="18"/>
      <c r="Q28" s="18"/>
      <c r="R28" s="18"/>
      <c r="S28" s="31">
        <f t="shared" si="1"/>
        <v>4.4081660908397297E-2</v>
      </c>
      <c r="T28" s="22" t="s">
        <v>13</v>
      </c>
      <c r="U28" s="16">
        <f>'Agri-AgriFilms'!U28+'Agri-AgriPipes'!U28+'Agri-AgriOther'!U28</f>
        <v>1</v>
      </c>
      <c r="V28" s="17"/>
      <c r="W28" s="18"/>
      <c r="X28" s="18"/>
      <c r="Y28" s="18"/>
      <c r="Z28" s="18"/>
      <c r="AA28" s="18"/>
      <c r="AB28" s="31">
        <f t="shared" si="2"/>
        <v>4.4081660908397297E-2</v>
      </c>
      <c r="AC28" s="23" t="s">
        <v>14</v>
      </c>
      <c r="AD28" s="16">
        <f>'Agri-AgriFilms'!AD28+'Agri-AgriPipes'!AD28+'Agri-AgriOther'!AD28</f>
        <v>1</v>
      </c>
      <c r="AE28" s="17"/>
      <c r="AF28" s="18"/>
      <c r="AG28" s="18"/>
      <c r="AH28" s="18"/>
      <c r="AI28" s="18"/>
      <c r="AJ28" s="18"/>
      <c r="AK28" s="31">
        <f t="shared" si="3"/>
        <v>4.4081660908397297E-2</v>
      </c>
      <c r="AL28" s="27" t="s">
        <v>15</v>
      </c>
      <c r="AM28" s="16">
        <f>'Agri-AgriFilms'!AM28+'Agri-AgriPipes'!AM28+'Agri-AgriOther'!AM28</f>
        <v>1</v>
      </c>
      <c r="AN28" s="17"/>
      <c r="AO28" s="18"/>
      <c r="AP28" s="18"/>
      <c r="AQ28" s="18"/>
      <c r="AR28" s="18"/>
      <c r="AS28" s="18"/>
      <c r="AT28" s="31">
        <f t="shared" si="4"/>
        <v>4.4081660908397297E-2</v>
      </c>
      <c r="AU28" s="28" t="s">
        <v>16</v>
      </c>
      <c r="AV28" s="16">
        <f>'Agri-AgriFilms'!AV28+'Agri-AgriPipes'!AV28+'Agri-AgriOther'!AV28</f>
        <v>0</v>
      </c>
      <c r="AW28" s="17"/>
      <c r="AX28" s="18"/>
      <c r="AY28" s="18"/>
      <c r="AZ28" s="18"/>
      <c r="BA28" s="18"/>
      <c r="BB28" s="18"/>
      <c r="BC28" s="31">
        <f t="shared" si="5"/>
        <v>4.4081660908397297E-2</v>
      </c>
      <c r="BD28" s="29" t="s">
        <v>17</v>
      </c>
      <c r="BE28" s="16">
        <f>'Agri-AgriFilms'!BE28+'Agri-AgriPipes'!BE28+'Agri-AgriOther'!BE28</f>
        <v>0.99999999999999978</v>
      </c>
      <c r="BF28" s="17"/>
      <c r="BG28" s="18"/>
      <c r="BH28" s="18"/>
      <c r="BI28" s="18"/>
      <c r="BJ28" s="18"/>
      <c r="BK28" s="18"/>
      <c r="BL28" s="31">
        <f t="shared" si="6"/>
        <v>4.4081660908397297E-2</v>
      </c>
      <c r="BM28" s="30" t="s">
        <v>18</v>
      </c>
      <c r="BN28" s="16">
        <f>'Agri-AgriFilms'!BN28+'Agri-AgriPipes'!BN28+'Agri-AgriOther'!BN28</f>
        <v>0</v>
      </c>
      <c r="BO28" s="17"/>
      <c r="BP28" s="18"/>
      <c r="BQ28" s="18"/>
      <c r="BR28" s="18"/>
      <c r="BS28" s="18"/>
      <c r="BT28" s="18"/>
      <c r="BU28" s="31">
        <f t="shared" si="7"/>
        <v>4.4081660908397297E-2</v>
      </c>
    </row>
    <row r="29" spans="1:73" ht="15">
      <c r="A29" s="14">
        <v>1975</v>
      </c>
      <c r="B29" s="15" t="s">
        <v>11</v>
      </c>
      <c r="C29" s="16">
        <f>'Agri-AgriFilms'!C29+'Agri-AgriPipes'!C29+'Agri-AgriOther'!C29</f>
        <v>0</v>
      </c>
      <c r="D29" s="17"/>
      <c r="E29" s="18"/>
      <c r="F29" s="18"/>
      <c r="G29" s="18"/>
      <c r="H29" s="18"/>
      <c r="I29" s="18"/>
      <c r="J29" s="31">
        <f t="shared" si="0"/>
        <v>4.4081660908397297E-2</v>
      </c>
      <c r="K29" s="20" t="s">
        <v>12</v>
      </c>
      <c r="L29" s="16">
        <f>'Agri-AgriFilms'!L29+'Agri-AgriPipes'!L29+'Agri-AgriOther'!L29</f>
        <v>1</v>
      </c>
      <c r="M29" s="17"/>
      <c r="N29" s="18"/>
      <c r="O29" s="18"/>
      <c r="P29" s="18"/>
      <c r="Q29" s="18"/>
      <c r="R29" s="18"/>
      <c r="S29" s="31">
        <f t="shared" si="1"/>
        <v>4.4081660908397297E-2</v>
      </c>
      <c r="T29" s="22" t="s">
        <v>13</v>
      </c>
      <c r="U29" s="16">
        <f>'Agri-AgriFilms'!U29+'Agri-AgriPipes'!U29+'Agri-AgriOther'!U29</f>
        <v>1</v>
      </c>
      <c r="V29" s="17"/>
      <c r="W29" s="18"/>
      <c r="X29" s="18"/>
      <c r="Y29" s="18"/>
      <c r="Z29" s="18"/>
      <c r="AA29" s="18"/>
      <c r="AB29" s="31">
        <f t="shared" si="2"/>
        <v>4.4081660908397297E-2</v>
      </c>
      <c r="AC29" s="23" t="s">
        <v>14</v>
      </c>
      <c r="AD29" s="16">
        <f>'Agri-AgriFilms'!AD29+'Agri-AgriPipes'!AD29+'Agri-AgriOther'!AD29</f>
        <v>1</v>
      </c>
      <c r="AE29" s="17"/>
      <c r="AF29" s="18"/>
      <c r="AG29" s="18"/>
      <c r="AH29" s="18"/>
      <c r="AI29" s="18"/>
      <c r="AJ29" s="18"/>
      <c r="AK29" s="31">
        <f t="shared" si="3"/>
        <v>4.4081660908397297E-2</v>
      </c>
      <c r="AL29" s="27" t="s">
        <v>15</v>
      </c>
      <c r="AM29" s="16">
        <f>'Agri-AgriFilms'!AM29+'Agri-AgriPipes'!AM29+'Agri-AgriOther'!AM29</f>
        <v>1</v>
      </c>
      <c r="AN29" s="17"/>
      <c r="AO29" s="18"/>
      <c r="AP29" s="18"/>
      <c r="AQ29" s="18"/>
      <c r="AR29" s="18"/>
      <c r="AS29" s="18"/>
      <c r="AT29" s="31">
        <f t="shared" si="4"/>
        <v>4.4081660908397297E-2</v>
      </c>
      <c r="AU29" s="28" t="s">
        <v>16</v>
      </c>
      <c r="AV29" s="16">
        <f>'Agri-AgriFilms'!AV29+'Agri-AgriPipes'!AV29+'Agri-AgriOther'!AV29</f>
        <v>0</v>
      </c>
      <c r="AW29" s="17"/>
      <c r="AX29" s="18"/>
      <c r="AY29" s="18"/>
      <c r="AZ29" s="18"/>
      <c r="BA29" s="18"/>
      <c r="BB29" s="18"/>
      <c r="BC29" s="31">
        <f t="shared" si="5"/>
        <v>4.4081660908397297E-2</v>
      </c>
      <c r="BD29" s="29" t="s">
        <v>17</v>
      </c>
      <c r="BE29" s="16">
        <f>'Agri-AgriFilms'!BE29+'Agri-AgriPipes'!BE29+'Agri-AgriOther'!BE29</f>
        <v>0.99999999999999978</v>
      </c>
      <c r="BF29" s="17"/>
      <c r="BG29" s="18"/>
      <c r="BH29" s="18"/>
      <c r="BI29" s="18"/>
      <c r="BJ29" s="18"/>
      <c r="BK29" s="18"/>
      <c r="BL29" s="31">
        <f t="shared" si="6"/>
        <v>4.4081660908397297E-2</v>
      </c>
      <c r="BM29" s="30" t="s">
        <v>18</v>
      </c>
      <c r="BN29" s="16">
        <f>'Agri-AgriFilms'!BN29+'Agri-AgriPipes'!BN29+'Agri-AgriOther'!BN29</f>
        <v>0</v>
      </c>
      <c r="BO29" s="17"/>
      <c r="BP29" s="18"/>
      <c r="BQ29" s="18"/>
      <c r="BR29" s="18"/>
      <c r="BS29" s="18"/>
      <c r="BT29" s="18"/>
      <c r="BU29" s="31">
        <f t="shared" si="7"/>
        <v>4.4081660908397297E-2</v>
      </c>
    </row>
    <row r="30" spans="1:73" ht="15">
      <c r="A30" s="14">
        <v>1976</v>
      </c>
      <c r="B30" s="15" t="s">
        <v>11</v>
      </c>
      <c r="C30" s="16">
        <f>'Agri-AgriFilms'!C30+'Agri-AgriPipes'!C30+'Agri-AgriOther'!C30</f>
        <v>0</v>
      </c>
      <c r="D30" s="17"/>
      <c r="E30" s="18"/>
      <c r="F30" s="18"/>
      <c r="G30" s="18"/>
      <c r="H30" s="18"/>
      <c r="I30" s="18"/>
      <c r="J30" s="31">
        <f t="shared" si="0"/>
        <v>4.4081660908397297E-2</v>
      </c>
      <c r="K30" s="20" t="s">
        <v>12</v>
      </c>
      <c r="L30" s="16">
        <f>'Agri-AgriFilms'!L30+'Agri-AgriPipes'!L30+'Agri-AgriOther'!L30</f>
        <v>1</v>
      </c>
      <c r="M30" s="17"/>
      <c r="N30" s="18"/>
      <c r="O30" s="18"/>
      <c r="P30" s="18"/>
      <c r="Q30" s="18"/>
      <c r="R30" s="18"/>
      <c r="S30" s="31">
        <f t="shared" si="1"/>
        <v>4.4081660908397297E-2</v>
      </c>
      <c r="T30" s="22" t="s">
        <v>13</v>
      </c>
      <c r="U30" s="16">
        <f>'Agri-AgriFilms'!U30+'Agri-AgriPipes'!U30+'Agri-AgriOther'!U30</f>
        <v>1</v>
      </c>
      <c r="V30" s="17"/>
      <c r="W30" s="18"/>
      <c r="X30" s="18"/>
      <c r="Y30" s="18"/>
      <c r="Z30" s="18"/>
      <c r="AA30" s="18"/>
      <c r="AB30" s="31">
        <f t="shared" si="2"/>
        <v>4.4081660908397297E-2</v>
      </c>
      <c r="AC30" s="23" t="s">
        <v>14</v>
      </c>
      <c r="AD30" s="16">
        <f>'Agri-AgriFilms'!AD30+'Agri-AgriPipes'!AD30+'Agri-AgriOther'!AD30</f>
        <v>1</v>
      </c>
      <c r="AE30" s="17"/>
      <c r="AF30" s="18"/>
      <c r="AG30" s="18"/>
      <c r="AH30" s="18"/>
      <c r="AI30" s="18"/>
      <c r="AJ30" s="18"/>
      <c r="AK30" s="31">
        <f t="shared" si="3"/>
        <v>4.4081660908397297E-2</v>
      </c>
      <c r="AL30" s="27" t="s">
        <v>15</v>
      </c>
      <c r="AM30" s="16">
        <f>'Agri-AgriFilms'!AM30+'Agri-AgriPipes'!AM30+'Agri-AgriOther'!AM30</f>
        <v>1</v>
      </c>
      <c r="AN30" s="17"/>
      <c r="AO30" s="18"/>
      <c r="AP30" s="18"/>
      <c r="AQ30" s="18"/>
      <c r="AR30" s="18"/>
      <c r="AS30" s="18"/>
      <c r="AT30" s="31">
        <f t="shared" si="4"/>
        <v>4.4081660908397297E-2</v>
      </c>
      <c r="AU30" s="28" t="s">
        <v>16</v>
      </c>
      <c r="AV30" s="16">
        <f>'Agri-AgriFilms'!AV30+'Agri-AgriPipes'!AV30+'Agri-AgriOther'!AV30</f>
        <v>0</v>
      </c>
      <c r="AW30" s="17"/>
      <c r="AX30" s="18"/>
      <c r="AY30" s="18"/>
      <c r="AZ30" s="18"/>
      <c r="BA30" s="18"/>
      <c r="BB30" s="18"/>
      <c r="BC30" s="31">
        <f t="shared" si="5"/>
        <v>4.4081660908397297E-2</v>
      </c>
      <c r="BD30" s="29" t="s">
        <v>17</v>
      </c>
      <c r="BE30" s="16">
        <f>'Agri-AgriFilms'!BE30+'Agri-AgriPipes'!BE30+'Agri-AgriOther'!BE30</f>
        <v>0.99999999999999978</v>
      </c>
      <c r="BF30" s="17"/>
      <c r="BG30" s="18"/>
      <c r="BH30" s="18"/>
      <c r="BI30" s="18"/>
      <c r="BJ30" s="18"/>
      <c r="BK30" s="18"/>
      <c r="BL30" s="31">
        <f t="shared" si="6"/>
        <v>4.4081660908397297E-2</v>
      </c>
      <c r="BM30" s="30" t="s">
        <v>18</v>
      </c>
      <c r="BN30" s="16">
        <f>'Agri-AgriFilms'!BN30+'Agri-AgriPipes'!BN30+'Agri-AgriOther'!BN30</f>
        <v>0</v>
      </c>
      <c r="BO30" s="17"/>
      <c r="BP30" s="18"/>
      <c r="BQ30" s="18"/>
      <c r="BR30" s="18"/>
      <c r="BS30" s="18"/>
      <c r="BT30" s="18"/>
      <c r="BU30" s="31">
        <f t="shared" si="7"/>
        <v>4.4081660908397297E-2</v>
      </c>
    </row>
    <row r="31" spans="1:73" ht="15">
      <c r="A31" s="14">
        <v>1977</v>
      </c>
      <c r="B31" s="15" t="s">
        <v>11</v>
      </c>
      <c r="C31" s="16">
        <f>'Agri-AgriFilms'!C31+'Agri-AgriPipes'!C31+'Agri-AgriOther'!C31</f>
        <v>0</v>
      </c>
      <c r="D31" s="17"/>
      <c r="E31" s="18"/>
      <c r="F31" s="18"/>
      <c r="G31" s="18"/>
      <c r="H31" s="18"/>
      <c r="I31" s="18"/>
      <c r="J31" s="31">
        <f t="shared" si="0"/>
        <v>4.4081660908397297E-2</v>
      </c>
      <c r="K31" s="20" t="s">
        <v>12</v>
      </c>
      <c r="L31" s="16">
        <f>'Agri-AgriFilms'!L31+'Agri-AgriPipes'!L31+'Agri-AgriOther'!L31</f>
        <v>1</v>
      </c>
      <c r="M31" s="17"/>
      <c r="N31" s="18"/>
      <c r="O31" s="18"/>
      <c r="P31" s="18"/>
      <c r="Q31" s="18"/>
      <c r="R31" s="18"/>
      <c r="S31" s="31">
        <f t="shared" si="1"/>
        <v>4.4081660908397297E-2</v>
      </c>
      <c r="T31" s="22" t="s">
        <v>13</v>
      </c>
      <c r="U31" s="16">
        <f>'Agri-AgriFilms'!U31+'Agri-AgriPipes'!U31+'Agri-AgriOther'!U31</f>
        <v>1</v>
      </c>
      <c r="V31" s="17"/>
      <c r="W31" s="18"/>
      <c r="X31" s="18"/>
      <c r="Y31" s="18"/>
      <c r="Z31" s="18"/>
      <c r="AA31" s="18"/>
      <c r="AB31" s="31">
        <f t="shared" si="2"/>
        <v>4.4081660908397297E-2</v>
      </c>
      <c r="AC31" s="23" t="s">
        <v>14</v>
      </c>
      <c r="AD31" s="16">
        <f>'Agri-AgriFilms'!AD31+'Agri-AgriPipes'!AD31+'Agri-AgriOther'!AD31</f>
        <v>1</v>
      </c>
      <c r="AE31" s="17"/>
      <c r="AF31" s="18"/>
      <c r="AG31" s="18"/>
      <c r="AH31" s="18"/>
      <c r="AI31" s="18"/>
      <c r="AJ31" s="18"/>
      <c r="AK31" s="31">
        <f t="shared" si="3"/>
        <v>4.4081660908397297E-2</v>
      </c>
      <c r="AL31" s="27" t="s">
        <v>15</v>
      </c>
      <c r="AM31" s="16">
        <f>'Agri-AgriFilms'!AM31+'Agri-AgriPipes'!AM31+'Agri-AgriOther'!AM31</f>
        <v>1</v>
      </c>
      <c r="AN31" s="17"/>
      <c r="AO31" s="18"/>
      <c r="AP31" s="18"/>
      <c r="AQ31" s="18"/>
      <c r="AR31" s="18"/>
      <c r="AS31" s="18"/>
      <c r="AT31" s="31">
        <f t="shared" si="4"/>
        <v>4.4081660908397297E-2</v>
      </c>
      <c r="AU31" s="28" t="s">
        <v>16</v>
      </c>
      <c r="AV31" s="16">
        <f>'Agri-AgriFilms'!AV31+'Agri-AgriPipes'!AV31+'Agri-AgriOther'!AV31</f>
        <v>0</v>
      </c>
      <c r="AW31" s="17"/>
      <c r="AX31" s="18"/>
      <c r="AY31" s="18"/>
      <c r="AZ31" s="18"/>
      <c r="BA31" s="18"/>
      <c r="BB31" s="18"/>
      <c r="BC31" s="31">
        <f t="shared" si="5"/>
        <v>4.4081660908397297E-2</v>
      </c>
      <c r="BD31" s="29" t="s">
        <v>17</v>
      </c>
      <c r="BE31" s="16">
        <f>'Agri-AgriFilms'!BE31+'Agri-AgriPipes'!BE31+'Agri-AgriOther'!BE31</f>
        <v>0.99999999999999978</v>
      </c>
      <c r="BF31" s="17"/>
      <c r="BG31" s="18"/>
      <c r="BH31" s="18"/>
      <c r="BI31" s="18"/>
      <c r="BJ31" s="18"/>
      <c r="BK31" s="18"/>
      <c r="BL31" s="31">
        <f t="shared" si="6"/>
        <v>4.4081660908397297E-2</v>
      </c>
      <c r="BM31" s="30" t="s">
        <v>18</v>
      </c>
      <c r="BN31" s="16">
        <f>'Agri-AgriFilms'!BN31+'Agri-AgriPipes'!BN31+'Agri-AgriOther'!BN31</f>
        <v>0</v>
      </c>
      <c r="BO31" s="17"/>
      <c r="BP31" s="18"/>
      <c r="BQ31" s="18"/>
      <c r="BR31" s="18"/>
      <c r="BS31" s="18"/>
      <c r="BT31" s="18"/>
      <c r="BU31" s="31">
        <f t="shared" si="7"/>
        <v>4.4081660908397297E-2</v>
      </c>
    </row>
    <row r="32" spans="1:73" ht="15">
      <c r="A32" s="14">
        <v>1978</v>
      </c>
      <c r="B32" s="15" t="s">
        <v>11</v>
      </c>
      <c r="C32" s="16">
        <f>'Agri-AgriFilms'!C32+'Agri-AgriPipes'!C32+'Agri-AgriOther'!C32</f>
        <v>0</v>
      </c>
      <c r="D32" s="17"/>
      <c r="E32" s="18"/>
      <c r="F32" s="18"/>
      <c r="G32" s="18"/>
      <c r="H32" s="18"/>
      <c r="I32" s="18"/>
      <c r="J32" s="31">
        <f t="shared" si="0"/>
        <v>4.4081660908397297E-2</v>
      </c>
      <c r="K32" s="20" t="s">
        <v>12</v>
      </c>
      <c r="L32" s="16">
        <f>'Agri-AgriFilms'!L32+'Agri-AgriPipes'!L32+'Agri-AgriOther'!L32</f>
        <v>1</v>
      </c>
      <c r="M32" s="17"/>
      <c r="N32" s="18"/>
      <c r="O32" s="18"/>
      <c r="P32" s="18"/>
      <c r="Q32" s="18"/>
      <c r="R32" s="18"/>
      <c r="S32" s="31">
        <f t="shared" si="1"/>
        <v>4.4081660908397297E-2</v>
      </c>
      <c r="T32" s="22" t="s">
        <v>13</v>
      </c>
      <c r="U32" s="16">
        <f>'Agri-AgriFilms'!U32+'Agri-AgriPipes'!U32+'Agri-AgriOther'!U32</f>
        <v>1</v>
      </c>
      <c r="V32" s="17"/>
      <c r="W32" s="18"/>
      <c r="X32" s="18"/>
      <c r="Y32" s="18"/>
      <c r="Z32" s="18"/>
      <c r="AA32" s="18"/>
      <c r="AB32" s="31">
        <f t="shared" si="2"/>
        <v>4.4081660908397297E-2</v>
      </c>
      <c r="AC32" s="23" t="s">
        <v>14</v>
      </c>
      <c r="AD32" s="16">
        <f>'Agri-AgriFilms'!AD32+'Agri-AgriPipes'!AD32+'Agri-AgriOther'!AD32</f>
        <v>1</v>
      </c>
      <c r="AE32" s="17"/>
      <c r="AF32" s="18"/>
      <c r="AG32" s="18"/>
      <c r="AH32" s="18"/>
      <c r="AI32" s="18"/>
      <c r="AJ32" s="18"/>
      <c r="AK32" s="31">
        <f t="shared" si="3"/>
        <v>4.4081660908397297E-2</v>
      </c>
      <c r="AL32" s="27" t="s">
        <v>15</v>
      </c>
      <c r="AM32" s="16">
        <f>'Agri-AgriFilms'!AM32+'Agri-AgriPipes'!AM32+'Agri-AgriOther'!AM32</f>
        <v>1</v>
      </c>
      <c r="AN32" s="17"/>
      <c r="AO32" s="18"/>
      <c r="AP32" s="18"/>
      <c r="AQ32" s="18"/>
      <c r="AR32" s="18"/>
      <c r="AS32" s="18"/>
      <c r="AT32" s="31">
        <f t="shared" si="4"/>
        <v>4.4081660908397297E-2</v>
      </c>
      <c r="AU32" s="28" t="s">
        <v>16</v>
      </c>
      <c r="AV32" s="16">
        <f>'Agri-AgriFilms'!AV32+'Agri-AgriPipes'!AV32+'Agri-AgriOther'!AV32</f>
        <v>0</v>
      </c>
      <c r="AW32" s="17"/>
      <c r="AX32" s="18"/>
      <c r="AY32" s="18"/>
      <c r="AZ32" s="18"/>
      <c r="BA32" s="18"/>
      <c r="BB32" s="18"/>
      <c r="BC32" s="31">
        <f t="shared" si="5"/>
        <v>4.4081660908397297E-2</v>
      </c>
      <c r="BD32" s="29" t="s">
        <v>17</v>
      </c>
      <c r="BE32" s="16">
        <f>'Agri-AgriFilms'!BE32+'Agri-AgriPipes'!BE32+'Agri-AgriOther'!BE32</f>
        <v>0.99999999999999978</v>
      </c>
      <c r="BF32" s="17"/>
      <c r="BG32" s="18"/>
      <c r="BH32" s="18"/>
      <c r="BI32" s="18"/>
      <c r="BJ32" s="18"/>
      <c r="BK32" s="18"/>
      <c r="BL32" s="31">
        <f t="shared" si="6"/>
        <v>4.4081660908397297E-2</v>
      </c>
      <c r="BM32" s="30" t="s">
        <v>18</v>
      </c>
      <c r="BN32" s="16">
        <f>'Agri-AgriFilms'!BN32+'Agri-AgriPipes'!BN32+'Agri-AgriOther'!BN32</f>
        <v>0</v>
      </c>
      <c r="BO32" s="17"/>
      <c r="BP32" s="18"/>
      <c r="BQ32" s="18"/>
      <c r="BR32" s="18"/>
      <c r="BS32" s="18"/>
      <c r="BT32" s="18"/>
      <c r="BU32" s="31">
        <f t="shared" si="7"/>
        <v>4.4081660908397297E-2</v>
      </c>
    </row>
    <row r="33" spans="1:73" ht="15">
      <c r="A33" s="14">
        <v>1979</v>
      </c>
      <c r="B33" s="15" t="s">
        <v>11</v>
      </c>
      <c r="C33" s="16">
        <f>'Agri-AgriFilms'!C33+'Agri-AgriPipes'!C33+'Agri-AgriOther'!C33</f>
        <v>0</v>
      </c>
      <c r="D33" s="17"/>
      <c r="E33" s="18"/>
      <c r="F33" s="18"/>
      <c r="G33" s="18"/>
      <c r="H33" s="18"/>
      <c r="I33" s="18"/>
      <c r="J33" s="31">
        <f t="shared" si="0"/>
        <v>4.4081660908397297E-2</v>
      </c>
      <c r="K33" s="20" t="s">
        <v>12</v>
      </c>
      <c r="L33" s="16">
        <f>'Agri-AgriFilms'!L33+'Agri-AgriPipes'!L33+'Agri-AgriOther'!L33</f>
        <v>1</v>
      </c>
      <c r="M33" s="17"/>
      <c r="N33" s="18"/>
      <c r="O33" s="18"/>
      <c r="P33" s="18"/>
      <c r="Q33" s="18"/>
      <c r="R33" s="18"/>
      <c r="S33" s="31">
        <f t="shared" si="1"/>
        <v>4.4081660908397297E-2</v>
      </c>
      <c r="T33" s="22" t="s">
        <v>13</v>
      </c>
      <c r="U33" s="16">
        <f>'Agri-AgriFilms'!U33+'Agri-AgriPipes'!U33+'Agri-AgriOther'!U33</f>
        <v>1</v>
      </c>
      <c r="V33" s="17"/>
      <c r="W33" s="18"/>
      <c r="X33" s="18"/>
      <c r="Y33" s="18"/>
      <c r="Z33" s="18"/>
      <c r="AA33" s="18"/>
      <c r="AB33" s="31">
        <f t="shared" si="2"/>
        <v>4.4081660908397297E-2</v>
      </c>
      <c r="AC33" s="23" t="s">
        <v>14</v>
      </c>
      <c r="AD33" s="16">
        <f>'Agri-AgriFilms'!AD33+'Agri-AgriPipes'!AD33+'Agri-AgriOther'!AD33</f>
        <v>1</v>
      </c>
      <c r="AE33" s="17"/>
      <c r="AF33" s="18"/>
      <c r="AG33" s="18"/>
      <c r="AH33" s="18"/>
      <c r="AI33" s="18"/>
      <c r="AJ33" s="18"/>
      <c r="AK33" s="31">
        <f t="shared" si="3"/>
        <v>4.4081660908397297E-2</v>
      </c>
      <c r="AL33" s="27" t="s">
        <v>15</v>
      </c>
      <c r="AM33" s="16">
        <f>'Agri-AgriFilms'!AM33+'Agri-AgriPipes'!AM33+'Agri-AgriOther'!AM33</f>
        <v>1</v>
      </c>
      <c r="AN33" s="17"/>
      <c r="AO33" s="18"/>
      <c r="AP33" s="18"/>
      <c r="AQ33" s="18"/>
      <c r="AR33" s="18"/>
      <c r="AS33" s="18"/>
      <c r="AT33" s="31">
        <f t="shared" si="4"/>
        <v>4.4081660908397297E-2</v>
      </c>
      <c r="AU33" s="28" t="s">
        <v>16</v>
      </c>
      <c r="AV33" s="16">
        <f>'Agri-AgriFilms'!AV33+'Agri-AgriPipes'!AV33+'Agri-AgriOther'!AV33</f>
        <v>0</v>
      </c>
      <c r="AW33" s="17"/>
      <c r="AX33" s="18"/>
      <c r="AY33" s="18"/>
      <c r="AZ33" s="18"/>
      <c r="BA33" s="18"/>
      <c r="BB33" s="18"/>
      <c r="BC33" s="31">
        <f t="shared" si="5"/>
        <v>4.4081660908397297E-2</v>
      </c>
      <c r="BD33" s="29" t="s">
        <v>17</v>
      </c>
      <c r="BE33" s="16">
        <f>'Agri-AgriFilms'!BE33+'Agri-AgriPipes'!BE33+'Agri-AgriOther'!BE33</f>
        <v>0.99999999999999978</v>
      </c>
      <c r="BF33" s="17"/>
      <c r="BG33" s="18"/>
      <c r="BH33" s="18"/>
      <c r="BI33" s="18"/>
      <c r="BJ33" s="18"/>
      <c r="BK33" s="18"/>
      <c r="BL33" s="31">
        <f t="shared" si="6"/>
        <v>4.4081660908397297E-2</v>
      </c>
      <c r="BM33" s="30" t="s">
        <v>18</v>
      </c>
      <c r="BN33" s="16">
        <f>'Agri-AgriFilms'!BN33+'Agri-AgriPipes'!BN33+'Agri-AgriOther'!BN33</f>
        <v>0</v>
      </c>
      <c r="BO33" s="17"/>
      <c r="BP33" s="18"/>
      <c r="BQ33" s="18"/>
      <c r="BR33" s="18"/>
      <c r="BS33" s="18"/>
      <c r="BT33" s="18"/>
      <c r="BU33" s="31">
        <f t="shared" si="7"/>
        <v>4.4081660908397297E-2</v>
      </c>
    </row>
    <row r="34" spans="1:73" ht="15">
      <c r="A34" s="14">
        <v>1980</v>
      </c>
      <c r="B34" s="15" t="s">
        <v>11</v>
      </c>
      <c r="C34" s="16">
        <f>'Agri-AgriFilms'!C34+'Agri-AgriPipes'!C34+'Agri-AgriOther'!C34</f>
        <v>0</v>
      </c>
      <c r="D34" s="17"/>
      <c r="E34" s="18"/>
      <c r="F34" s="18"/>
      <c r="G34" s="18"/>
      <c r="H34" s="18"/>
      <c r="I34" s="18"/>
      <c r="J34" s="31">
        <f t="shared" si="0"/>
        <v>4.4081660908397297E-2</v>
      </c>
      <c r="K34" s="20" t="s">
        <v>12</v>
      </c>
      <c r="L34" s="16">
        <f>'Agri-AgriFilms'!L34+'Agri-AgriPipes'!L34+'Agri-AgriOther'!L34</f>
        <v>1</v>
      </c>
      <c r="M34" s="17"/>
      <c r="N34" s="18"/>
      <c r="O34" s="18"/>
      <c r="P34" s="18"/>
      <c r="Q34" s="18"/>
      <c r="R34" s="18"/>
      <c r="S34" s="31">
        <f t="shared" si="1"/>
        <v>4.4081660908397297E-2</v>
      </c>
      <c r="T34" s="22" t="s">
        <v>13</v>
      </c>
      <c r="U34" s="16">
        <f>'Agri-AgriFilms'!U34+'Agri-AgriPipes'!U34+'Agri-AgriOther'!U34</f>
        <v>1</v>
      </c>
      <c r="V34" s="17"/>
      <c r="W34" s="18"/>
      <c r="X34" s="18"/>
      <c r="Y34" s="18"/>
      <c r="Z34" s="18"/>
      <c r="AA34" s="18"/>
      <c r="AB34" s="31">
        <f t="shared" si="2"/>
        <v>4.4081660908397297E-2</v>
      </c>
      <c r="AC34" s="23" t="s">
        <v>14</v>
      </c>
      <c r="AD34" s="16">
        <f>'Agri-AgriFilms'!AD34+'Agri-AgriPipes'!AD34+'Agri-AgriOther'!AD34</f>
        <v>1</v>
      </c>
      <c r="AE34" s="17"/>
      <c r="AF34" s="18"/>
      <c r="AG34" s="18"/>
      <c r="AH34" s="18"/>
      <c r="AI34" s="18"/>
      <c r="AJ34" s="18"/>
      <c r="AK34" s="31">
        <f t="shared" si="3"/>
        <v>4.4081660908397297E-2</v>
      </c>
      <c r="AL34" s="27" t="s">
        <v>15</v>
      </c>
      <c r="AM34" s="16">
        <f>'Agri-AgriFilms'!AM34+'Agri-AgriPipes'!AM34+'Agri-AgriOther'!AM34</f>
        <v>1</v>
      </c>
      <c r="AN34" s="17"/>
      <c r="AO34" s="18"/>
      <c r="AP34" s="18"/>
      <c r="AQ34" s="18"/>
      <c r="AR34" s="18"/>
      <c r="AS34" s="18"/>
      <c r="AT34" s="31">
        <f t="shared" si="4"/>
        <v>4.4081660908397297E-2</v>
      </c>
      <c r="AU34" s="28" t="s">
        <v>16</v>
      </c>
      <c r="AV34" s="16">
        <f>'Agri-AgriFilms'!AV34+'Agri-AgriPipes'!AV34+'Agri-AgriOther'!AV34</f>
        <v>0</v>
      </c>
      <c r="AW34" s="17"/>
      <c r="AX34" s="18"/>
      <c r="AY34" s="18"/>
      <c r="AZ34" s="18"/>
      <c r="BA34" s="18"/>
      <c r="BB34" s="18"/>
      <c r="BC34" s="31">
        <f t="shared" si="5"/>
        <v>4.4081660908397297E-2</v>
      </c>
      <c r="BD34" s="29" t="s">
        <v>17</v>
      </c>
      <c r="BE34" s="16">
        <f>'Agri-AgriFilms'!BE34+'Agri-AgriPipes'!BE34+'Agri-AgriOther'!BE34</f>
        <v>0.99999999999999978</v>
      </c>
      <c r="BF34" s="17"/>
      <c r="BG34" s="18"/>
      <c r="BH34" s="18"/>
      <c r="BI34" s="18"/>
      <c r="BJ34" s="18"/>
      <c r="BK34" s="18"/>
      <c r="BL34" s="31">
        <f t="shared" si="6"/>
        <v>4.4081660908397297E-2</v>
      </c>
      <c r="BM34" s="30" t="s">
        <v>18</v>
      </c>
      <c r="BN34" s="16">
        <f>'Agri-AgriFilms'!BN34+'Agri-AgriPipes'!BN34+'Agri-AgriOther'!BN34</f>
        <v>0</v>
      </c>
      <c r="BO34" s="17"/>
      <c r="BP34" s="18"/>
      <c r="BQ34" s="18"/>
      <c r="BR34" s="18"/>
      <c r="BS34" s="18"/>
      <c r="BT34" s="18"/>
      <c r="BU34" s="31">
        <f t="shared" si="7"/>
        <v>4.4081660908397297E-2</v>
      </c>
    </row>
    <row r="35" spans="1:73" ht="15">
      <c r="A35" s="14">
        <v>1981</v>
      </c>
      <c r="B35" s="15" t="s">
        <v>11</v>
      </c>
      <c r="C35" s="16">
        <f>'Agri-AgriFilms'!C35+'Agri-AgriPipes'!C35+'Agri-AgriOther'!C35</f>
        <v>0</v>
      </c>
      <c r="D35" s="17"/>
      <c r="E35" s="18"/>
      <c r="F35" s="18"/>
      <c r="G35" s="18"/>
      <c r="H35" s="18"/>
      <c r="I35" s="18"/>
      <c r="J35" s="31">
        <f t="shared" si="0"/>
        <v>4.4081660908397297E-2</v>
      </c>
      <c r="K35" s="20" t="s">
        <v>12</v>
      </c>
      <c r="L35" s="16">
        <f>'Agri-AgriFilms'!L35+'Agri-AgriPipes'!L35+'Agri-AgriOther'!L35</f>
        <v>1</v>
      </c>
      <c r="M35" s="17"/>
      <c r="N35" s="18"/>
      <c r="O35" s="18"/>
      <c r="P35" s="18"/>
      <c r="Q35" s="18"/>
      <c r="R35" s="18"/>
      <c r="S35" s="31">
        <f t="shared" si="1"/>
        <v>4.4081660908397297E-2</v>
      </c>
      <c r="T35" s="22" t="s">
        <v>13</v>
      </c>
      <c r="U35" s="16">
        <f>'Agri-AgriFilms'!U35+'Agri-AgriPipes'!U35+'Agri-AgriOther'!U35</f>
        <v>1</v>
      </c>
      <c r="V35" s="17"/>
      <c r="W35" s="18"/>
      <c r="X35" s="18"/>
      <c r="Y35" s="18"/>
      <c r="Z35" s="18"/>
      <c r="AA35" s="18"/>
      <c r="AB35" s="31">
        <f t="shared" si="2"/>
        <v>4.4081660908397297E-2</v>
      </c>
      <c r="AC35" s="23" t="s">
        <v>14</v>
      </c>
      <c r="AD35" s="16">
        <f>'Agri-AgriFilms'!AD35+'Agri-AgriPipes'!AD35+'Agri-AgriOther'!AD35</f>
        <v>1</v>
      </c>
      <c r="AE35" s="17"/>
      <c r="AF35" s="18"/>
      <c r="AG35" s="18"/>
      <c r="AH35" s="18"/>
      <c r="AI35" s="18"/>
      <c r="AJ35" s="18"/>
      <c r="AK35" s="31">
        <f t="shared" si="3"/>
        <v>4.4081660908397297E-2</v>
      </c>
      <c r="AL35" s="27" t="s">
        <v>15</v>
      </c>
      <c r="AM35" s="16">
        <f>'Agri-AgriFilms'!AM35+'Agri-AgriPipes'!AM35+'Agri-AgriOther'!AM35</f>
        <v>1</v>
      </c>
      <c r="AN35" s="17"/>
      <c r="AO35" s="18"/>
      <c r="AP35" s="18"/>
      <c r="AQ35" s="18"/>
      <c r="AR35" s="18"/>
      <c r="AS35" s="18"/>
      <c r="AT35" s="31">
        <f t="shared" si="4"/>
        <v>4.4081660908397297E-2</v>
      </c>
      <c r="AU35" s="28" t="s">
        <v>16</v>
      </c>
      <c r="AV35" s="16">
        <f>'Agri-AgriFilms'!AV35+'Agri-AgriPipes'!AV35+'Agri-AgriOther'!AV35</f>
        <v>0</v>
      </c>
      <c r="AW35" s="17"/>
      <c r="AX35" s="18"/>
      <c r="AY35" s="18"/>
      <c r="AZ35" s="18"/>
      <c r="BA35" s="18"/>
      <c r="BB35" s="18"/>
      <c r="BC35" s="31">
        <f t="shared" si="5"/>
        <v>4.4081660908397297E-2</v>
      </c>
      <c r="BD35" s="29" t="s">
        <v>17</v>
      </c>
      <c r="BE35" s="16">
        <f>'Agri-AgriFilms'!BE35+'Agri-AgriPipes'!BE35+'Agri-AgriOther'!BE35</f>
        <v>0.99999999999999978</v>
      </c>
      <c r="BF35" s="17"/>
      <c r="BG35" s="18"/>
      <c r="BH35" s="18"/>
      <c r="BI35" s="18"/>
      <c r="BJ35" s="18"/>
      <c r="BK35" s="18"/>
      <c r="BL35" s="31">
        <f t="shared" si="6"/>
        <v>4.4081660908397297E-2</v>
      </c>
      <c r="BM35" s="30" t="s">
        <v>18</v>
      </c>
      <c r="BN35" s="16">
        <f>'Agri-AgriFilms'!BN35+'Agri-AgriPipes'!BN35+'Agri-AgriOther'!BN35</f>
        <v>0</v>
      </c>
      <c r="BO35" s="17"/>
      <c r="BP35" s="18"/>
      <c r="BQ35" s="18"/>
      <c r="BR35" s="18"/>
      <c r="BS35" s="18"/>
      <c r="BT35" s="18"/>
      <c r="BU35" s="31">
        <f t="shared" si="7"/>
        <v>4.4081660908397297E-2</v>
      </c>
    </row>
    <row r="36" spans="1:73" ht="15">
      <c r="A36" s="14">
        <v>1982</v>
      </c>
      <c r="B36" s="15" t="s">
        <v>11</v>
      </c>
      <c r="C36" s="16">
        <f>'Agri-AgriFilms'!C36+'Agri-AgriPipes'!C36+'Agri-AgriOther'!C36</f>
        <v>0</v>
      </c>
      <c r="D36" s="17"/>
      <c r="E36" s="18"/>
      <c r="F36" s="18"/>
      <c r="G36" s="18"/>
      <c r="H36" s="18"/>
      <c r="I36" s="18"/>
      <c r="J36" s="31">
        <f t="shared" si="0"/>
        <v>4.4081660908397297E-2</v>
      </c>
      <c r="K36" s="20" t="s">
        <v>12</v>
      </c>
      <c r="L36" s="16">
        <f>'Agri-AgriFilms'!L36+'Agri-AgriPipes'!L36+'Agri-AgriOther'!L36</f>
        <v>1</v>
      </c>
      <c r="M36" s="17"/>
      <c r="N36" s="18"/>
      <c r="O36" s="18"/>
      <c r="P36" s="18"/>
      <c r="Q36" s="18"/>
      <c r="R36" s="18"/>
      <c r="S36" s="31">
        <f t="shared" si="1"/>
        <v>4.4081660908397297E-2</v>
      </c>
      <c r="T36" s="22" t="s">
        <v>13</v>
      </c>
      <c r="U36" s="16">
        <f>'Agri-AgriFilms'!U36+'Agri-AgriPipes'!U36+'Agri-AgriOther'!U36</f>
        <v>1</v>
      </c>
      <c r="V36" s="17"/>
      <c r="W36" s="18"/>
      <c r="X36" s="18"/>
      <c r="Y36" s="18"/>
      <c r="Z36" s="18"/>
      <c r="AA36" s="18"/>
      <c r="AB36" s="31">
        <f t="shared" si="2"/>
        <v>4.4081660908397297E-2</v>
      </c>
      <c r="AC36" s="23" t="s">
        <v>14</v>
      </c>
      <c r="AD36" s="16">
        <f>'Agri-AgriFilms'!AD36+'Agri-AgriPipes'!AD36+'Agri-AgriOther'!AD36</f>
        <v>1</v>
      </c>
      <c r="AE36" s="17"/>
      <c r="AF36" s="18"/>
      <c r="AG36" s="18"/>
      <c r="AH36" s="18"/>
      <c r="AI36" s="18"/>
      <c r="AJ36" s="18"/>
      <c r="AK36" s="31">
        <f t="shared" si="3"/>
        <v>4.4081660908397297E-2</v>
      </c>
      <c r="AL36" s="27" t="s">
        <v>15</v>
      </c>
      <c r="AM36" s="16">
        <f>'Agri-AgriFilms'!AM36+'Agri-AgriPipes'!AM36+'Agri-AgriOther'!AM36</f>
        <v>1</v>
      </c>
      <c r="AN36" s="17"/>
      <c r="AO36" s="18"/>
      <c r="AP36" s="18"/>
      <c r="AQ36" s="18"/>
      <c r="AR36" s="18"/>
      <c r="AS36" s="18"/>
      <c r="AT36" s="31">
        <f t="shared" si="4"/>
        <v>4.4081660908397297E-2</v>
      </c>
      <c r="AU36" s="28" t="s">
        <v>16</v>
      </c>
      <c r="AV36" s="16">
        <f>'Agri-AgriFilms'!AV36+'Agri-AgriPipes'!AV36+'Agri-AgriOther'!AV36</f>
        <v>0</v>
      </c>
      <c r="AW36" s="17"/>
      <c r="AX36" s="18"/>
      <c r="AY36" s="18"/>
      <c r="AZ36" s="18"/>
      <c r="BA36" s="18"/>
      <c r="BB36" s="18"/>
      <c r="BC36" s="31">
        <f t="shared" si="5"/>
        <v>4.4081660908397297E-2</v>
      </c>
      <c r="BD36" s="29" t="s">
        <v>17</v>
      </c>
      <c r="BE36" s="16">
        <f>'Agri-AgriFilms'!BE36+'Agri-AgriPipes'!BE36+'Agri-AgriOther'!BE36</f>
        <v>0.99999999999999978</v>
      </c>
      <c r="BF36" s="17"/>
      <c r="BG36" s="18"/>
      <c r="BH36" s="18"/>
      <c r="BI36" s="18"/>
      <c r="BJ36" s="18"/>
      <c r="BK36" s="18"/>
      <c r="BL36" s="31">
        <f t="shared" si="6"/>
        <v>4.4081660908397297E-2</v>
      </c>
      <c r="BM36" s="30" t="s">
        <v>18</v>
      </c>
      <c r="BN36" s="16">
        <f>'Agri-AgriFilms'!BN36+'Agri-AgriPipes'!BN36+'Agri-AgriOther'!BN36</f>
        <v>0</v>
      </c>
      <c r="BO36" s="17"/>
      <c r="BP36" s="18"/>
      <c r="BQ36" s="18"/>
      <c r="BR36" s="18"/>
      <c r="BS36" s="18"/>
      <c r="BT36" s="18"/>
      <c r="BU36" s="31">
        <f t="shared" si="7"/>
        <v>4.4081660908397297E-2</v>
      </c>
    </row>
    <row r="37" spans="1:73" ht="15">
      <c r="A37" s="14">
        <v>1983</v>
      </c>
      <c r="B37" s="15" t="s">
        <v>11</v>
      </c>
      <c r="C37" s="16">
        <f>'Agri-AgriFilms'!C37+'Agri-AgriPipes'!C37+'Agri-AgriOther'!C37</f>
        <v>0</v>
      </c>
      <c r="D37" s="17"/>
      <c r="E37" s="18"/>
      <c r="F37" s="18"/>
      <c r="G37" s="18"/>
      <c r="H37" s="18"/>
      <c r="I37" s="18"/>
      <c r="J37" s="31">
        <f t="shared" si="0"/>
        <v>4.4081660908397297E-2</v>
      </c>
      <c r="K37" s="20" t="s">
        <v>12</v>
      </c>
      <c r="L37" s="16">
        <f>'Agri-AgriFilms'!L37+'Agri-AgriPipes'!L37+'Agri-AgriOther'!L37</f>
        <v>1</v>
      </c>
      <c r="M37" s="17"/>
      <c r="N37" s="18"/>
      <c r="O37" s="18"/>
      <c r="P37" s="18"/>
      <c r="Q37" s="18"/>
      <c r="R37" s="18"/>
      <c r="S37" s="31">
        <f t="shared" si="1"/>
        <v>4.4081660908397297E-2</v>
      </c>
      <c r="T37" s="22" t="s">
        <v>13</v>
      </c>
      <c r="U37" s="16">
        <f>'Agri-AgriFilms'!U37+'Agri-AgriPipes'!U37+'Agri-AgriOther'!U37</f>
        <v>1</v>
      </c>
      <c r="V37" s="17"/>
      <c r="W37" s="18"/>
      <c r="X37" s="18"/>
      <c r="Y37" s="18"/>
      <c r="Z37" s="18"/>
      <c r="AA37" s="18"/>
      <c r="AB37" s="31">
        <f t="shared" si="2"/>
        <v>4.4081660908397297E-2</v>
      </c>
      <c r="AC37" s="23" t="s">
        <v>14</v>
      </c>
      <c r="AD37" s="16">
        <f>'Agri-AgriFilms'!AD37+'Agri-AgriPipes'!AD37+'Agri-AgriOther'!AD37</f>
        <v>1</v>
      </c>
      <c r="AE37" s="17"/>
      <c r="AF37" s="18"/>
      <c r="AG37" s="18"/>
      <c r="AH37" s="18"/>
      <c r="AI37" s="18"/>
      <c r="AJ37" s="18"/>
      <c r="AK37" s="31">
        <f t="shared" si="3"/>
        <v>4.4081660908397297E-2</v>
      </c>
      <c r="AL37" s="27" t="s">
        <v>15</v>
      </c>
      <c r="AM37" s="16">
        <f>'Agri-AgriFilms'!AM37+'Agri-AgriPipes'!AM37+'Agri-AgriOther'!AM37</f>
        <v>1</v>
      </c>
      <c r="AN37" s="17"/>
      <c r="AO37" s="18"/>
      <c r="AP37" s="18"/>
      <c r="AQ37" s="18"/>
      <c r="AR37" s="18"/>
      <c r="AS37" s="18"/>
      <c r="AT37" s="31">
        <f t="shared" si="4"/>
        <v>4.4081660908397297E-2</v>
      </c>
      <c r="AU37" s="28" t="s">
        <v>16</v>
      </c>
      <c r="AV37" s="16">
        <f>'Agri-AgriFilms'!AV37+'Agri-AgriPipes'!AV37+'Agri-AgriOther'!AV37</f>
        <v>0</v>
      </c>
      <c r="AW37" s="17"/>
      <c r="AX37" s="18"/>
      <c r="AY37" s="18"/>
      <c r="AZ37" s="18"/>
      <c r="BA37" s="18"/>
      <c r="BB37" s="18"/>
      <c r="BC37" s="31">
        <f t="shared" si="5"/>
        <v>4.4081660908397297E-2</v>
      </c>
      <c r="BD37" s="29" t="s">
        <v>17</v>
      </c>
      <c r="BE37" s="16">
        <f>'Agri-AgriFilms'!BE37+'Agri-AgriPipes'!BE37+'Agri-AgriOther'!BE37</f>
        <v>0.99999999999999978</v>
      </c>
      <c r="BF37" s="17"/>
      <c r="BG37" s="18"/>
      <c r="BH37" s="18"/>
      <c r="BI37" s="18"/>
      <c r="BJ37" s="18"/>
      <c r="BK37" s="18"/>
      <c r="BL37" s="31">
        <f t="shared" si="6"/>
        <v>4.4081660908397297E-2</v>
      </c>
      <c r="BM37" s="30" t="s">
        <v>18</v>
      </c>
      <c r="BN37" s="16">
        <f>'Agri-AgriFilms'!BN37+'Agri-AgriPipes'!BN37+'Agri-AgriOther'!BN37</f>
        <v>0</v>
      </c>
      <c r="BO37" s="17"/>
      <c r="BP37" s="18"/>
      <c r="BQ37" s="18"/>
      <c r="BR37" s="18"/>
      <c r="BS37" s="18"/>
      <c r="BT37" s="18"/>
      <c r="BU37" s="31">
        <f t="shared" si="7"/>
        <v>4.4081660908397297E-2</v>
      </c>
    </row>
    <row r="38" spans="1:73" ht="15">
      <c r="A38" s="14">
        <v>1984</v>
      </c>
      <c r="B38" s="15" t="s">
        <v>11</v>
      </c>
      <c r="C38" s="16">
        <f>'Agri-AgriFilms'!C38+'Agri-AgriPipes'!C38+'Agri-AgriOther'!C38</f>
        <v>0</v>
      </c>
      <c r="D38" s="17"/>
      <c r="E38" s="18"/>
      <c r="F38" s="18"/>
      <c r="G38" s="18"/>
      <c r="H38" s="18"/>
      <c r="I38" s="18"/>
      <c r="J38" s="31">
        <f t="shared" si="0"/>
        <v>4.4081660908397297E-2</v>
      </c>
      <c r="K38" s="20" t="s">
        <v>12</v>
      </c>
      <c r="L38" s="16">
        <f>'Agri-AgriFilms'!L38+'Agri-AgriPipes'!L38+'Agri-AgriOther'!L38</f>
        <v>1</v>
      </c>
      <c r="M38" s="17"/>
      <c r="N38" s="18"/>
      <c r="O38" s="18"/>
      <c r="P38" s="18"/>
      <c r="Q38" s="18"/>
      <c r="R38" s="18"/>
      <c r="S38" s="31">
        <f t="shared" si="1"/>
        <v>4.4081660908397297E-2</v>
      </c>
      <c r="T38" s="22" t="s">
        <v>13</v>
      </c>
      <c r="U38" s="16">
        <f>'Agri-AgriFilms'!U38+'Agri-AgriPipes'!U38+'Agri-AgriOther'!U38</f>
        <v>1</v>
      </c>
      <c r="V38" s="17"/>
      <c r="W38" s="18"/>
      <c r="X38" s="18"/>
      <c r="Y38" s="18"/>
      <c r="Z38" s="18"/>
      <c r="AA38" s="18"/>
      <c r="AB38" s="31">
        <f t="shared" si="2"/>
        <v>4.4081660908397297E-2</v>
      </c>
      <c r="AC38" s="23" t="s">
        <v>14</v>
      </c>
      <c r="AD38" s="16">
        <f>'Agri-AgriFilms'!AD38+'Agri-AgriPipes'!AD38+'Agri-AgriOther'!AD38</f>
        <v>1</v>
      </c>
      <c r="AE38" s="17"/>
      <c r="AF38" s="18"/>
      <c r="AG38" s="18"/>
      <c r="AH38" s="18"/>
      <c r="AI38" s="18"/>
      <c r="AJ38" s="18"/>
      <c r="AK38" s="31">
        <f t="shared" si="3"/>
        <v>4.4081660908397297E-2</v>
      </c>
      <c r="AL38" s="27" t="s">
        <v>15</v>
      </c>
      <c r="AM38" s="16">
        <f>'Agri-AgriFilms'!AM38+'Agri-AgriPipes'!AM38+'Agri-AgriOther'!AM38</f>
        <v>1</v>
      </c>
      <c r="AN38" s="17"/>
      <c r="AO38" s="18"/>
      <c r="AP38" s="18"/>
      <c r="AQ38" s="18"/>
      <c r="AR38" s="18"/>
      <c r="AS38" s="18"/>
      <c r="AT38" s="31">
        <f t="shared" si="4"/>
        <v>4.4081660908397297E-2</v>
      </c>
      <c r="AU38" s="28" t="s">
        <v>16</v>
      </c>
      <c r="AV38" s="16">
        <f>'Agri-AgriFilms'!AV38+'Agri-AgriPipes'!AV38+'Agri-AgriOther'!AV38</f>
        <v>0</v>
      </c>
      <c r="AW38" s="17"/>
      <c r="AX38" s="18"/>
      <c r="AY38" s="18"/>
      <c r="AZ38" s="18"/>
      <c r="BA38" s="18"/>
      <c r="BB38" s="18"/>
      <c r="BC38" s="31">
        <f t="shared" si="5"/>
        <v>4.4081660908397297E-2</v>
      </c>
      <c r="BD38" s="29" t="s">
        <v>17</v>
      </c>
      <c r="BE38" s="16">
        <f>'Agri-AgriFilms'!BE38+'Agri-AgriPipes'!BE38+'Agri-AgriOther'!BE38</f>
        <v>0.99999999999999978</v>
      </c>
      <c r="BF38" s="17"/>
      <c r="BG38" s="18"/>
      <c r="BH38" s="18"/>
      <c r="BI38" s="18"/>
      <c r="BJ38" s="18"/>
      <c r="BK38" s="18"/>
      <c r="BL38" s="31">
        <f t="shared" si="6"/>
        <v>4.4081660908397297E-2</v>
      </c>
      <c r="BM38" s="30" t="s">
        <v>18</v>
      </c>
      <c r="BN38" s="16">
        <f>'Agri-AgriFilms'!BN38+'Agri-AgriPipes'!BN38+'Agri-AgriOther'!BN38</f>
        <v>0</v>
      </c>
      <c r="BO38" s="17"/>
      <c r="BP38" s="18"/>
      <c r="BQ38" s="18"/>
      <c r="BR38" s="18"/>
      <c r="BS38" s="18"/>
      <c r="BT38" s="18"/>
      <c r="BU38" s="31">
        <f t="shared" si="7"/>
        <v>4.4081660908397297E-2</v>
      </c>
    </row>
    <row r="39" spans="1:73" ht="15">
      <c r="A39" s="14">
        <v>1985</v>
      </c>
      <c r="B39" s="15" t="s">
        <v>11</v>
      </c>
      <c r="C39" s="16">
        <f>'Agri-AgriFilms'!C39+'Agri-AgriPipes'!C39+'Agri-AgriOther'!C39</f>
        <v>0</v>
      </c>
      <c r="D39" s="17"/>
      <c r="E39" s="18"/>
      <c r="F39" s="18"/>
      <c r="G39" s="18"/>
      <c r="H39" s="18"/>
      <c r="I39" s="18"/>
      <c r="J39" s="31">
        <f t="shared" si="0"/>
        <v>4.4081660908397297E-2</v>
      </c>
      <c r="K39" s="20" t="s">
        <v>12</v>
      </c>
      <c r="L39" s="16">
        <f>'Agri-AgriFilms'!L39+'Agri-AgriPipes'!L39+'Agri-AgriOther'!L39</f>
        <v>1</v>
      </c>
      <c r="M39" s="17"/>
      <c r="N39" s="18"/>
      <c r="O39" s="18"/>
      <c r="P39" s="18"/>
      <c r="Q39" s="18"/>
      <c r="R39" s="18"/>
      <c r="S39" s="31">
        <f t="shared" si="1"/>
        <v>4.4081660908397297E-2</v>
      </c>
      <c r="T39" s="22" t="s">
        <v>13</v>
      </c>
      <c r="U39" s="16">
        <f>'Agri-AgriFilms'!U39+'Agri-AgriPipes'!U39+'Agri-AgriOther'!U39</f>
        <v>1</v>
      </c>
      <c r="V39" s="17"/>
      <c r="W39" s="18"/>
      <c r="X39" s="18"/>
      <c r="Y39" s="18"/>
      <c r="Z39" s="18"/>
      <c r="AA39" s="18"/>
      <c r="AB39" s="31">
        <f t="shared" si="2"/>
        <v>4.4081660908397297E-2</v>
      </c>
      <c r="AC39" s="23" t="s">
        <v>14</v>
      </c>
      <c r="AD39" s="16">
        <f>'Agri-AgriFilms'!AD39+'Agri-AgriPipes'!AD39+'Agri-AgriOther'!AD39</f>
        <v>1</v>
      </c>
      <c r="AE39" s="17"/>
      <c r="AF39" s="18"/>
      <c r="AG39" s="18"/>
      <c r="AH39" s="18"/>
      <c r="AI39" s="18"/>
      <c r="AJ39" s="18"/>
      <c r="AK39" s="31">
        <f t="shared" si="3"/>
        <v>4.4081660908397297E-2</v>
      </c>
      <c r="AL39" s="27" t="s">
        <v>15</v>
      </c>
      <c r="AM39" s="16">
        <f>'Agri-AgriFilms'!AM39+'Agri-AgriPipes'!AM39+'Agri-AgriOther'!AM39</f>
        <v>1</v>
      </c>
      <c r="AN39" s="17"/>
      <c r="AO39" s="18"/>
      <c r="AP39" s="18"/>
      <c r="AQ39" s="18"/>
      <c r="AR39" s="18"/>
      <c r="AS39" s="18"/>
      <c r="AT39" s="31">
        <f t="shared" si="4"/>
        <v>4.4081660908397297E-2</v>
      </c>
      <c r="AU39" s="28" t="s">
        <v>16</v>
      </c>
      <c r="AV39" s="16">
        <f>'Agri-AgriFilms'!AV39+'Agri-AgriPipes'!AV39+'Agri-AgriOther'!AV39</f>
        <v>0</v>
      </c>
      <c r="AW39" s="17"/>
      <c r="AX39" s="18"/>
      <c r="AY39" s="18"/>
      <c r="AZ39" s="18"/>
      <c r="BA39" s="18"/>
      <c r="BB39" s="18"/>
      <c r="BC39" s="31">
        <f t="shared" si="5"/>
        <v>4.4081660908397297E-2</v>
      </c>
      <c r="BD39" s="29" t="s">
        <v>17</v>
      </c>
      <c r="BE39" s="16">
        <f>'Agri-AgriFilms'!BE39+'Agri-AgriPipes'!BE39+'Agri-AgriOther'!BE39</f>
        <v>0.99999999999999978</v>
      </c>
      <c r="BF39" s="17"/>
      <c r="BG39" s="18"/>
      <c r="BH39" s="18"/>
      <c r="BI39" s="18"/>
      <c r="BJ39" s="18"/>
      <c r="BK39" s="18"/>
      <c r="BL39" s="31">
        <f t="shared" si="6"/>
        <v>4.4081660908397297E-2</v>
      </c>
      <c r="BM39" s="30" t="s">
        <v>18</v>
      </c>
      <c r="BN39" s="16">
        <f>'Agri-AgriFilms'!BN39+'Agri-AgriPipes'!BN39+'Agri-AgriOther'!BN39</f>
        <v>0</v>
      </c>
      <c r="BO39" s="17"/>
      <c r="BP39" s="18"/>
      <c r="BQ39" s="18"/>
      <c r="BR39" s="18"/>
      <c r="BS39" s="18"/>
      <c r="BT39" s="18"/>
      <c r="BU39" s="31">
        <f t="shared" si="7"/>
        <v>4.4081660908397297E-2</v>
      </c>
    </row>
    <row r="40" spans="1:73" ht="15">
      <c r="A40" s="14">
        <v>1986</v>
      </c>
      <c r="B40" s="15" t="s">
        <v>11</v>
      </c>
      <c r="C40" s="16">
        <f>'Agri-AgriFilms'!C40+'Agri-AgriPipes'!C40+'Agri-AgriOther'!C40</f>
        <v>0</v>
      </c>
      <c r="D40" s="17"/>
      <c r="E40" s="18"/>
      <c r="F40" s="18"/>
      <c r="G40" s="18"/>
      <c r="H40" s="18"/>
      <c r="I40" s="18"/>
      <c r="J40" s="31">
        <f t="shared" si="0"/>
        <v>4.4081660908397297E-2</v>
      </c>
      <c r="K40" s="20" t="s">
        <v>12</v>
      </c>
      <c r="L40" s="16">
        <f>'Agri-AgriFilms'!L40+'Agri-AgriPipes'!L40+'Agri-AgriOther'!L40</f>
        <v>1</v>
      </c>
      <c r="M40" s="17"/>
      <c r="N40" s="18"/>
      <c r="O40" s="18"/>
      <c r="P40" s="18"/>
      <c r="Q40" s="18"/>
      <c r="R40" s="18"/>
      <c r="S40" s="31">
        <f t="shared" si="1"/>
        <v>4.4081660908397297E-2</v>
      </c>
      <c r="T40" s="22" t="s">
        <v>13</v>
      </c>
      <c r="U40" s="16">
        <f>'Agri-AgriFilms'!U40+'Agri-AgriPipes'!U40+'Agri-AgriOther'!U40</f>
        <v>1</v>
      </c>
      <c r="V40" s="17"/>
      <c r="W40" s="18"/>
      <c r="X40" s="18"/>
      <c r="Y40" s="18"/>
      <c r="Z40" s="18"/>
      <c r="AA40" s="18"/>
      <c r="AB40" s="31">
        <f t="shared" si="2"/>
        <v>4.4081660908397297E-2</v>
      </c>
      <c r="AC40" s="23" t="s">
        <v>14</v>
      </c>
      <c r="AD40" s="16">
        <f>'Agri-AgriFilms'!AD40+'Agri-AgriPipes'!AD40+'Agri-AgriOther'!AD40</f>
        <v>1</v>
      </c>
      <c r="AE40" s="17"/>
      <c r="AF40" s="18"/>
      <c r="AG40" s="18"/>
      <c r="AH40" s="18"/>
      <c r="AI40" s="18"/>
      <c r="AJ40" s="18"/>
      <c r="AK40" s="31">
        <f t="shared" si="3"/>
        <v>4.4081660908397297E-2</v>
      </c>
      <c r="AL40" s="27" t="s">
        <v>15</v>
      </c>
      <c r="AM40" s="16">
        <f>'Agri-AgriFilms'!AM40+'Agri-AgriPipes'!AM40+'Agri-AgriOther'!AM40</f>
        <v>1</v>
      </c>
      <c r="AN40" s="17"/>
      <c r="AO40" s="18"/>
      <c r="AP40" s="18"/>
      <c r="AQ40" s="18"/>
      <c r="AR40" s="18"/>
      <c r="AS40" s="18"/>
      <c r="AT40" s="31">
        <f t="shared" si="4"/>
        <v>4.4081660908397297E-2</v>
      </c>
      <c r="AU40" s="28" t="s">
        <v>16</v>
      </c>
      <c r="AV40" s="16">
        <f>'Agri-AgriFilms'!AV40+'Agri-AgriPipes'!AV40+'Agri-AgriOther'!AV40</f>
        <v>0</v>
      </c>
      <c r="AW40" s="17"/>
      <c r="AX40" s="18"/>
      <c r="AY40" s="18"/>
      <c r="AZ40" s="18"/>
      <c r="BA40" s="18"/>
      <c r="BB40" s="18"/>
      <c r="BC40" s="31">
        <f t="shared" si="5"/>
        <v>4.4081660908397297E-2</v>
      </c>
      <c r="BD40" s="29" t="s">
        <v>17</v>
      </c>
      <c r="BE40" s="16">
        <f>'Agri-AgriFilms'!BE40+'Agri-AgriPipes'!BE40+'Agri-AgriOther'!BE40</f>
        <v>0.99999999999999978</v>
      </c>
      <c r="BF40" s="17"/>
      <c r="BG40" s="18"/>
      <c r="BH40" s="18"/>
      <c r="BI40" s="18"/>
      <c r="BJ40" s="18"/>
      <c r="BK40" s="18"/>
      <c r="BL40" s="31">
        <f t="shared" si="6"/>
        <v>4.4081660908397297E-2</v>
      </c>
      <c r="BM40" s="30" t="s">
        <v>18</v>
      </c>
      <c r="BN40" s="16">
        <f>'Agri-AgriFilms'!BN40+'Agri-AgriPipes'!BN40+'Agri-AgriOther'!BN40</f>
        <v>0</v>
      </c>
      <c r="BO40" s="17"/>
      <c r="BP40" s="18"/>
      <c r="BQ40" s="18"/>
      <c r="BR40" s="18"/>
      <c r="BS40" s="18"/>
      <c r="BT40" s="18"/>
      <c r="BU40" s="31">
        <f t="shared" si="7"/>
        <v>4.4081660908397297E-2</v>
      </c>
    </row>
    <row r="41" spans="1:73" ht="15">
      <c r="A41" s="14">
        <v>1987</v>
      </c>
      <c r="B41" s="15" t="s">
        <v>11</v>
      </c>
      <c r="C41" s="16">
        <f>'Agri-AgriFilms'!C41+'Agri-AgriPipes'!C41+'Agri-AgriOther'!C41</f>
        <v>0</v>
      </c>
      <c r="D41" s="17"/>
      <c r="E41" s="18"/>
      <c r="F41" s="18"/>
      <c r="G41" s="18"/>
      <c r="H41" s="18"/>
      <c r="I41" s="18"/>
      <c r="J41" s="31">
        <f t="shared" si="0"/>
        <v>4.4081660908397297E-2</v>
      </c>
      <c r="K41" s="20" t="s">
        <v>12</v>
      </c>
      <c r="L41" s="16">
        <f>'Agri-AgriFilms'!L41+'Agri-AgriPipes'!L41+'Agri-AgriOther'!L41</f>
        <v>1</v>
      </c>
      <c r="M41" s="17"/>
      <c r="N41" s="18"/>
      <c r="O41" s="18"/>
      <c r="P41" s="18"/>
      <c r="Q41" s="18"/>
      <c r="R41" s="18"/>
      <c r="S41" s="31">
        <f t="shared" si="1"/>
        <v>4.4081660908397297E-2</v>
      </c>
      <c r="T41" s="22" t="s">
        <v>13</v>
      </c>
      <c r="U41" s="16">
        <f>'Agri-AgriFilms'!U41+'Agri-AgriPipes'!U41+'Agri-AgriOther'!U41</f>
        <v>1</v>
      </c>
      <c r="V41" s="17"/>
      <c r="W41" s="18"/>
      <c r="X41" s="18"/>
      <c r="Y41" s="18"/>
      <c r="Z41" s="18"/>
      <c r="AA41" s="18"/>
      <c r="AB41" s="31">
        <f t="shared" si="2"/>
        <v>4.4081660908397297E-2</v>
      </c>
      <c r="AC41" s="23" t="s">
        <v>14</v>
      </c>
      <c r="AD41" s="16">
        <f>'Agri-AgriFilms'!AD41+'Agri-AgriPipes'!AD41+'Agri-AgriOther'!AD41</f>
        <v>1</v>
      </c>
      <c r="AE41" s="17"/>
      <c r="AF41" s="18"/>
      <c r="AG41" s="18"/>
      <c r="AH41" s="18"/>
      <c r="AI41" s="18"/>
      <c r="AJ41" s="18"/>
      <c r="AK41" s="31">
        <f t="shared" si="3"/>
        <v>4.4081660908397297E-2</v>
      </c>
      <c r="AL41" s="27" t="s">
        <v>15</v>
      </c>
      <c r="AM41" s="16">
        <f>'Agri-AgriFilms'!AM41+'Agri-AgriPipes'!AM41+'Agri-AgriOther'!AM41</f>
        <v>1</v>
      </c>
      <c r="AN41" s="17"/>
      <c r="AO41" s="18"/>
      <c r="AP41" s="18"/>
      <c r="AQ41" s="18"/>
      <c r="AR41" s="18"/>
      <c r="AS41" s="18"/>
      <c r="AT41" s="31">
        <f t="shared" si="4"/>
        <v>4.4081660908397297E-2</v>
      </c>
      <c r="AU41" s="28" t="s">
        <v>16</v>
      </c>
      <c r="AV41" s="16">
        <f>'Agri-AgriFilms'!AV41+'Agri-AgriPipes'!AV41+'Agri-AgriOther'!AV41</f>
        <v>0</v>
      </c>
      <c r="AW41" s="17"/>
      <c r="AX41" s="18"/>
      <c r="AY41" s="18"/>
      <c r="AZ41" s="18"/>
      <c r="BA41" s="18"/>
      <c r="BB41" s="18"/>
      <c r="BC41" s="31">
        <f t="shared" si="5"/>
        <v>4.4081660908397297E-2</v>
      </c>
      <c r="BD41" s="29" t="s">
        <v>17</v>
      </c>
      <c r="BE41" s="16">
        <f>'Agri-AgriFilms'!BE41+'Agri-AgriPipes'!BE41+'Agri-AgriOther'!BE41</f>
        <v>0.99999999999999978</v>
      </c>
      <c r="BF41" s="17"/>
      <c r="BG41" s="18"/>
      <c r="BH41" s="18"/>
      <c r="BI41" s="18"/>
      <c r="BJ41" s="18"/>
      <c r="BK41" s="18"/>
      <c r="BL41" s="31">
        <f t="shared" si="6"/>
        <v>4.4081660908397297E-2</v>
      </c>
      <c r="BM41" s="30" t="s">
        <v>18</v>
      </c>
      <c r="BN41" s="16">
        <f>'Agri-AgriFilms'!BN41+'Agri-AgriPipes'!BN41+'Agri-AgriOther'!BN41</f>
        <v>0</v>
      </c>
      <c r="BO41" s="17"/>
      <c r="BP41" s="18"/>
      <c r="BQ41" s="18"/>
      <c r="BR41" s="18"/>
      <c r="BS41" s="18"/>
      <c r="BT41" s="18"/>
      <c r="BU41" s="31">
        <f t="shared" si="7"/>
        <v>4.4081660908397297E-2</v>
      </c>
    </row>
    <row r="42" spans="1:73" ht="15">
      <c r="A42" s="14">
        <v>1988</v>
      </c>
      <c r="B42" s="15" t="s">
        <v>11</v>
      </c>
      <c r="C42" s="16">
        <f>'Agri-AgriFilms'!C42+'Agri-AgriPipes'!C42+'Agri-AgriOther'!C42</f>
        <v>0</v>
      </c>
      <c r="D42" s="17"/>
      <c r="E42" s="18"/>
      <c r="F42" s="18"/>
      <c r="G42" s="18"/>
      <c r="H42" s="18"/>
      <c r="I42" s="18"/>
      <c r="J42" s="31">
        <f t="shared" si="0"/>
        <v>4.4081660908397297E-2</v>
      </c>
      <c r="K42" s="20" t="s">
        <v>12</v>
      </c>
      <c r="L42" s="16">
        <f>'Agri-AgriFilms'!L42+'Agri-AgriPipes'!L42+'Agri-AgriOther'!L42</f>
        <v>1</v>
      </c>
      <c r="M42" s="17"/>
      <c r="N42" s="18"/>
      <c r="O42" s="18"/>
      <c r="P42" s="18"/>
      <c r="Q42" s="18"/>
      <c r="R42" s="18"/>
      <c r="S42" s="31">
        <f t="shared" si="1"/>
        <v>4.4081660908397297E-2</v>
      </c>
      <c r="T42" s="22" t="s">
        <v>13</v>
      </c>
      <c r="U42" s="16">
        <f>'Agri-AgriFilms'!U42+'Agri-AgriPipes'!U42+'Agri-AgriOther'!U42</f>
        <v>1</v>
      </c>
      <c r="V42" s="17"/>
      <c r="W42" s="18"/>
      <c r="X42" s="18"/>
      <c r="Y42" s="18"/>
      <c r="Z42" s="18"/>
      <c r="AA42" s="18"/>
      <c r="AB42" s="31">
        <f t="shared" si="2"/>
        <v>4.4081660908397297E-2</v>
      </c>
      <c r="AC42" s="23" t="s">
        <v>14</v>
      </c>
      <c r="AD42" s="16">
        <f>'Agri-AgriFilms'!AD42+'Agri-AgriPipes'!AD42+'Agri-AgriOther'!AD42</f>
        <v>1</v>
      </c>
      <c r="AE42" s="17"/>
      <c r="AF42" s="18"/>
      <c r="AG42" s="18"/>
      <c r="AH42" s="18"/>
      <c r="AI42" s="18"/>
      <c r="AJ42" s="18"/>
      <c r="AK42" s="31">
        <f t="shared" si="3"/>
        <v>4.4081660908397297E-2</v>
      </c>
      <c r="AL42" s="27" t="s">
        <v>15</v>
      </c>
      <c r="AM42" s="16">
        <f>'Agri-AgriFilms'!AM42+'Agri-AgriPipes'!AM42+'Agri-AgriOther'!AM42</f>
        <v>1</v>
      </c>
      <c r="AN42" s="17"/>
      <c r="AO42" s="18"/>
      <c r="AP42" s="18"/>
      <c r="AQ42" s="18"/>
      <c r="AR42" s="18"/>
      <c r="AS42" s="18"/>
      <c r="AT42" s="31">
        <f t="shared" si="4"/>
        <v>4.4081660908397297E-2</v>
      </c>
      <c r="AU42" s="28" t="s">
        <v>16</v>
      </c>
      <c r="AV42" s="16">
        <f>'Agri-AgriFilms'!AV42+'Agri-AgriPipes'!AV42+'Agri-AgriOther'!AV42</f>
        <v>0</v>
      </c>
      <c r="AW42" s="17"/>
      <c r="AX42" s="18"/>
      <c r="AY42" s="18"/>
      <c r="AZ42" s="18"/>
      <c r="BA42" s="18"/>
      <c r="BB42" s="18"/>
      <c r="BC42" s="31">
        <f t="shared" si="5"/>
        <v>4.4081660908397297E-2</v>
      </c>
      <c r="BD42" s="29" t="s">
        <v>17</v>
      </c>
      <c r="BE42" s="16">
        <f>'Agri-AgriFilms'!BE42+'Agri-AgriPipes'!BE42+'Agri-AgriOther'!BE42</f>
        <v>0.99999999999999978</v>
      </c>
      <c r="BF42" s="17"/>
      <c r="BG42" s="18"/>
      <c r="BH42" s="18"/>
      <c r="BI42" s="18"/>
      <c r="BJ42" s="18"/>
      <c r="BK42" s="18"/>
      <c r="BL42" s="31">
        <f t="shared" si="6"/>
        <v>4.4081660908397297E-2</v>
      </c>
      <c r="BM42" s="30" t="s">
        <v>18</v>
      </c>
      <c r="BN42" s="16">
        <f>'Agri-AgriFilms'!BN42+'Agri-AgriPipes'!BN42+'Agri-AgriOther'!BN42</f>
        <v>0</v>
      </c>
      <c r="BO42" s="17"/>
      <c r="BP42" s="18"/>
      <c r="BQ42" s="18"/>
      <c r="BR42" s="18"/>
      <c r="BS42" s="18"/>
      <c r="BT42" s="18"/>
      <c r="BU42" s="31">
        <f t="shared" si="7"/>
        <v>4.4081660908397297E-2</v>
      </c>
    </row>
    <row r="43" spans="1:73" ht="15">
      <c r="A43" s="14">
        <v>1989</v>
      </c>
      <c r="B43" s="15" t="s">
        <v>11</v>
      </c>
      <c r="C43" s="16">
        <f>'Agri-AgriFilms'!C43+'Agri-AgriPipes'!C43+'Agri-AgriOther'!C43</f>
        <v>0</v>
      </c>
      <c r="D43" s="17"/>
      <c r="E43" s="18"/>
      <c r="F43" s="18"/>
      <c r="G43" s="18"/>
      <c r="H43" s="18"/>
      <c r="I43" s="18"/>
      <c r="J43" s="31">
        <f t="shared" si="0"/>
        <v>4.4081660908397297E-2</v>
      </c>
      <c r="K43" s="20" t="s">
        <v>12</v>
      </c>
      <c r="L43" s="16">
        <f>'Agri-AgriFilms'!L43+'Agri-AgriPipes'!L43+'Agri-AgriOther'!L43</f>
        <v>1</v>
      </c>
      <c r="M43" s="17"/>
      <c r="N43" s="18"/>
      <c r="O43" s="18"/>
      <c r="P43" s="18"/>
      <c r="Q43" s="18"/>
      <c r="R43" s="18"/>
      <c r="S43" s="31">
        <f t="shared" si="1"/>
        <v>4.4081660908397297E-2</v>
      </c>
      <c r="T43" s="22" t="s">
        <v>13</v>
      </c>
      <c r="U43" s="16">
        <f>'Agri-AgriFilms'!U43+'Agri-AgriPipes'!U43+'Agri-AgriOther'!U43</f>
        <v>1</v>
      </c>
      <c r="V43" s="17"/>
      <c r="W43" s="18"/>
      <c r="X43" s="18"/>
      <c r="Y43" s="18"/>
      <c r="Z43" s="18"/>
      <c r="AA43" s="18"/>
      <c r="AB43" s="31">
        <f t="shared" si="2"/>
        <v>4.4081660908397297E-2</v>
      </c>
      <c r="AC43" s="23" t="s">
        <v>14</v>
      </c>
      <c r="AD43" s="16">
        <f>'Agri-AgriFilms'!AD43+'Agri-AgriPipes'!AD43+'Agri-AgriOther'!AD43</f>
        <v>1</v>
      </c>
      <c r="AE43" s="17"/>
      <c r="AF43" s="18"/>
      <c r="AG43" s="18"/>
      <c r="AH43" s="18"/>
      <c r="AI43" s="18"/>
      <c r="AJ43" s="18"/>
      <c r="AK43" s="31">
        <f t="shared" si="3"/>
        <v>4.4081660908397297E-2</v>
      </c>
      <c r="AL43" s="27" t="s">
        <v>15</v>
      </c>
      <c r="AM43" s="16">
        <f>'Agri-AgriFilms'!AM43+'Agri-AgriPipes'!AM43+'Agri-AgriOther'!AM43</f>
        <v>1</v>
      </c>
      <c r="AN43" s="17"/>
      <c r="AO43" s="18"/>
      <c r="AP43" s="18"/>
      <c r="AQ43" s="18"/>
      <c r="AR43" s="18"/>
      <c r="AS43" s="18"/>
      <c r="AT43" s="31">
        <f t="shared" si="4"/>
        <v>4.4081660908397297E-2</v>
      </c>
      <c r="AU43" s="28" t="s">
        <v>16</v>
      </c>
      <c r="AV43" s="16">
        <f>'Agri-AgriFilms'!AV43+'Agri-AgriPipes'!AV43+'Agri-AgriOther'!AV43</f>
        <v>0</v>
      </c>
      <c r="AW43" s="17"/>
      <c r="AX43" s="18"/>
      <c r="AY43" s="18"/>
      <c r="AZ43" s="18"/>
      <c r="BA43" s="18"/>
      <c r="BB43" s="18"/>
      <c r="BC43" s="31">
        <f t="shared" si="5"/>
        <v>4.4081660908397297E-2</v>
      </c>
      <c r="BD43" s="29" t="s">
        <v>17</v>
      </c>
      <c r="BE43" s="16">
        <f>'Agri-AgriFilms'!BE43+'Agri-AgriPipes'!BE43+'Agri-AgriOther'!BE43</f>
        <v>0.99999999999999978</v>
      </c>
      <c r="BF43" s="17"/>
      <c r="BG43" s="18"/>
      <c r="BH43" s="18"/>
      <c r="BI43" s="18"/>
      <c r="BJ43" s="18"/>
      <c r="BK43" s="18"/>
      <c r="BL43" s="31">
        <f t="shared" si="6"/>
        <v>4.4081660908397297E-2</v>
      </c>
      <c r="BM43" s="30" t="s">
        <v>18</v>
      </c>
      <c r="BN43" s="16">
        <f>'Agri-AgriFilms'!BN43+'Agri-AgriPipes'!BN43+'Agri-AgriOther'!BN43</f>
        <v>0</v>
      </c>
      <c r="BO43" s="17"/>
      <c r="BP43" s="18"/>
      <c r="BQ43" s="18"/>
      <c r="BR43" s="18"/>
      <c r="BS43" s="18"/>
      <c r="BT43" s="18"/>
      <c r="BU43" s="31">
        <f t="shared" si="7"/>
        <v>4.4081660908397297E-2</v>
      </c>
    </row>
    <row r="44" spans="1:73" ht="15">
      <c r="A44" s="14">
        <v>1990</v>
      </c>
      <c r="B44" s="15" t="s">
        <v>11</v>
      </c>
      <c r="C44" s="16">
        <f>'Agri-AgriFilms'!C44+'Agri-AgriPipes'!C44+'Agri-AgriOther'!C44</f>
        <v>0</v>
      </c>
      <c r="D44" s="17"/>
      <c r="E44" s="18"/>
      <c r="F44" s="18"/>
      <c r="G44" s="18"/>
      <c r="H44" s="18"/>
      <c r="I44" s="18"/>
      <c r="J44" s="31">
        <f t="shared" si="0"/>
        <v>4.4081660908397297E-2</v>
      </c>
      <c r="K44" s="20" t="s">
        <v>12</v>
      </c>
      <c r="L44" s="16">
        <f>'Agri-AgriFilms'!L44+'Agri-AgriPipes'!L44+'Agri-AgriOther'!L44</f>
        <v>1</v>
      </c>
      <c r="M44" s="17"/>
      <c r="N44" s="18"/>
      <c r="O44" s="18"/>
      <c r="P44" s="18"/>
      <c r="Q44" s="18"/>
      <c r="R44" s="18"/>
      <c r="S44" s="31">
        <f t="shared" si="1"/>
        <v>4.4081660908397297E-2</v>
      </c>
      <c r="T44" s="22" t="s">
        <v>13</v>
      </c>
      <c r="U44" s="16">
        <f>'Agri-AgriFilms'!U44+'Agri-AgriPipes'!U44+'Agri-AgriOther'!U44</f>
        <v>1</v>
      </c>
      <c r="V44" s="17"/>
      <c r="W44" s="18"/>
      <c r="X44" s="18"/>
      <c r="Y44" s="18"/>
      <c r="Z44" s="18"/>
      <c r="AA44" s="18"/>
      <c r="AB44" s="31">
        <f t="shared" si="2"/>
        <v>4.4081660908397297E-2</v>
      </c>
      <c r="AC44" s="23" t="s">
        <v>14</v>
      </c>
      <c r="AD44" s="16">
        <f>'Agri-AgriFilms'!AD44+'Agri-AgriPipes'!AD44+'Agri-AgriOther'!AD44</f>
        <v>1</v>
      </c>
      <c r="AE44" s="17"/>
      <c r="AF44" s="18"/>
      <c r="AG44" s="18"/>
      <c r="AH44" s="18"/>
      <c r="AI44" s="18"/>
      <c r="AJ44" s="18"/>
      <c r="AK44" s="31">
        <f t="shared" si="3"/>
        <v>4.4081660908397297E-2</v>
      </c>
      <c r="AL44" s="27" t="s">
        <v>15</v>
      </c>
      <c r="AM44" s="16">
        <f>'Agri-AgriFilms'!AM44+'Agri-AgriPipes'!AM44+'Agri-AgriOther'!AM44</f>
        <v>1</v>
      </c>
      <c r="AN44" s="17"/>
      <c r="AO44" s="18"/>
      <c r="AP44" s="18"/>
      <c r="AQ44" s="18"/>
      <c r="AR44" s="18"/>
      <c r="AS44" s="18"/>
      <c r="AT44" s="31">
        <f t="shared" si="4"/>
        <v>4.4081660908397297E-2</v>
      </c>
      <c r="AU44" s="28" t="s">
        <v>16</v>
      </c>
      <c r="AV44" s="16">
        <f>'Agri-AgriFilms'!AV44+'Agri-AgriPipes'!AV44+'Agri-AgriOther'!AV44</f>
        <v>0</v>
      </c>
      <c r="AW44" s="17"/>
      <c r="AX44" s="18"/>
      <c r="AY44" s="18"/>
      <c r="AZ44" s="18"/>
      <c r="BA44" s="18"/>
      <c r="BB44" s="18"/>
      <c r="BC44" s="31">
        <f t="shared" si="5"/>
        <v>4.4081660908397297E-2</v>
      </c>
      <c r="BD44" s="29" t="s">
        <v>17</v>
      </c>
      <c r="BE44" s="16">
        <f>'Agri-AgriFilms'!BE44+'Agri-AgriPipes'!BE44+'Agri-AgriOther'!BE44</f>
        <v>0.99999999999999978</v>
      </c>
      <c r="BF44" s="17"/>
      <c r="BG44" s="18"/>
      <c r="BH44" s="18"/>
      <c r="BI44" s="18"/>
      <c r="BJ44" s="18"/>
      <c r="BK44" s="18"/>
      <c r="BL44" s="31">
        <f t="shared" si="6"/>
        <v>4.4081660908397297E-2</v>
      </c>
      <c r="BM44" s="30" t="s">
        <v>18</v>
      </c>
      <c r="BN44" s="16">
        <f>'Agri-AgriFilms'!BN44+'Agri-AgriPipes'!BN44+'Agri-AgriOther'!BN44</f>
        <v>0</v>
      </c>
      <c r="BO44" s="17"/>
      <c r="BP44" s="18"/>
      <c r="BQ44" s="18"/>
      <c r="BR44" s="18"/>
      <c r="BS44" s="18"/>
      <c r="BT44" s="18"/>
      <c r="BU44" s="31">
        <f t="shared" si="7"/>
        <v>4.4081660908397297E-2</v>
      </c>
    </row>
    <row r="45" spans="1:73" ht="15">
      <c r="A45" s="14">
        <v>1991</v>
      </c>
      <c r="B45" s="15" t="s">
        <v>11</v>
      </c>
      <c r="C45" s="16">
        <f>'Agri-AgriFilms'!C45+'Agri-AgriPipes'!C45+'Agri-AgriOther'!C45</f>
        <v>0</v>
      </c>
      <c r="D45" s="17"/>
      <c r="E45" s="18"/>
      <c r="F45" s="18"/>
      <c r="G45" s="18"/>
      <c r="H45" s="18"/>
      <c r="I45" s="18"/>
      <c r="J45" s="31">
        <f t="shared" si="0"/>
        <v>4.4081660908397297E-2</v>
      </c>
      <c r="K45" s="20" t="s">
        <v>12</v>
      </c>
      <c r="L45" s="16">
        <f>'Agri-AgriFilms'!L45+'Agri-AgriPipes'!L45+'Agri-AgriOther'!L45</f>
        <v>1</v>
      </c>
      <c r="M45" s="17"/>
      <c r="N45" s="18"/>
      <c r="O45" s="18"/>
      <c r="P45" s="18"/>
      <c r="Q45" s="18"/>
      <c r="R45" s="18"/>
      <c r="S45" s="31">
        <f t="shared" si="1"/>
        <v>4.4081660908397297E-2</v>
      </c>
      <c r="T45" s="22" t="s">
        <v>13</v>
      </c>
      <c r="U45" s="16">
        <f>'Agri-AgriFilms'!U45+'Agri-AgriPipes'!U45+'Agri-AgriOther'!U45</f>
        <v>1</v>
      </c>
      <c r="V45" s="17"/>
      <c r="W45" s="18"/>
      <c r="X45" s="18"/>
      <c r="Y45" s="18"/>
      <c r="Z45" s="18"/>
      <c r="AA45" s="18"/>
      <c r="AB45" s="31">
        <f t="shared" si="2"/>
        <v>4.4081660908397297E-2</v>
      </c>
      <c r="AC45" s="23" t="s">
        <v>14</v>
      </c>
      <c r="AD45" s="16">
        <f>'Agri-AgriFilms'!AD45+'Agri-AgriPipes'!AD45+'Agri-AgriOther'!AD45</f>
        <v>1</v>
      </c>
      <c r="AE45" s="17"/>
      <c r="AF45" s="18"/>
      <c r="AG45" s="18"/>
      <c r="AH45" s="18"/>
      <c r="AI45" s="18"/>
      <c r="AJ45" s="18"/>
      <c r="AK45" s="31">
        <f t="shared" si="3"/>
        <v>4.4081660908397297E-2</v>
      </c>
      <c r="AL45" s="27" t="s">
        <v>15</v>
      </c>
      <c r="AM45" s="16">
        <f>'Agri-AgriFilms'!AM45+'Agri-AgriPipes'!AM45+'Agri-AgriOther'!AM45</f>
        <v>1</v>
      </c>
      <c r="AN45" s="17"/>
      <c r="AO45" s="18"/>
      <c r="AP45" s="18"/>
      <c r="AQ45" s="18"/>
      <c r="AR45" s="18"/>
      <c r="AS45" s="18"/>
      <c r="AT45" s="31">
        <f t="shared" si="4"/>
        <v>4.4081660908397297E-2</v>
      </c>
      <c r="AU45" s="28" t="s">
        <v>16</v>
      </c>
      <c r="AV45" s="16">
        <f>'Agri-AgriFilms'!AV45+'Agri-AgriPipes'!AV45+'Agri-AgriOther'!AV45</f>
        <v>0</v>
      </c>
      <c r="AW45" s="17"/>
      <c r="AX45" s="18"/>
      <c r="AY45" s="18"/>
      <c r="AZ45" s="18"/>
      <c r="BA45" s="18"/>
      <c r="BB45" s="18"/>
      <c r="BC45" s="31">
        <f t="shared" si="5"/>
        <v>4.4081660908397297E-2</v>
      </c>
      <c r="BD45" s="29" t="s">
        <v>17</v>
      </c>
      <c r="BE45" s="16">
        <f>'Agri-AgriFilms'!BE45+'Agri-AgriPipes'!BE45+'Agri-AgriOther'!BE45</f>
        <v>0.99999999999999978</v>
      </c>
      <c r="BF45" s="17"/>
      <c r="BG45" s="18"/>
      <c r="BH45" s="18"/>
      <c r="BI45" s="18"/>
      <c r="BJ45" s="18"/>
      <c r="BK45" s="18"/>
      <c r="BL45" s="31">
        <f t="shared" si="6"/>
        <v>4.4081660908397297E-2</v>
      </c>
      <c r="BM45" s="30" t="s">
        <v>18</v>
      </c>
      <c r="BN45" s="16">
        <f>'Agri-AgriFilms'!BN45+'Agri-AgriPipes'!BN45+'Agri-AgriOther'!BN45</f>
        <v>0</v>
      </c>
      <c r="BO45" s="17"/>
      <c r="BP45" s="18"/>
      <c r="BQ45" s="18"/>
      <c r="BR45" s="18"/>
      <c r="BS45" s="18"/>
      <c r="BT45" s="18"/>
      <c r="BU45" s="31">
        <f t="shared" si="7"/>
        <v>4.4081660908397297E-2</v>
      </c>
    </row>
    <row r="46" spans="1:73" ht="15">
      <c r="A46" s="14">
        <v>1992</v>
      </c>
      <c r="B46" s="15" t="s">
        <v>11</v>
      </c>
      <c r="C46" s="16">
        <f>'Agri-AgriFilms'!C46+'Agri-AgriPipes'!C46+'Agri-AgriOther'!C46</f>
        <v>0</v>
      </c>
      <c r="D46" s="17"/>
      <c r="E46" s="18"/>
      <c r="F46" s="18"/>
      <c r="G46" s="18"/>
      <c r="H46" s="18"/>
      <c r="I46" s="18"/>
      <c r="J46" s="31">
        <f t="shared" si="0"/>
        <v>4.4081660908397297E-2</v>
      </c>
      <c r="K46" s="20" t="s">
        <v>12</v>
      </c>
      <c r="L46" s="16">
        <f>'Agri-AgriFilms'!L46+'Agri-AgriPipes'!L46+'Agri-AgriOther'!L46</f>
        <v>1</v>
      </c>
      <c r="M46" s="17"/>
      <c r="N46" s="18"/>
      <c r="O46" s="18"/>
      <c r="P46" s="18"/>
      <c r="Q46" s="18"/>
      <c r="R46" s="18"/>
      <c r="S46" s="31">
        <f t="shared" si="1"/>
        <v>4.4081660908397297E-2</v>
      </c>
      <c r="T46" s="22" t="s">
        <v>13</v>
      </c>
      <c r="U46" s="16">
        <f>'Agri-AgriFilms'!U46+'Agri-AgriPipes'!U46+'Agri-AgriOther'!U46</f>
        <v>1</v>
      </c>
      <c r="V46" s="17"/>
      <c r="W46" s="18"/>
      <c r="X46" s="18"/>
      <c r="Y46" s="18"/>
      <c r="Z46" s="18"/>
      <c r="AA46" s="18"/>
      <c r="AB46" s="31">
        <f t="shared" si="2"/>
        <v>4.4081660908397297E-2</v>
      </c>
      <c r="AC46" s="23" t="s">
        <v>14</v>
      </c>
      <c r="AD46" s="16">
        <f>'Agri-AgriFilms'!AD46+'Agri-AgriPipes'!AD46+'Agri-AgriOther'!AD46</f>
        <v>1</v>
      </c>
      <c r="AE46" s="17"/>
      <c r="AF46" s="18"/>
      <c r="AG46" s="18"/>
      <c r="AH46" s="18"/>
      <c r="AI46" s="18"/>
      <c r="AJ46" s="18"/>
      <c r="AK46" s="31">
        <f t="shared" si="3"/>
        <v>4.4081660908397297E-2</v>
      </c>
      <c r="AL46" s="27" t="s">
        <v>15</v>
      </c>
      <c r="AM46" s="16">
        <f>'Agri-AgriFilms'!AM46+'Agri-AgriPipes'!AM46+'Agri-AgriOther'!AM46</f>
        <v>1</v>
      </c>
      <c r="AN46" s="17"/>
      <c r="AO46" s="18"/>
      <c r="AP46" s="18"/>
      <c r="AQ46" s="18"/>
      <c r="AR46" s="18"/>
      <c r="AS46" s="18"/>
      <c r="AT46" s="31">
        <f t="shared" si="4"/>
        <v>4.4081660908397297E-2</v>
      </c>
      <c r="AU46" s="28" t="s">
        <v>16</v>
      </c>
      <c r="AV46" s="16">
        <f>'Agri-AgriFilms'!AV46+'Agri-AgriPipes'!AV46+'Agri-AgriOther'!AV46</f>
        <v>0</v>
      </c>
      <c r="AW46" s="17"/>
      <c r="AX46" s="18"/>
      <c r="AY46" s="18"/>
      <c r="AZ46" s="18"/>
      <c r="BA46" s="18"/>
      <c r="BB46" s="18"/>
      <c r="BC46" s="31">
        <f t="shared" si="5"/>
        <v>4.4081660908397297E-2</v>
      </c>
      <c r="BD46" s="29" t="s">
        <v>17</v>
      </c>
      <c r="BE46" s="16">
        <f>'Agri-AgriFilms'!BE46+'Agri-AgriPipes'!BE46+'Agri-AgriOther'!BE46</f>
        <v>0.99999999999999978</v>
      </c>
      <c r="BF46" s="17"/>
      <c r="BG46" s="18"/>
      <c r="BH46" s="18"/>
      <c r="BI46" s="18"/>
      <c r="BJ46" s="18"/>
      <c r="BK46" s="18"/>
      <c r="BL46" s="31">
        <f t="shared" si="6"/>
        <v>4.4081660908397297E-2</v>
      </c>
      <c r="BM46" s="30" t="s">
        <v>18</v>
      </c>
      <c r="BN46" s="16">
        <f>'Agri-AgriFilms'!BN46+'Agri-AgriPipes'!BN46+'Agri-AgriOther'!BN46</f>
        <v>0</v>
      </c>
      <c r="BO46" s="17"/>
      <c r="BP46" s="18"/>
      <c r="BQ46" s="18"/>
      <c r="BR46" s="18"/>
      <c r="BS46" s="18"/>
      <c r="BT46" s="18"/>
      <c r="BU46" s="31">
        <f t="shared" si="7"/>
        <v>4.4081660908397297E-2</v>
      </c>
    </row>
    <row r="47" spans="1:73" ht="15">
      <c r="A47" s="14">
        <v>1993</v>
      </c>
      <c r="B47" s="15" t="s">
        <v>11</v>
      </c>
      <c r="C47" s="16">
        <f>'Agri-AgriFilms'!C47+'Agri-AgriPipes'!C47+'Agri-AgriOther'!C47</f>
        <v>0</v>
      </c>
      <c r="D47" s="17"/>
      <c r="E47" s="18"/>
      <c r="F47" s="18"/>
      <c r="G47" s="18"/>
      <c r="H47" s="18"/>
      <c r="I47" s="18"/>
      <c r="J47" s="31">
        <f t="shared" si="0"/>
        <v>4.4081660908397297E-2</v>
      </c>
      <c r="K47" s="20" t="s">
        <v>12</v>
      </c>
      <c r="L47" s="16">
        <f>'Agri-AgriFilms'!L47+'Agri-AgriPipes'!L47+'Agri-AgriOther'!L47</f>
        <v>1</v>
      </c>
      <c r="M47" s="17"/>
      <c r="N47" s="18"/>
      <c r="O47" s="18"/>
      <c r="P47" s="18"/>
      <c r="Q47" s="18"/>
      <c r="R47" s="18"/>
      <c r="S47" s="31">
        <f t="shared" si="1"/>
        <v>4.4081660908397297E-2</v>
      </c>
      <c r="T47" s="22" t="s">
        <v>13</v>
      </c>
      <c r="U47" s="16">
        <f>'Agri-AgriFilms'!U47+'Agri-AgriPipes'!U47+'Agri-AgriOther'!U47</f>
        <v>1</v>
      </c>
      <c r="V47" s="17"/>
      <c r="W47" s="18"/>
      <c r="X47" s="18"/>
      <c r="Y47" s="18"/>
      <c r="Z47" s="18"/>
      <c r="AA47" s="18"/>
      <c r="AB47" s="31">
        <f t="shared" si="2"/>
        <v>4.4081660908397297E-2</v>
      </c>
      <c r="AC47" s="23" t="s">
        <v>14</v>
      </c>
      <c r="AD47" s="16">
        <f>'Agri-AgriFilms'!AD47+'Agri-AgriPipes'!AD47+'Agri-AgriOther'!AD47</f>
        <v>1</v>
      </c>
      <c r="AE47" s="17"/>
      <c r="AF47" s="18"/>
      <c r="AG47" s="18"/>
      <c r="AH47" s="18"/>
      <c r="AI47" s="18"/>
      <c r="AJ47" s="18"/>
      <c r="AK47" s="31">
        <f t="shared" si="3"/>
        <v>4.4081660908397297E-2</v>
      </c>
      <c r="AL47" s="27" t="s">
        <v>15</v>
      </c>
      <c r="AM47" s="16">
        <f>'Agri-AgriFilms'!AM47+'Agri-AgriPipes'!AM47+'Agri-AgriOther'!AM47</f>
        <v>1</v>
      </c>
      <c r="AN47" s="17"/>
      <c r="AO47" s="18"/>
      <c r="AP47" s="18"/>
      <c r="AQ47" s="18"/>
      <c r="AR47" s="18"/>
      <c r="AS47" s="18"/>
      <c r="AT47" s="31">
        <f t="shared" si="4"/>
        <v>4.4081660908397297E-2</v>
      </c>
      <c r="AU47" s="28" t="s">
        <v>16</v>
      </c>
      <c r="AV47" s="16">
        <f>'Agri-AgriFilms'!AV47+'Agri-AgriPipes'!AV47+'Agri-AgriOther'!AV47</f>
        <v>0</v>
      </c>
      <c r="AW47" s="17"/>
      <c r="AX47" s="18"/>
      <c r="AY47" s="18"/>
      <c r="AZ47" s="18"/>
      <c r="BA47" s="18"/>
      <c r="BB47" s="18"/>
      <c r="BC47" s="31">
        <f t="shared" si="5"/>
        <v>4.4081660908397297E-2</v>
      </c>
      <c r="BD47" s="29" t="s">
        <v>17</v>
      </c>
      <c r="BE47" s="16">
        <f>'Agri-AgriFilms'!BE47+'Agri-AgriPipes'!BE47+'Agri-AgriOther'!BE47</f>
        <v>0.99999999999999978</v>
      </c>
      <c r="BF47" s="17"/>
      <c r="BG47" s="18"/>
      <c r="BH47" s="18"/>
      <c r="BI47" s="18"/>
      <c r="BJ47" s="18"/>
      <c r="BK47" s="18"/>
      <c r="BL47" s="31">
        <f t="shared" si="6"/>
        <v>4.4081660908397297E-2</v>
      </c>
      <c r="BM47" s="30" t="s">
        <v>18</v>
      </c>
      <c r="BN47" s="16">
        <f>'Agri-AgriFilms'!BN47+'Agri-AgriPipes'!BN47+'Agri-AgriOther'!BN47</f>
        <v>0</v>
      </c>
      <c r="BO47" s="17"/>
      <c r="BP47" s="18"/>
      <c r="BQ47" s="18"/>
      <c r="BR47" s="18"/>
      <c r="BS47" s="18"/>
      <c r="BT47" s="18"/>
      <c r="BU47" s="31">
        <f t="shared" si="7"/>
        <v>4.4081660908397297E-2</v>
      </c>
    </row>
    <row r="48" spans="1:73" ht="15">
      <c r="A48" s="14">
        <v>1994</v>
      </c>
      <c r="B48" s="15" t="s">
        <v>11</v>
      </c>
      <c r="C48" s="16">
        <f>'Agri-AgriFilms'!C48+'Agri-AgriPipes'!C48+'Agri-AgriOther'!C48</f>
        <v>0</v>
      </c>
      <c r="D48" s="17"/>
      <c r="E48" s="18"/>
      <c r="F48" s="18"/>
      <c r="G48" s="18"/>
      <c r="H48" s="18"/>
      <c r="I48" s="18"/>
      <c r="J48" s="31">
        <f t="shared" si="0"/>
        <v>4.4081660908397297E-2</v>
      </c>
      <c r="K48" s="20" t="s">
        <v>12</v>
      </c>
      <c r="L48" s="16">
        <f>'Agri-AgriFilms'!L48+'Agri-AgriPipes'!L48+'Agri-AgriOther'!L48</f>
        <v>1</v>
      </c>
      <c r="M48" s="17"/>
      <c r="N48" s="18"/>
      <c r="O48" s="18"/>
      <c r="P48" s="18"/>
      <c r="Q48" s="18"/>
      <c r="R48" s="18"/>
      <c r="S48" s="31">
        <f t="shared" si="1"/>
        <v>4.4081660908397297E-2</v>
      </c>
      <c r="T48" s="22" t="s">
        <v>13</v>
      </c>
      <c r="U48" s="16">
        <f>'Agri-AgriFilms'!U48+'Agri-AgriPipes'!U48+'Agri-AgriOther'!U48</f>
        <v>1</v>
      </c>
      <c r="V48" s="17"/>
      <c r="W48" s="18"/>
      <c r="X48" s="18"/>
      <c r="Y48" s="18"/>
      <c r="Z48" s="18"/>
      <c r="AA48" s="18"/>
      <c r="AB48" s="31">
        <f t="shared" si="2"/>
        <v>4.4081660908397297E-2</v>
      </c>
      <c r="AC48" s="23" t="s">
        <v>14</v>
      </c>
      <c r="AD48" s="16">
        <f>'Agri-AgriFilms'!AD48+'Agri-AgriPipes'!AD48+'Agri-AgriOther'!AD48</f>
        <v>1</v>
      </c>
      <c r="AE48" s="17"/>
      <c r="AF48" s="18"/>
      <c r="AG48" s="18"/>
      <c r="AH48" s="18"/>
      <c r="AI48" s="18"/>
      <c r="AJ48" s="18"/>
      <c r="AK48" s="31">
        <f t="shared" si="3"/>
        <v>4.4081660908397297E-2</v>
      </c>
      <c r="AL48" s="27" t="s">
        <v>15</v>
      </c>
      <c r="AM48" s="16">
        <f>'Agri-AgriFilms'!AM48+'Agri-AgriPipes'!AM48+'Agri-AgriOther'!AM48</f>
        <v>1</v>
      </c>
      <c r="AN48" s="17"/>
      <c r="AO48" s="18"/>
      <c r="AP48" s="18"/>
      <c r="AQ48" s="18"/>
      <c r="AR48" s="18"/>
      <c r="AS48" s="18"/>
      <c r="AT48" s="31">
        <f t="shared" si="4"/>
        <v>4.4081660908397297E-2</v>
      </c>
      <c r="AU48" s="28" t="s">
        <v>16</v>
      </c>
      <c r="AV48" s="16">
        <f>'Agri-AgriFilms'!AV48+'Agri-AgriPipes'!AV48+'Agri-AgriOther'!AV48</f>
        <v>0</v>
      </c>
      <c r="AW48" s="17"/>
      <c r="AX48" s="18"/>
      <c r="AY48" s="18"/>
      <c r="AZ48" s="18"/>
      <c r="BA48" s="18"/>
      <c r="BB48" s="18"/>
      <c r="BC48" s="31">
        <f t="shared" si="5"/>
        <v>4.4081660908397297E-2</v>
      </c>
      <c r="BD48" s="29" t="s">
        <v>17</v>
      </c>
      <c r="BE48" s="16">
        <f>'Agri-AgriFilms'!BE48+'Agri-AgriPipes'!BE48+'Agri-AgriOther'!BE48</f>
        <v>0.99999999999999978</v>
      </c>
      <c r="BF48" s="17"/>
      <c r="BG48" s="18"/>
      <c r="BH48" s="18"/>
      <c r="BI48" s="18"/>
      <c r="BJ48" s="18"/>
      <c r="BK48" s="18"/>
      <c r="BL48" s="31">
        <f t="shared" si="6"/>
        <v>4.4081660908397297E-2</v>
      </c>
      <c r="BM48" s="30" t="s">
        <v>18</v>
      </c>
      <c r="BN48" s="16">
        <f>'Agri-AgriFilms'!BN48+'Agri-AgriPipes'!BN48+'Agri-AgriOther'!BN48</f>
        <v>0</v>
      </c>
      <c r="BO48" s="17"/>
      <c r="BP48" s="18"/>
      <c r="BQ48" s="18"/>
      <c r="BR48" s="18"/>
      <c r="BS48" s="18"/>
      <c r="BT48" s="18"/>
      <c r="BU48" s="31">
        <f t="shared" si="7"/>
        <v>4.4081660908397297E-2</v>
      </c>
    </row>
    <row r="49" spans="1:73" ht="15">
      <c r="A49" s="14">
        <v>1995</v>
      </c>
      <c r="B49" s="15" t="s">
        <v>11</v>
      </c>
      <c r="C49" s="16">
        <f>'Agri-AgriFilms'!C49+'Agri-AgriPipes'!C49+'Agri-AgriOther'!C49</f>
        <v>0</v>
      </c>
      <c r="D49" s="17"/>
      <c r="E49" s="18"/>
      <c r="F49" s="18"/>
      <c r="G49" s="18"/>
      <c r="H49" s="18"/>
      <c r="I49" s="18"/>
      <c r="J49" s="31">
        <f t="shared" si="0"/>
        <v>4.4081660908397297E-2</v>
      </c>
      <c r="K49" s="20" t="s">
        <v>12</v>
      </c>
      <c r="L49" s="16">
        <f>'Agri-AgriFilms'!L49+'Agri-AgriPipes'!L49+'Agri-AgriOther'!L49</f>
        <v>1</v>
      </c>
      <c r="M49" s="17"/>
      <c r="N49" s="18"/>
      <c r="O49" s="18"/>
      <c r="P49" s="18"/>
      <c r="Q49" s="18"/>
      <c r="R49" s="18"/>
      <c r="S49" s="31">
        <f t="shared" si="1"/>
        <v>4.4081660908397297E-2</v>
      </c>
      <c r="T49" s="22" t="s">
        <v>13</v>
      </c>
      <c r="U49" s="16">
        <f>'Agri-AgriFilms'!U49+'Agri-AgriPipes'!U49+'Agri-AgriOther'!U49</f>
        <v>1</v>
      </c>
      <c r="V49" s="17"/>
      <c r="W49" s="18"/>
      <c r="X49" s="18"/>
      <c r="Y49" s="18"/>
      <c r="Z49" s="18"/>
      <c r="AA49" s="18"/>
      <c r="AB49" s="31">
        <f t="shared" si="2"/>
        <v>4.4081660908397297E-2</v>
      </c>
      <c r="AC49" s="23" t="s">
        <v>14</v>
      </c>
      <c r="AD49" s="16">
        <f>'Agri-AgriFilms'!AD49+'Agri-AgriPipes'!AD49+'Agri-AgriOther'!AD49</f>
        <v>1</v>
      </c>
      <c r="AE49" s="17"/>
      <c r="AF49" s="18"/>
      <c r="AG49" s="18"/>
      <c r="AH49" s="18"/>
      <c r="AI49" s="18"/>
      <c r="AJ49" s="18"/>
      <c r="AK49" s="31">
        <f t="shared" si="3"/>
        <v>4.4081660908397297E-2</v>
      </c>
      <c r="AL49" s="27" t="s">
        <v>15</v>
      </c>
      <c r="AM49" s="16">
        <f>'Agri-AgriFilms'!AM49+'Agri-AgriPipes'!AM49+'Agri-AgriOther'!AM49</f>
        <v>1</v>
      </c>
      <c r="AN49" s="17"/>
      <c r="AO49" s="18"/>
      <c r="AP49" s="18"/>
      <c r="AQ49" s="18"/>
      <c r="AR49" s="18"/>
      <c r="AS49" s="18"/>
      <c r="AT49" s="31">
        <f t="shared" si="4"/>
        <v>4.4081660908397297E-2</v>
      </c>
      <c r="AU49" s="28" t="s">
        <v>16</v>
      </c>
      <c r="AV49" s="16">
        <f>'Agri-AgriFilms'!AV49+'Agri-AgriPipes'!AV49+'Agri-AgriOther'!AV49</f>
        <v>0</v>
      </c>
      <c r="AW49" s="17"/>
      <c r="AX49" s="18"/>
      <c r="AY49" s="18"/>
      <c r="AZ49" s="18"/>
      <c r="BA49" s="18"/>
      <c r="BB49" s="18"/>
      <c r="BC49" s="31">
        <f t="shared" si="5"/>
        <v>4.4081660908397297E-2</v>
      </c>
      <c r="BD49" s="29" t="s">
        <v>17</v>
      </c>
      <c r="BE49" s="16">
        <f>'Agri-AgriFilms'!BE49+'Agri-AgriPipes'!BE49+'Agri-AgriOther'!BE49</f>
        <v>0.99999999999999978</v>
      </c>
      <c r="BF49" s="17"/>
      <c r="BG49" s="18"/>
      <c r="BH49" s="18"/>
      <c r="BI49" s="18"/>
      <c r="BJ49" s="18"/>
      <c r="BK49" s="18"/>
      <c r="BL49" s="31">
        <f t="shared" si="6"/>
        <v>4.4081660908397297E-2</v>
      </c>
      <c r="BM49" s="30" t="s">
        <v>18</v>
      </c>
      <c r="BN49" s="16">
        <f>'Agri-AgriFilms'!BN49+'Agri-AgriPipes'!BN49+'Agri-AgriOther'!BN49</f>
        <v>0</v>
      </c>
      <c r="BO49" s="17"/>
      <c r="BP49" s="18"/>
      <c r="BQ49" s="18"/>
      <c r="BR49" s="18"/>
      <c r="BS49" s="18"/>
      <c r="BT49" s="18"/>
      <c r="BU49" s="31">
        <f t="shared" si="7"/>
        <v>4.4081660908397297E-2</v>
      </c>
    </row>
    <row r="50" spans="1:73" ht="15">
      <c r="A50" s="14">
        <v>1996</v>
      </c>
      <c r="B50" s="15" t="s">
        <v>11</v>
      </c>
      <c r="C50" s="16">
        <f>'Agri-AgriFilms'!C50+'Agri-AgriPipes'!C50+'Agri-AgriOther'!C50</f>
        <v>0</v>
      </c>
      <c r="D50" s="17"/>
      <c r="E50" s="18"/>
      <c r="F50" s="18"/>
      <c r="G50" s="18"/>
      <c r="H50" s="18"/>
      <c r="I50" s="18"/>
      <c r="J50" s="31">
        <f t="shared" si="0"/>
        <v>4.4081660908397297E-2</v>
      </c>
      <c r="K50" s="20" t="s">
        <v>12</v>
      </c>
      <c r="L50" s="16">
        <f>'Agri-AgriFilms'!L50+'Agri-AgriPipes'!L50+'Agri-AgriOther'!L50</f>
        <v>1</v>
      </c>
      <c r="M50" s="17"/>
      <c r="N50" s="18"/>
      <c r="O50" s="18"/>
      <c r="P50" s="18"/>
      <c r="Q50" s="18"/>
      <c r="R50" s="18"/>
      <c r="S50" s="31">
        <f t="shared" si="1"/>
        <v>4.4081660908397297E-2</v>
      </c>
      <c r="T50" s="22" t="s">
        <v>13</v>
      </c>
      <c r="U50" s="16">
        <f>'Agri-AgriFilms'!U50+'Agri-AgriPipes'!U50+'Agri-AgriOther'!U50</f>
        <v>1</v>
      </c>
      <c r="V50" s="17"/>
      <c r="W50" s="18"/>
      <c r="X50" s="18"/>
      <c r="Y50" s="18"/>
      <c r="Z50" s="18"/>
      <c r="AA50" s="18"/>
      <c r="AB50" s="31">
        <f t="shared" si="2"/>
        <v>4.4081660908397297E-2</v>
      </c>
      <c r="AC50" s="23" t="s">
        <v>14</v>
      </c>
      <c r="AD50" s="16">
        <f>'Agri-AgriFilms'!AD50+'Agri-AgriPipes'!AD50+'Agri-AgriOther'!AD50</f>
        <v>1</v>
      </c>
      <c r="AE50" s="17"/>
      <c r="AF50" s="18"/>
      <c r="AG50" s="18"/>
      <c r="AH50" s="18"/>
      <c r="AI50" s="18"/>
      <c r="AJ50" s="18"/>
      <c r="AK50" s="31">
        <f t="shared" si="3"/>
        <v>4.4081660908397297E-2</v>
      </c>
      <c r="AL50" s="27" t="s">
        <v>15</v>
      </c>
      <c r="AM50" s="16">
        <f>'Agri-AgriFilms'!AM50+'Agri-AgriPipes'!AM50+'Agri-AgriOther'!AM50</f>
        <v>1</v>
      </c>
      <c r="AN50" s="17"/>
      <c r="AO50" s="18"/>
      <c r="AP50" s="18"/>
      <c r="AQ50" s="18"/>
      <c r="AR50" s="18"/>
      <c r="AS50" s="18"/>
      <c r="AT50" s="31">
        <f t="shared" si="4"/>
        <v>4.4081660908397297E-2</v>
      </c>
      <c r="AU50" s="28" t="s">
        <v>16</v>
      </c>
      <c r="AV50" s="16">
        <f>'Agri-AgriFilms'!AV50+'Agri-AgriPipes'!AV50+'Agri-AgriOther'!AV50</f>
        <v>0</v>
      </c>
      <c r="AW50" s="17"/>
      <c r="AX50" s="18"/>
      <c r="AY50" s="18"/>
      <c r="AZ50" s="18"/>
      <c r="BA50" s="18"/>
      <c r="BB50" s="18"/>
      <c r="BC50" s="31">
        <f t="shared" si="5"/>
        <v>4.4081660908397297E-2</v>
      </c>
      <c r="BD50" s="29" t="s">
        <v>17</v>
      </c>
      <c r="BE50" s="16">
        <f>'Agri-AgriFilms'!BE50+'Agri-AgriPipes'!BE50+'Agri-AgriOther'!BE50</f>
        <v>0.99999999999999978</v>
      </c>
      <c r="BF50" s="17"/>
      <c r="BG50" s="18"/>
      <c r="BH50" s="18"/>
      <c r="BI50" s="18"/>
      <c r="BJ50" s="18"/>
      <c r="BK50" s="18"/>
      <c r="BL50" s="31">
        <f t="shared" si="6"/>
        <v>4.4081660908397297E-2</v>
      </c>
      <c r="BM50" s="30" t="s">
        <v>18</v>
      </c>
      <c r="BN50" s="16">
        <f>'Agri-AgriFilms'!BN50+'Agri-AgriPipes'!BN50+'Agri-AgriOther'!BN50</f>
        <v>0</v>
      </c>
      <c r="BO50" s="17"/>
      <c r="BP50" s="18"/>
      <c r="BQ50" s="18"/>
      <c r="BR50" s="18"/>
      <c r="BS50" s="18"/>
      <c r="BT50" s="18"/>
      <c r="BU50" s="31">
        <f t="shared" si="7"/>
        <v>4.4081660908397297E-2</v>
      </c>
    </row>
    <row r="51" spans="1:73" ht="15">
      <c r="A51" s="14">
        <v>1997</v>
      </c>
      <c r="B51" s="15" t="s">
        <v>11</v>
      </c>
      <c r="C51" s="16">
        <f>'Agri-AgriFilms'!C51+'Agri-AgriPipes'!C51+'Agri-AgriOther'!C51</f>
        <v>0</v>
      </c>
      <c r="D51" s="17"/>
      <c r="E51" s="18"/>
      <c r="F51" s="18"/>
      <c r="G51" s="18"/>
      <c r="H51" s="18"/>
      <c r="I51" s="18"/>
      <c r="J51" s="31">
        <f t="shared" si="0"/>
        <v>4.4081660908397297E-2</v>
      </c>
      <c r="K51" s="20" t="s">
        <v>12</v>
      </c>
      <c r="L51" s="16">
        <f>'Agri-AgriFilms'!L51+'Agri-AgriPipes'!L51+'Agri-AgriOther'!L51</f>
        <v>1</v>
      </c>
      <c r="M51" s="17"/>
      <c r="N51" s="18"/>
      <c r="O51" s="18"/>
      <c r="P51" s="18"/>
      <c r="Q51" s="18"/>
      <c r="R51" s="18"/>
      <c r="S51" s="31">
        <f t="shared" si="1"/>
        <v>4.4081660908397297E-2</v>
      </c>
      <c r="T51" s="22" t="s">
        <v>13</v>
      </c>
      <c r="U51" s="16">
        <f>'Agri-AgriFilms'!U51+'Agri-AgriPipes'!U51+'Agri-AgriOther'!U51</f>
        <v>1</v>
      </c>
      <c r="V51" s="17"/>
      <c r="W51" s="18"/>
      <c r="X51" s="18"/>
      <c r="Y51" s="18"/>
      <c r="Z51" s="18"/>
      <c r="AA51" s="18"/>
      <c r="AB51" s="31">
        <f t="shared" si="2"/>
        <v>4.4081660908397297E-2</v>
      </c>
      <c r="AC51" s="23" t="s">
        <v>14</v>
      </c>
      <c r="AD51" s="16">
        <f>'Agri-AgriFilms'!AD51+'Agri-AgriPipes'!AD51+'Agri-AgriOther'!AD51</f>
        <v>1</v>
      </c>
      <c r="AE51" s="17"/>
      <c r="AF51" s="18"/>
      <c r="AG51" s="18"/>
      <c r="AH51" s="18"/>
      <c r="AI51" s="18"/>
      <c r="AJ51" s="18"/>
      <c r="AK51" s="31">
        <f t="shared" si="3"/>
        <v>4.4081660908397297E-2</v>
      </c>
      <c r="AL51" s="27" t="s">
        <v>15</v>
      </c>
      <c r="AM51" s="16">
        <f>'Agri-AgriFilms'!AM51+'Agri-AgriPipes'!AM51+'Agri-AgriOther'!AM51</f>
        <v>1</v>
      </c>
      <c r="AN51" s="17"/>
      <c r="AO51" s="18"/>
      <c r="AP51" s="18"/>
      <c r="AQ51" s="18"/>
      <c r="AR51" s="18"/>
      <c r="AS51" s="18"/>
      <c r="AT51" s="31">
        <f t="shared" si="4"/>
        <v>4.4081660908397297E-2</v>
      </c>
      <c r="AU51" s="28" t="s">
        <v>16</v>
      </c>
      <c r="AV51" s="16">
        <f>'Agri-AgriFilms'!AV51+'Agri-AgriPipes'!AV51+'Agri-AgriOther'!AV51</f>
        <v>0</v>
      </c>
      <c r="AW51" s="17"/>
      <c r="AX51" s="18"/>
      <c r="AY51" s="18"/>
      <c r="AZ51" s="18"/>
      <c r="BA51" s="18"/>
      <c r="BB51" s="18"/>
      <c r="BC51" s="31">
        <f t="shared" si="5"/>
        <v>4.4081660908397297E-2</v>
      </c>
      <c r="BD51" s="29" t="s">
        <v>17</v>
      </c>
      <c r="BE51" s="16">
        <f>'Agri-AgriFilms'!BE51+'Agri-AgriPipes'!BE51+'Agri-AgriOther'!BE51</f>
        <v>0.99999999999999978</v>
      </c>
      <c r="BF51" s="17"/>
      <c r="BG51" s="18"/>
      <c r="BH51" s="18"/>
      <c r="BI51" s="18"/>
      <c r="BJ51" s="18"/>
      <c r="BK51" s="18"/>
      <c r="BL51" s="31">
        <f t="shared" si="6"/>
        <v>4.4081660908397297E-2</v>
      </c>
      <c r="BM51" s="30" t="s">
        <v>18</v>
      </c>
      <c r="BN51" s="16">
        <f>'Agri-AgriFilms'!BN51+'Agri-AgriPipes'!BN51+'Agri-AgriOther'!BN51</f>
        <v>0</v>
      </c>
      <c r="BO51" s="17"/>
      <c r="BP51" s="18"/>
      <c r="BQ51" s="18"/>
      <c r="BR51" s="18"/>
      <c r="BS51" s="18"/>
      <c r="BT51" s="18"/>
      <c r="BU51" s="31">
        <f t="shared" si="7"/>
        <v>4.4081660908397297E-2</v>
      </c>
    </row>
    <row r="52" spans="1:73" ht="15">
      <c r="A52" s="14">
        <v>1998</v>
      </c>
      <c r="B52" s="15" t="s">
        <v>11</v>
      </c>
      <c r="C52" s="16">
        <f>'Agri-AgriFilms'!C52+'Agri-AgriPipes'!C52+'Agri-AgriOther'!C52</f>
        <v>0</v>
      </c>
      <c r="D52" s="17"/>
      <c r="E52" s="18"/>
      <c r="F52" s="18"/>
      <c r="G52" s="18"/>
      <c r="H52" s="18"/>
      <c r="I52" s="18"/>
      <c r="J52" s="31">
        <f t="shared" si="0"/>
        <v>4.4081660908397297E-2</v>
      </c>
      <c r="K52" s="20" t="s">
        <v>12</v>
      </c>
      <c r="L52" s="16">
        <f>'Agri-AgriFilms'!L52+'Agri-AgriPipes'!L52+'Agri-AgriOther'!L52</f>
        <v>1</v>
      </c>
      <c r="M52" s="17"/>
      <c r="N52" s="18"/>
      <c r="O52" s="18"/>
      <c r="P52" s="18"/>
      <c r="Q52" s="18"/>
      <c r="R52" s="18"/>
      <c r="S52" s="31">
        <f t="shared" si="1"/>
        <v>4.4081660908397297E-2</v>
      </c>
      <c r="T52" s="22" t="s">
        <v>13</v>
      </c>
      <c r="U52" s="16">
        <f>'Agri-AgriFilms'!U52+'Agri-AgriPipes'!U52+'Agri-AgriOther'!U52</f>
        <v>1</v>
      </c>
      <c r="V52" s="17"/>
      <c r="W52" s="18"/>
      <c r="X52" s="18"/>
      <c r="Y52" s="18"/>
      <c r="Z52" s="18"/>
      <c r="AA52" s="18"/>
      <c r="AB52" s="31">
        <f t="shared" si="2"/>
        <v>4.4081660908397297E-2</v>
      </c>
      <c r="AC52" s="23" t="s">
        <v>14</v>
      </c>
      <c r="AD52" s="16">
        <f>'Agri-AgriFilms'!AD52+'Agri-AgriPipes'!AD52+'Agri-AgriOther'!AD52</f>
        <v>1</v>
      </c>
      <c r="AE52" s="17"/>
      <c r="AF52" s="18"/>
      <c r="AG52" s="18"/>
      <c r="AH52" s="18"/>
      <c r="AI52" s="18"/>
      <c r="AJ52" s="18"/>
      <c r="AK52" s="31">
        <f t="shared" si="3"/>
        <v>4.4081660908397297E-2</v>
      </c>
      <c r="AL52" s="27" t="s">
        <v>15</v>
      </c>
      <c r="AM52" s="16">
        <f>'Agri-AgriFilms'!AM52+'Agri-AgriPipes'!AM52+'Agri-AgriOther'!AM52</f>
        <v>1</v>
      </c>
      <c r="AN52" s="17"/>
      <c r="AO52" s="18"/>
      <c r="AP52" s="18"/>
      <c r="AQ52" s="18"/>
      <c r="AR52" s="18"/>
      <c r="AS52" s="18"/>
      <c r="AT52" s="31">
        <f t="shared" si="4"/>
        <v>4.4081660908397297E-2</v>
      </c>
      <c r="AU52" s="28" t="s">
        <v>16</v>
      </c>
      <c r="AV52" s="16">
        <f>'Agri-AgriFilms'!AV52+'Agri-AgriPipes'!AV52+'Agri-AgriOther'!AV52</f>
        <v>0</v>
      </c>
      <c r="AW52" s="17"/>
      <c r="AX52" s="18"/>
      <c r="AY52" s="18"/>
      <c r="AZ52" s="18"/>
      <c r="BA52" s="18"/>
      <c r="BB52" s="18"/>
      <c r="BC52" s="31">
        <f t="shared" si="5"/>
        <v>4.4081660908397297E-2</v>
      </c>
      <c r="BD52" s="29" t="s">
        <v>17</v>
      </c>
      <c r="BE52" s="16">
        <f>'Agri-AgriFilms'!BE52+'Agri-AgriPipes'!BE52+'Agri-AgriOther'!BE52</f>
        <v>0.99999999999999978</v>
      </c>
      <c r="BF52" s="17"/>
      <c r="BG52" s="18"/>
      <c r="BH52" s="18"/>
      <c r="BI52" s="18"/>
      <c r="BJ52" s="18"/>
      <c r="BK52" s="18"/>
      <c r="BL52" s="31">
        <f t="shared" si="6"/>
        <v>4.4081660908397297E-2</v>
      </c>
      <c r="BM52" s="30" t="s">
        <v>18</v>
      </c>
      <c r="BN52" s="16">
        <f>'Agri-AgriFilms'!BN52+'Agri-AgriPipes'!BN52+'Agri-AgriOther'!BN52</f>
        <v>0</v>
      </c>
      <c r="BO52" s="17"/>
      <c r="BP52" s="18"/>
      <c r="BQ52" s="18"/>
      <c r="BR52" s="18"/>
      <c r="BS52" s="18"/>
      <c r="BT52" s="18"/>
      <c r="BU52" s="31">
        <f t="shared" si="7"/>
        <v>4.4081660908397297E-2</v>
      </c>
    </row>
    <row r="53" spans="1:73" ht="15">
      <c r="A53" s="14">
        <v>1999</v>
      </c>
      <c r="B53" s="15" t="s">
        <v>11</v>
      </c>
      <c r="C53" s="16">
        <f>'Agri-AgriFilms'!C53+'Agri-AgriPipes'!C53+'Agri-AgriOther'!C53</f>
        <v>0</v>
      </c>
      <c r="D53" s="17"/>
      <c r="E53" s="18"/>
      <c r="F53" s="18"/>
      <c r="G53" s="18"/>
      <c r="H53" s="18"/>
      <c r="I53" s="18"/>
      <c r="J53" s="31">
        <f t="shared" si="0"/>
        <v>4.4081660908397297E-2</v>
      </c>
      <c r="K53" s="20" t="s">
        <v>12</v>
      </c>
      <c r="L53" s="16">
        <f>'Agri-AgriFilms'!L53+'Agri-AgriPipes'!L53+'Agri-AgriOther'!L53</f>
        <v>1</v>
      </c>
      <c r="M53" s="17"/>
      <c r="N53" s="18"/>
      <c r="O53" s="18"/>
      <c r="P53" s="18"/>
      <c r="Q53" s="18"/>
      <c r="R53" s="18"/>
      <c r="S53" s="31">
        <f t="shared" si="1"/>
        <v>4.4081660908397297E-2</v>
      </c>
      <c r="T53" s="22" t="s">
        <v>13</v>
      </c>
      <c r="U53" s="16">
        <f>'Agri-AgriFilms'!U53+'Agri-AgriPipes'!U53+'Agri-AgriOther'!U53</f>
        <v>1</v>
      </c>
      <c r="V53" s="17"/>
      <c r="W53" s="18"/>
      <c r="X53" s="18"/>
      <c r="Y53" s="18"/>
      <c r="Z53" s="18"/>
      <c r="AA53" s="18"/>
      <c r="AB53" s="31">
        <f t="shared" si="2"/>
        <v>4.4081660908397297E-2</v>
      </c>
      <c r="AC53" s="23" t="s">
        <v>14</v>
      </c>
      <c r="AD53" s="16">
        <f>'Agri-AgriFilms'!AD53+'Agri-AgriPipes'!AD53+'Agri-AgriOther'!AD53</f>
        <v>1</v>
      </c>
      <c r="AE53" s="17"/>
      <c r="AF53" s="18"/>
      <c r="AG53" s="18"/>
      <c r="AH53" s="18"/>
      <c r="AI53" s="18"/>
      <c r="AJ53" s="18"/>
      <c r="AK53" s="31">
        <f t="shared" si="3"/>
        <v>4.4081660908397297E-2</v>
      </c>
      <c r="AL53" s="27" t="s">
        <v>15</v>
      </c>
      <c r="AM53" s="16">
        <f>'Agri-AgriFilms'!AM53+'Agri-AgriPipes'!AM53+'Agri-AgriOther'!AM53</f>
        <v>1</v>
      </c>
      <c r="AN53" s="17"/>
      <c r="AO53" s="18"/>
      <c r="AP53" s="18"/>
      <c r="AQ53" s="18"/>
      <c r="AR53" s="18"/>
      <c r="AS53" s="18"/>
      <c r="AT53" s="31">
        <f t="shared" si="4"/>
        <v>4.4081660908397297E-2</v>
      </c>
      <c r="AU53" s="28" t="s">
        <v>16</v>
      </c>
      <c r="AV53" s="16">
        <f>'Agri-AgriFilms'!AV53+'Agri-AgriPipes'!AV53+'Agri-AgriOther'!AV53</f>
        <v>0</v>
      </c>
      <c r="AW53" s="17"/>
      <c r="AX53" s="18"/>
      <c r="AY53" s="18"/>
      <c r="AZ53" s="18"/>
      <c r="BA53" s="18"/>
      <c r="BB53" s="18"/>
      <c r="BC53" s="31">
        <f t="shared" si="5"/>
        <v>4.4081660908397297E-2</v>
      </c>
      <c r="BD53" s="29" t="s">
        <v>17</v>
      </c>
      <c r="BE53" s="16">
        <f>'Agri-AgriFilms'!BE53+'Agri-AgriPipes'!BE53+'Agri-AgriOther'!BE53</f>
        <v>0.99999999999999978</v>
      </c>
      <c r="BF53" s="17"/>
      <c r="BG53" s="18"/>
      <c r="BH53" s="18"/>
      <c r="BI53" s="18"/>
      <c r="BJ53" s="18"/>
      <c r="BK53" s="18"/>
      <c r="BL53" s="31">
        <f t="shared" si="6"/>
        <v>4.4081660908397297E-2</v>
      </c>
      <c r="BM53" s="30" t="s">
        <v>18</v>
      </c>
      <c r="BN53" s="16">
        <f>'Agri-AgriFilms'!BN53+'Agri-AgriPipes'!BN53+'Agri-AgriOther'!BN53</f>
        <v>0</v>
      </c>
      <c r="BO53" s="17"/>
      <c r="BP53" s="18"/>
      <c r="BQ53" s="18"/>
      <c r="BR53" s="18"/>
      <c r="BS53" s="18"/>
      <c r="BT53" s="18"/>
      <c r="BU53" s="31">
        <f t="shared" si="7"/>
        <v>4.4081660908397297E-2</v>
      </c>
    </row>
    <row r="54" spans="1:73" ht="15">
      <c r="A54" s="14">
        <v>2000</v>
      </c>
      <c r="B54" s="15" t="s">
        <v>11</v>
      </c>
      <c r="C54" s="16">
        <f>'Agri-AgriFilms'!C54+'Agri-AgriPipes'!C54+'Agri-AgriOther'!C54</f>
        <v>0</v>
      </c>
      <c r="D54" s="17"/>
      <c r="E54" s="18"/>
      <c r="F54" s="18"/>
      <c r="G54" s="18"/>
      <c r="H54" s="18"/>
      <c r="I54" s="18"/>
      <c r="J54" s="31">
        <f t="shared" si="0"/>
        <v>4.4081660908397297E-2</v>
      </c>
      <c r="K54" s="20" t="s">
        <v>12</v>
      </c>
      <c r="L54" s="16">
        <f>'Agri-AgriFilms'!L54+'Agri-AgriPipes'!L54+'Agri-AgriOther'!L54</f>
        <v>1</v>
      </c>
      <c r="M54" s="17"/>
      <c r="N54" s="18"/>
      <c r="O54" s="18"/>
      <c r="P54" s="18"/>
      <c r="Q54" s="18"/>
      <c r="R54" s="18"/>
      <c r="S54" s="31">
        <f t="shared" si="1"/>
        <v>4.4081660908397297E-2</v>
      </c>
      <c r="T54" s="22" t="s">
        <v>13</v>
      </c>
      <c r="U54" s="16">
        <f>'Agri-AgriFilms'!U54+'Agri-AgriPipes'!U54+'Agri-AgriOther'!U54</f>
        <v>1</v>
      </c>
      <c r="V54" s="17"/>
      <c r="W54" s="18"/>
      <c r="X54" s="18"/>
      <c r="Y54" s="18"/>
      <c r="Z54" s="18"/>
      <c r="AA54" s="18"/>
      <c r="AB54" s="31">
        <f t="shared" si="2"/>
        <v>4.4081660908397297E-2</v>
      </c>
      <c r="AC54" s="23" t="s">
        <v>14</v>
      </c>
      <c r="AD54" s="16">
        <f>'Agri-AgriFilms'!AD54+'Agri-AgriPipes'!AD54+'Agri-AgriOther'!AD54</f>
        <v>1</v>
      </c>
      <c r="AE54" s="17"/>
      <c r="AF54" s="18"/>
      <c r="AG54" s="18"/>
      <c r="AH54" s="18"/>
      <c r="AI54" s="18"/>
      <c r="AJ54" s="18"/>
      <c r="AK54" s="31">
        <f t="shared" si="3"/>
        <v>4.4081660908397297E-2</v>
      </c>
      <c r="AL54" s="27" t="s">
        <v>15</v>
      </c>
      <c r="AM54" s="16">
        <f>'Agri-AgriFilms'!AM54+'Agri-AgriPipes'!AM54+'Agri-AgriOther'!AM54</f>
        <v>1</v>
      </c>
      <c r="AN54" s="17"/>
      <c r="AO54" s="18"/>
      <c r="AP54" s="18"/>
      <c r="AQ54" s="18"/>
      <c r="AR54" s="18"/>
      <c r="AS54" s="18"/>
      <c r="AT54" s="31">
        <f t="shared" si="4"/>
        <v>4.4081660908397297E-2</v>
      </c>
      <c r="AU54" s="28" t="s">
        <v>16</v>
      </c>
      <c r="AV54" s="16">
        <f>'Agri-AgriFilms'!AV54+'Agri-AgriPipes'!AV54+'Agri-AgriOther'!AV54</f>
        <v>0</v>
      </c>
      <c r="AW54" s="17"/>
      <c r="AX54" s="18"/>
      <c r="AY54" s="18"/>
      <c r="AZ54" s="18"/>
      <c r="BA54" s="18"/>
      <c r="BB54" s="18"/>
      <c r="BC54" s="31">
        <f t="shared" si="5"/>
        <v>4.4081660908397297E-2</v>
      </c>
      <c r="BD54" s="29" t="s">
        <v>17</v>
      </c>
      <c r="BE54" s="16">
        <f>'Agri-AgriFilms'!BE54+'Agri-AgriPipes'!BE54+'Agri-AgriOther'!BE54</f>
        <v>0.99999999999999978</v>
      </c>
      <c r="BF54" s="17"/>
      <c r="BG54" s="18"/>
      <c r="BH54" s="18"/>
      <c r="BI54" s="18"/>
      <c r="BJ54" s="18"/>
      <c r="BK54" s="18"/>
      <c r="BL54" s="31">
        <f t="shared" si="6"/>
        <v>4.4081660908397297E-2</v>
      </c>
      <c r="BM54" s="30" t="s">
        <v>18</v>
      </c>
      <c r="BN54" s="16">
        <f>'Agri-AgriFilms'!BN54+'Agri-AgriPipes'!BN54+'Agri-AgriOther'!BN54</f>
        <v>0</v>
      </c>
      <c r="BO54" s="17"/>
      <c r="BP54" s="18"/>
      <c r="BQ54" s="18"/>
      <c r="BR54" s="18"/>
      <c r="BS54" s="18"/>
      <c r="BT54" s="18"/>
      <c r="BU54" s="31">
        <f t="shared" si="7"/>
        <v>4.4081660908397297E-2</v>
      </c>
    </row>
    <row r="55" spans="1:73" ht="15">
      <c r="A55" s="14">
        <v>2001</v>
      </c>
      <c r="B55" s="15" t="s">
        <v>11</v>
      </c>
      <c r="C55" s="16">
        <f>'Agri-AgriFilms'!C55+'Agri-AgriPipes'!C55+'Agri-AgriOther'!C55</f>
        <v>0</v>
      </c>
      <c r="D55" s="17"/>
      <c r="E55" s="18"/>
      <c r="F55" s="18"/>
      <c r="G55" s="18"/>
      <c r="H55" s="18"/>
      <c r="I55" s="18"/>
      <c r="J55" s="31">
        <f t="shared" si="0"/>
        <v>4.4081660908397297E-2</v>
      </c>
      <c r="K55" s="20" t="s">
        <v>12</v>
      </c>
      <c r="L55" s="16">
        <f>'Agri-AgriFilms'!L55+'Agri-AgriPipes'!L55+'Agri-AgriOther'!L55</f>
        <v>1</v>
      </c>
      <c r="M55" s="17"/>
      <c r="N55" s="18"/>
      <c r="O55" s="18"/>
      <c r="P55" s="18"/>
      <c r="Q55" s="18"/>
      <c r="R55" s="18"/>
      <c r="S55" s="31">
        <f t="shared" si="1"/>
        <v>4.4081660908397297E-2</v>
      </c>
      <c r="T55" s="22" t="s">
        <v>13</v>
      </c>
      <c r="U55" s="16">
        <f>'Agri-AgriFilms'!U55+'Agri-AgriPipes'!U55+'Agri-AgriOther'!U55</f>
        <v>1</v>
      </c>
      <c r="V55" s="17"/>
      <c r="W55" s="18"/>
      <c r="X55" s="18"/>
      <c r="Y55" s="18"/>
      <c r="Z55" s="18"/>
      <c r="AA55" s="18"/>
      <c r="AB55" s="31">
        <f t="shared" si="2"/>
        <v>4.4081660908397297E-2</v>
      </c>
      <c r="AC55" s="23" t="s">
        <v>14</v>
      </c>
      <c r="AD55" s="16">
        <f>'Agri-AgriFilms'!AD55+'Agri-AgriPipes'!AD55+'Agri-AgriOther'!AD55</f>
        <v>1</v>
      </c>
      <c r="AE55" s="17"/>
      <c r="AF55" s="18"/>
      <c r="AG55" s="18"/>
      <c r="AH55" s="18"/>
      <c r="AI55" s="18"/>
      <c r="AJ55" s="18"/>
      <c r="AK55" s="31">
        <f t="shared" si="3"/>
        <v>4.4081660908397297E-2</v>
      </c>
      <c r="AL55" s="27" t="s">
        <v>15</v>
      </c>
      <c r="AM55" s="16">
        <f>'Agri-AgriFilms'!AM55+'Agri-AgriPipes'!AM55+'Agri-AgriOther'!AM55</f>
        <v>1</v>
      </c>
      <c r="AN55" s="17"/>
      <c r="AO55" s="18"/>
      <c r="AP55" s="18"/>
      <c r="AQ55" s="18"/>
      <c r="AR55" s="18"/>
      <c r="AS55" s="18"/>
      <c r="AT55" s="31">
        <f t="shared" si="4"/>
        <v>4.4081660908397297E-2</v>
      </c>
      <c r="AU55" s="28" t="s">
        <v>16</v>
      </c>
      <c r="AV55" s="16">
        <f>'Agri-AgriFilms'!AV55+'Agri-AgriPipes'!AV55+'Agri-AgriOther'!AV55</f>
        <v>0</v>
      </c>
      <c r="AW55" s="17"/>
      <c r="AX55" s="18"/>
      <c r="AY55" s="18"/>
      <c r="AZ55" s="18"/>
      <c r="BA55" s="18"/>
      <c r="BB55" s="18"/>
      <c r="BC55" s="31">
        <f t="shared" si="5"/>
        <v>4.4081660908397297E-2</v>
      </c>
      <c r="BD55" s="29" t="s">
        <v>17</v>
      </c>
      <c r="BE55" s="16">
        <f>'Agri-AgriFilms'!BE55+'Agri-AgriPipes'!BE55+'Agri-AgriOther'!BE55</f>
        <v>0.99999999999999978</v>
      </c>
      <c r="BF55" s="17"/>
      <c r="BG55" s="18"/>
      <c r="BH55" s="18"/>
      <c r="BI55" s="18"/>
      <c r="BJ55" s="18"/>
      <c r="BK55" s="18"/>
      <c r="BL55" s="31">
        <f t="shared" si="6"/>
        <v>4.4081660908397297E-2</v>
      </c>
      <c r="BM55" s="30" t="s">
        <v>18</v>
      </c>
      <c r="BN55" s="16">
        <f>'Agri-AgriFilms'!BN55+'Agri-AgriPipes'!BN55+'Agri-AgriOther'!BN55</f>
        <v>0</v>
      </c>
      <c r="BO55" s="17"/>
      <c r="BP55" s="18"/>
      <c r="BQ55" s="18"/>
      <c r="BR55" s="18"/>
      <c r="BS55" s="18"/>
      <c r="BT55" s="18"/>
      <c r="BU55" s="31">
        <f t="shared" si="7"/>
        <v>4.4081660908397297E-2</v>
      </c>
    </row>
    <row r="56" spans="1:73" ht="15">
      <c r="A56" s="14">
        <v>2002</v>
      </c>
      <c r="B56" s="15" t="s">
        <v>11</v>
      </c>
      <c r="C56" s="16">
        <f>'Agri-AgriFilms'!C56+'Agri-AgriPipes'!C56+'Agri-AgriOther'!C56</f>
        <v>0</v>
      </c>
      <c r="D56" s="17"/>
      <c r="E56" s="18"/>
      <c r="F56" s="18"/>
      <c r="G56" s="18"/>
      <c r="H56" s="18"/>
      <c r="I56" s="18"/>
      <c r="J56" s="31">
        <f t="shared" si="0"/>
        <v>4.4081660908397297E-2</v>
      </c>
      <c r="K56" s="20" t="s">
        <v>12</v>
      </c>
      <c r="L56" s="16">
        <f>'Agri-AgriFilms'!L56+'Agri-AgriPipes'!L56+'Agri-AgriOther'!L56</f>
        <v>1</v>
      </c>
      <c r="M56" s="17"/>
      <c r="N56" s="18"/>
      <c r="O56" s="18"/>
      <c r="P56" s="18"/>
      <c r="Q56" s="18"/>
      <c r="R56" s="18"/>
      <c r="S56" s="31">
        <f t="shared" si="1"/>
        <v>4.4081660908397297E-2</v>
      </c>
      <c r="T56" s="22" t="s">
        <v>13</v>
      </c>
      <c r="U56" s="16">
        <f>'Agri-AgriFilms'!U56+'Agri-AgriPipes'!U56+'Agri-AgriOther'!U56</f>
        <v>1</v>
      </c>
      <c r="V56" s="17"/>
      <c r="W56" s="18"/>
      <c r="X56" s="18"/>
      <c r="Y56" s="18"/>
      <c r="Z56" s="18"/>
      <c r="AA56" s="18"/>
      <c r="AB56" s="31">
        <f t="shared" si="2"/>
        <v>4.4081660908397297E-2</v>
      </c>
      <c r="AC56" s="23" t="s">
        <v>14</v>
      </c>
      <c r="AD56" s="16">
        <f>'Agri-AgriFilms'!AD56+'Agri-AgriPipes'!AD56+'Agri-AgriOther'!AD56</f>
        <v>1</v>
      </c>
      <c r="AE56" s="17"/>
      <c r="AF56" s="18"/>
      <c r="AG56" s="18"/>
      <c r="AH56" s="18"/>
      <c r="AI56" s="18"/>
      <c r="AJ56" s="18"/>
      <c r="AK56" s="31">
        <f t="shared" si="3"/>
        <v>4.4081660908397297E-2</v>
      </c>
      <c r="AL56" s="27" t="s">
        <v>15</v>
      </c>
      <c r="AM56" s="16">
        <f>'Agri-AgriFilms'!AM56+'Agri-AgriPipes'!AM56+'Agri-AgriOther'!AM56</f>
        <v>1</v>
      </c>
      <c r="AN56" s="17"/>
      <c r="AO56" s="18"/>
      <c r="AP56" s="18"/>
      <c r="AQ56" s="18"/>
      <c r="AR56" s="18"/>
      <c r="AS56" s="18"/>
      <c r="AT56" s="31">
        <f t="shared" si="4"/>
        <v>4.4081660908397297E-2</v>
      </c>
      <c r="AU56" s="28" t="s">
        <v>16</v>
      </c>
      <c r="AV56" s="16">
        <f>'Agri-AgriFilms'!AV56+'Agri-AgriPipes'!AV56+'Agri-AgriOther'!AV56</f>
        <v>0</v>
      </c>
      <c r="AW56" s="17"/>
      <c r="AX56" s="18"/>
      <c r="AY56" s="18"/>
      <c r="AZ56" s="18"/>
      <c r="BA56" s="18"/>
      <c r="BB56" s="18"/>
      <c r="BC56" s="31">
        <f t="shared" si="5"/>
        <v>4.4081660908397297E-2</v>
      </c>
      <c r="BD56" s="29" t="s">
        <v>17</v>
      </c>
      <c r="BE56" s="16">
        <f>'Agri-AgriFilms'!BE56+'Agri-AgriPipes'!BE56+'Agri-AgriOther'!BE56</f>
        <v>0.99999999999999978</v>
      </c>
      <c r="BF56" s="17"/>
      <c r="BG56" s="18"/>
      <c r="BH56" s="18"/>
      <c r="BI56" s="18"/>
      <c r="BJ56" s="18"/>
      <c r="BK56" s="18"/>
      <c r="BL56" s="31">
        <f t="shared" si="6"/>
        <v>4.4081660908397297E-2</v>
      </c>
      <c r="BM56" s="30" t="s">
        <v>18</v>
      </c>
      <c r="BN56" s="16">
        <f>'Agri-AgriFilms'!BN56+'Agri-AgriPipes'!BN56+'Agri-AgriOther'!BN56</f>
        <v>0</v>
      </c>
      <c r="BO56" s="17"/>
      <c r="BP56" s="18"/>
      <c r="BQ56" s="18"/>
      <c r="BR56" s="18"/>
      <c r="BS56" s="18"/>
      <c r="BT56" s="18"/>
      <c r="BU56" s="31">
        <f t="shared" si="7"/>
        <v>4.4081660908397297E-2</v>
      </c>
    </row>
    <row r="57" spans="1:73" ht="15">
      <c r="A57" s="14">
        <v>2003</v>
      </c>
      <c r="B57" s="15" t="s">
        <v>11</v>
      </c>
      <c r="C57" s="16">
        <f>'Agri-AgriFilms'!C57+'Agri-AgriPipes'!C57+'Agri-AgriOther'!C57</f>
        <v>0</v>
      </c>
      <c r="D57" s="17"/>
      <c r="E57" s="18"/>
      <c r="F57" s="18"/>
      <c r="G57" s="18"/>
      <c r="H57" s="18"/>
      <c r="I57" s="18"/>
      <c r="J57" s="31">
        <f t="shared" si="0"/>
        <v>4.4081660908397297E-2</v>
      </c>
      <c r="K57" s="20" t="s">
        <v>12</v>
      </c>
      <c r="L57" s="16">
        <f>'Agri-AgriFilms'!L57+'Agri-AgriPipes'!L57+'Agri-AgriOther'!L57</f>
        <v>1</v>
      </c>
      <c r="M57" s="17"/>
      <c r="N57" s="18"/>
      <c r="O57" s="18"/>
      <c r="P57" s="18"/>
      <c r="Q57" s="18"/>
      <c r="R57" s="18"/>
      <c r="S57" s="31">
        <f t="shared" si="1"/>
        <v>4.4081660908397297E-2</v>
      </c>
      <c r="T57" s="22" t="s">
        <v>13</v>
      </c>
      <c r="U57" s="16">
        <f>'Agri-AgriFilms'!U57+'Agri-AgriPipes'!U57+'Agri-AgriOther'!U57</f>
        <v>1</v>
      </c>
      <c r="V57" s="17"/>
      <c r="W57" s="18"/>
      <c r="X57" s="18"/>
      <c r="Y57" s="18"/>
      <c r="Z57" s="18"/>
      <c r="AA57" s="18"/>
      <c r="AB57" s="31">
        <f t="shared" si="2"/>
        <v>4.4081660908397297E-2</v>
      </c>
      <c r="AC57" s="23" t="s">
        <v>14</v>
      </c>
      <c r="AD57" s="16">
        <f>'Agri-AgriFilms'!AD57+'Agri-AgriPipes'!AD57+'Agri-AgriOther'!AD57</f>
        <v>1</v>
      </c>
      <c r="AE57" s="17"/>
      <c r="AF57" s="18"/>
      <c r="AG57" s="18"/>
      <c r="AH57" s="18"/>
      <c r="AI57" s="18"/>
      <c r="AJ57" s="18"/>
      <c r="AK57" s="31">
        <f t="shared" si="3"/>
        <v>4.4081660908397297E-2</v>
      </c>
      <c r="AL57" s="27" t="s">
        <v>15</v>
      </c>
      <c r="AM57" s="16">
        <f>'Agri-AgriFilms'!AM57+'Agri-AgriPipes'!AM57+'Agri-AgriOther'!AM57</f>
        <v>1</v>
      </c>
      <c r="AN57" s="17"/>
      <c r="AO57" s="18"/>
      <c r="AP57" s="18"/>
      <c r="AQ57" s="18"/>
      <c r="AR57" s="18"/>
      <c r="AS57" s="18"/>
      <c r="AT57" s="31">
        <f t="shared" si="4"/>
        <v>4.4081660908397297E-2</v>
      </c>
      <c r="AU57" s="28" t="s">
        <v>16</v>
      </c>
      <c r="AV57" s="16">
        <f>'Agri-AgriFilms'!AV57+'Agri-AgriPipes'!AV57+'Agri-AgriOther'!AV57</f>
        <v>0</v>
      </c>
      <c r="AW57" s="17"/>
      <c r="AX57" s="18"/>
      <c r="AY57" s="18"/>
      <c r="AZ57" s="18"/>
      <c r="BA57" s="18"/>
      <c r="BB57" s="18"/>
      <c r="BC57" s="31">
        <f t="shared" si="5"/>
        <v>4.4081660908397297E-2</v>
      </c>
      <c r="BD57" s="29" t="s">
        <v>17</v>
      </c>
      <c r="BE57" s="16">
        <f>'Agri-AgriFilms'!BE57+'Agri-AgriPipes'!BE57+'Agri-AgriOther'!BE57</f>
        <v>0.99999999999999978</v>
      </c>
      <c r="BF57" s="17"/>
      <c r="BG57" s="18"/>
      <c r="BH57" s="18"/>
      <c r="BI57" s="18"/>
      <c r="BJ57" s="18"/>
      <c r="BK57" s="18"/>
      <c r="BL57" s="31">
        <f t="shared" si="6"/>
        <v>4.4081660908397297E-2</v>
      </c>
      <c r="BM57" s="30" t="s">
        <v>18</v>
      </c>
      <c r="BN57" s="16">
        <f>'Agri-AgriFilms'!BN57+'Agri-AgriPipes'!BN57+'Agri-AgriOther'!BN57</f>
        <v>0</v>
      </c>
      <c r="BO57" s="17"/>
      <c r="BP57" s="18"/>
      <c r="BQ57" s="18"/>
      <c r="BR57" s="18"/>
      <c r="BS57" s="18"/>
      <c r="BT57" s="18"/>
      <c r="BU57" s="31">
        <f t="shared" si="7"/>
        <v>4.4081660908397297E-2</v>
      </c>
    </row>
    <row r="58" spans="1:73" ht="15">
      <c r="A58" s="14">
        <v>2004</v>
      </c>
      <c r="B58" s="15" t="s">
        <v>11</v>
      </c>
      <c r="C58" s="16">
        <f>'Agri-AgriFilms'!C58+'Agri-AgriPipes'!C58+'Agri-AgriOther'!C58</f>
        <v>0</v>
      </c>
      <c r="D58" s="17"/>
      <c r="E58" s="18"/>
      <c r="F58" s="18"/>
      <c r="G58" s="18"/>
      <c r="H58" s="18"/>
      <c r="I58" s="18"/>
      <c r="J58" s="31">
        <f t="shared" si="0"/>
        <v>4.4081660908397297E-2</v>
      </c>
      <c r="K58" s="20" t="s">
        <v>12</v>
      </c>
      <c r="L58" s="16">
        <f>'Agri-AgriFilms'!L58+'Agri-AgriPipes'!L58+'Agri-AgriOther'!L58</f>
        <v>1</v>
      </c>
      <c r="M58" s="17"/>
      <c r="N58" s="18"/>
      <c r="O58" s="18"/>
      <c r="P58" s="18"/>
      <c r="Q58" s="18"/>
      <c r="R58" s="18"/>
      <c r="S58" s="31">
        <f t="shared" si="1"/>
        <v>4.4081660908397297E-2</v>
      </c>
      <c r="T58" s="22" t="s">
        <v>13</v>
      </c>
      <c r="U58" s="16">
        <f>'Agri-AgriFilms'!U58+'Agri-AgriPipes'!U58+'Agri-AgriOther'!U58</f>
        <v>1</v>
      </c>
      <c r="V58" s="17"/>
      <c r="W58" s="18"/>
      <c r="X58" s="18"/>
      <c r="Y58" s="18"/>
      <c r="Z58" s="18"/>
      <c r="AA58" s="18"/>
      <c r="AB58" s="31">
        <f t="shared" si="2"/>
        <v>4.4081660908397297E-2</v>
      </c>
      <c r="AC58" s="23" t="s">
        <v>14</v>
      </c>
      <c r="AD58" s="16">
        <f>'Agri-AgriFilms'!AD58+'Agri-AgriPipes'!AD58+'Agri-AgriOther'!AD58</f>
        <v>1</v>
      </c>
      <c r="AE58" s="17"/>
      <c r="AF58" s="18"/>
      <c r="AG58" s="18"/>
      <c r="AH58" s="18"/>
      <c r="AI58" s="18"/>
      <c r="AJ58" s="18"/>
      <c r="AK58" s="31">
        <f t="shared" si="3"/>
        <v>4.4081660908397297E-2</v>
      </c>
      <c r="AL58" s="27" t="s">
        <v>15</v>
      </c>
      <c r="AM58" s="16">
        <f>'Agri-AgriFilms'!AM58+'Agri-AgriPipes'!AM58+'Agri-AgriOther'!AM58</f>
        <v>1</v>
      </c>
      <c r="AN58" s="17"/>
      <c r="AO58" s="18"/>
      <c r="AP58" s="18"/>
      <c r="AQ58" s="18"/>
      <c r="AR58" s="18"/>
      <c r="AS58" s="18"/>
      <c r="AT58" s="31">
        <f t="shared" si="4"/>
        <v>4.4081660908397297E-2</v>
      </c>
      <c r="AU58" s="28" t="s">
        <v>16</v>
      </c>
      <c r="AV58" s="16">
        <f>'Agri-AgriFilms'!AV58+'Agri-AgriPipes'!AV58+'Agri-AgriOther'!AV58</f>
        <v>0</v>
      </c>
      <c r="AW58" s="17"/>
      <c r="AX58" s="18"/>
      <c r="AY58" s="18"/>
      <c r="AZ58" s="18"/>
      <c r="BA58" s="18"/>
      <c r="BB58" s="18"/>
      <c r="BC58" s="31">
        <f t="shared" si="5"/>
        <v>4.4081660908397297E-2</v>
      </c>
      <c r="BD58" s="29" t="s">
        <v>17</v>
      </c>
      <c r="BE58" s="16">
        <f>'Agri-AgriFilms'!BE58+'Agri-AgriPipes'!BE58+'Agri-AgriOther'!BE58</f>
        <v>0.99999999999999978</v>
      </c>
      <c r="BF58" s="17"/>
      <c r="BG58" s="18"/>
      <c r="BH58" s="18"/>
      <c r="BI58" s="18"/>
      <c r="BJ58" s="18"/>
      <c r="BK58" s="18"/>
      <c r="BL58" s="31">
        <f t="shared" si="6"/>
        <v>4.4081660908397297E-2</v>
      </c>
      <c r="BM58" s="30" t="s">
        <v>18</v>
      </c>
      <c r="BN58" s="16">
        <f>'Agri-AgriFilms'!BN58+'Agri-AgriPipes'!BN58+'Agri-AgriOther'!BN58</f>
        <v>0</v>
      </c>
      <c r="BO58" s="17"/>
      <c r="BP58" s="18"/>
      <c r="BQ58" s="18"/>
      <c r="BR58" s="18"/>
      <c r="BS58" s="18"/>
      <c r="BT58" s="18"/>
      <c r="BU58" s="31">
        <f t="shared" si="7"/>
        <v>4.4081660908397297E-2</v>
      </c>
    </row>
    <row r="59" spans="1:73" ht="15">
      <c r="A59" s="14">
        <v>2005</v>
      </c>
      <c r="B59" s="15" t="s">
        <v>11</v>
      </c>
      <c r="C59" s="16">
        <f>'Agri-AgriFilms'!C59+'Agri-AgriPipes'!C59+'Agri-AgriOther'!C59</f>
        <v>0</v>
      </c>
      <c r="D59" s="17"/>
      <c r="E59" s="18"/>
      <c r="F59" s="18"/>
      <c r="G59" s="18"/>
      <c r="H59" s="18"/>
      <c r="I59" s="18"/>
      <c r="J59" s="31">
        <f t="shared" si="0"/>
        <v>4.4081660908397297E-2</v>
      </c>
      <c r="K59" s="20" t="s">
        <v>12</v>
      </c>
      <c r="L59" s="16">
        <f>'Agri-AgriFilms'!L59+'Agri-AgriPipes'!L59+'Agri-AgriOther'!L59</f>
        <v>1</v>
      </c>
      <c r="M59" s="17"/>
      <c r="N59" s="18"/>
      <c r="O59" s="18"/>
      <c r="P59" s="18"/>
      <c r="Q59" s="18"/>
      <c r="R59" s="18"/>
      <c r="S59" s="31">
        <f t="shared" si="1"/>
        <v>4.4081660908397297E-2</v>
      </c>
      <c r="T59" s="22" t="s">
        <v>13</v>
      </c>
      <c r="U59" s="16">
        <f>'Agri-AgriFilms'!U59+'Agri-AgriPipes'!U59+'Agri-AgriOther'!U59</f>
        <v>1</v>
      </c>
      <c r="V59" s="17"/>
      <c r="W59" s="18"/>
      <c r="X59" s="18"/>
      <c r="Y59" s="18"/>
      <c r="Z59" s="18"/>
      <c r="AA59" s="18"/>
      <c r="AB59" s="31">
        <f t="shared" si="2"/>
        <v>4.4081660908397297E-2</v>
      </c>
      <c r="AC59" s="23" t="s">
        <v>14</v>
      </c>
      <c r="AD59" s="16">
        <f>'Agri-AgriFilms'!AD59+'Agri-AgriPipes'!AD59+'Agri-AgriOther'!AD59</f>
        <v>1</v>
      </c>
      <c r="AE59" s="17"/>
      <c r="AF59" s="18"/>
      <c r="AG59" s="18"/>
      <c r="AH59" s="18"/>
      <c r="AI59" s="18"/>
      <c r="AJ59" s="18"/>
      <c r="AK59" s="31">
        <f t="shared" si="3"/>
        <v>4.4081660908397297E-2</v>
      </c>
      <c r="AL59" s="27" t="s">
        <v>15</v>
      </c>
      <c r="AM59" s="16">
        <f>'Agri-AgriFilms'!AM59+'Agri-AgriPipes'!AM59+'Agri-AgriOther'!AM59</f>
        <v>1</v>
      </c>
      <c r="AN59" s="17"/>
      <c r="AO59" s="18"/>
      <c r="AP59" s="18"/>
      <c r="AQ59" s="18"/>
      <c r="AR59" s="18"/>
      <c r="AS59" s="18"/>
      <c r="AT59" s="31">
        <f t="shared" si="4"/>
        <v>4.4081660908397297E-2</v>
      </c>
      <c r="AU59" s="28" t="s">
        <v>16</v>
      </c>
      <c r="AV59" s="16">
        <f>'Agri-AgriFilms'!AV59+'Agri-AgriPipes'!AV59+'Agri-AgriOther'!AV59</f>
        <v>0</v>
      </c>
      <c r="AW59" s="17"/>
      <c r="AX59" s="18"/>
      <c r="AY59" s="18"/>
      <c r="AZ59" s="18"/>
      <c r="BA59" s="18"/>
      <c r="BB59" s="18"/>
      <c r="BC59" s="31">
        <f t="shared" si="5"/>
        <v>4.4081660908397297E-2</v>
      </c>
      <c r="BD59" s="29" t="s">
        <v>17</v>
      </c>
      <c r="BE59" s="16">
        <f>'Agri-AgriFilms'!BE59+'Agri-AgriPipes'!BE59+'Agri-AgriOther'!BE59</f>
        <v>0.99999999999999978</v>
      </c>
      <c r="BF59" s="17"/>
      <c r="BG59" s="18"/>
      <c r="BH59" s="18"/>
      <c r="BI59" s="18"/>
      <c r="BJ59" s="18"/>
      <c r="BK59" s="18"/>
      <c r="BL59" s="31">
        <f t="shared" si="6"/>
        <v>4.4081660908397297E-2</v>
      </c>
      <c r="BM59" s="30" t="s">
        <v>18</v>
      </c>
      <c r="BN59" s="16">
        <f>'Agri-AgriFilms'!BN59+'Agri-AgriPipes'!BN59+'Agri-AgriOther'!BN59</f>
        <v>0</v>
      </c>
      <c r="BO59" s="17"/>
      <c r="BP59" s="18"/>
      <c r="BQ59" s="18"/>
      <c r="BR59" s="18"/>
      <c r="BS59" s="18"/>
      <c r="BT59" s="18"/>
      <c r="BU59" s="31">
        <f t="shared" si="7"/>
        <v>4.4081660908397297E-2</v>
      </c>
    </row>
    <row r="60" spans="1:73" ht="15">
      <c r="A60" s="14">
        <v>2006</v>
      </c>
      <c r="B60" s="15" t="s">
        <v>11</v>
      </c>
      <c r="C60" s="16">
        <f>'Agri-AgriFilms'!C60+'Agri-AgriPipes'!C60+'Agri-AgriOther'!C60</f>
        <v>0</v>
      </c>
      <c r="D60" s="17"/>
      <c r="E60" s="18"/>
      <c r="F60" s="18"/>
      <c r="G60" s="18"/>
      <c r="H60" s="18"/>
      <c r="I60" s="18"/>
      <c r="J60" s="31">
        <f t="shared" si="0"/>
        <v>4.4081660908397297E-2</v>
      </c>
      <c r="K60" s="20" t="s">
        <v>12</v>
      </c>
      <c r="L60" s="16">
        <f>'Agri-AgriFilms'!L60+'Agri-AgriPipes'!L60+'Agri-AgriOther'!L60</f>
        <v>1</v>
      </c>
      <c r="M60" s="17"/>
      <c r="N60" s="18"/>
      <c r="O60" s="18"/>
      <c r="P60" s="18"/>
      <c r="Q60" s="18"/>
      <c r="R60" s="18"/>
      <c r="S60" s="31">
        <f t="shared" si="1"/>
        <v>4.4081660908397297E-2</v>
      </c>
      <c r="T60" s="22" t="s">
        <v>13</v>
      </c>
      <c r="U60" s="16">
        <f>'Agri-AgriFilms'!U60+'Agri-AgriPipes'!U60+'Agri-AgriOther'!U60</f>
        <v>1</v>
      </c>
      <c r="V60" s="17"/>
      <c r="W60" s="18"/>
      <c r="X60" s="18"/>
      <c r="Y60" s="18"/>
      <c r="Z60" s="18"/>
      <c r="AA60" s="18"/>
      <c r="AB60" s="31">
        <f t="shared" si="2"/>
        <v>4.4081660908397297E-2</v>
      </c>
      <c r="AC60" s="23" t="s">
        <v>14</v>
      </c>
      <c r="AD60" s="16">
        <f>'Agri-AgriFilms'!AD60+'Agri-AgriPipes'!AD60+'Agri-AgriOther'!AD60</f>
        <v>1</v>
      </c>
      <c r="AE60" s="17"/>
      <c r="AF60" s="18"/>
      <c r="AG60" s="18"/>
      <c r="AH60" s="18"/>
      <c r="AI60" s="18"/>
      <c r="AJ60" s="18"/>
      <c r="AK60" s="31">
        <f t="shared" si="3"/>
        <v>4.4081660908397297E-2</v>
      </c>
      <c r="AL60" s="27" t="s">
        <v>15</v>
      </c>
      <c r="AM60" s="16">
        <f>'Agri-AgriFilms'!AM60+'Agri-AgriPipes'!AM60+'Agri-AgriOther'!AM60</f>
        <v>1</v>
      </c>
      <c r="AN60" s="17"/>
      <c r="AO60" s="18"/>
      <c r="AP60" s="18"/>
      <c r="AQ60" s="18"/>
      <c r="AR60" s="18"/>
      <c r="AS60" s="18"/>
      <c r="AT60" s="31">
        <f t="shared" si="4"/>
        <v>4.4081660908397297E-2</v>
      </c>
      <c r="AU60" s="28" t="s">
        <v>16</v>
      </c>
      <c r="AV60" s="16">
        <f>'Agri-AgriFilms'!AV60+'Agri-AgriPipes'!AV60+'Agri-AgriOther'!AV60</f>
        <v>0</v>
      </c>
      <c r="AW60" s="17"/>
      <c r="AX60" s="18"/>
      <c r="AY60" s="18"/>
      <c r="AZ60" s="18"/>
      <c r="BA60" s="18"/>
      <c r="BB60" s="18"/>
      <c r="BC60" s="31">
        <f t="shared" si="5"/>
        <v>4.4081660908397297E-2</v>
      </c>
      <c r="BD60" s="29" t="s">
        <v>17</v>
      </c>
      <c r="BE60" s="16">
        <f>'Agri-AgriFilms'!BE60+'Agri-AgriPipes'!BE60+'Agri-AgriOther'!BE60</f>
        <v>0.99999999999999978</v>
      </c>
      <c r="BF60" s="17"/>
      <c r="BG60" s="18"/>
      <c r="BH60" s="18"/>
      <c r="BI60" s="18"/>
      <c r="BJ60" s="18"/>
      <c r="BK60" s="18"/>
      <c r="BL60" s="31">
        <f t="shared" si="6"/>
        <v>4.4081660908397297E-2</v>
      </c>
      <c r="BM60" s="30" t="s">
        <v>18</v>
      </c>
      <c r="BN60" s="16">
        <f>'Agri-AgriFilms'!BN60+'Agri-AgriPipes'!BN60+'Agri-AgriOther'!BN60</f>
        <v>0</v>
      </c>
      <c r="BO60" s="17"/>
      <c r="BP60" s="18"/>
      <c r="BQ60" s="18"/>
      <c r="BR60" s="18"/>
      <c r="BS60" s="18"/>
      <c r="BT60" s="18"/>
      <c r="BU60" s="31">
        <f t="shared" si="7"/>
        <v>4.4081660908397297E-2</v>
      </c>
    </row>
    <row r="61" spans="1:73" ht="15">
      <c r="A61" s="14">
        <v>2007</v>
      </c>
      <c r="B61" s="15" t="s">
        <v>11</v>
      </c>
      <c r="C61" s="16">
        <f>'Agri-AgriFilms'!C61+'Agri-AgriPipes'!C61+'Agri-AgriOther'!C61</f>
        <v>0</v>
      </c>
      <c r="D61" s="17"/>
      <c r="E61" s="18"/>
      <c r="F61" s="18"/>
      <c r="G61" s="18"/>
      <c r="H61" s="18"/>
      <c r="I61" s="18"/>
      <c r="J61" s="31">
        <f t="shared" si="0"/>
        <v>4.4081660908397297E-2</v>
      </c>
      <c r="K61" s="20" t="s">
        <v>12</v>
      </c>
      <c r="L61" s="16">
        <f>'Agri-AgriFilms'!L61+'Agri-AgriPipes'!L61+'Agri-AgriOther'!L61</f>
        <v>1</v>
      </c>
      <c r="M61" s="17"/>
      <c r="N61" s="18"/>
      <c r="O61" s="18"/>
      <c r="P61" s="18"/>
      <c r="Q61" s="18"/>
      <c r="R61" s="18"/>
      <c r="S61" s="31">
        <f t="shared" si="1"/>
        <v>4.4081660908397297E-2</v>
      </c>
      <c r="T61" s="22" t="s">
        <v>13</v>
      </c>
      <c r="U61" s="16">
        <f>'Agri-AgriFilms'!U61+'Agri-AgriPipes'!U61+'Agri-AgriOther'!U61</f>
        <v>1</v>
      </c>
      <c r="V61" s="17"/>
      <c r="W61" s="18"/>
      <c r="X61" s="18"/>
      <c r="Y61" s="18"/>
      <c r="Z61" s="18"/>
      <c r="AA61" s="18"/>
      <c r="AB61" s="31">
        <f t="shared" si="2"/>
        <v>4.4081660908397297E-2</v>
      </c>
      <c r="AC61" s="23" t="s">
        <v>14</v>
      </c>
      <c r="AD61" s="16">
        <f>'Agri-AgriFilms'!AD61+'Agri-AgriPipes'!AD61+'Agri-AgriOther'!AD61</f>
        <v>1</v>
      </c>
      <c r="AE61" s="17"/>
      <c r="AF61" s="18"/>
      <c r="AG61" s="18"/>
      <c r="AH61" s="18"/>
      <c r="AI61" s="18"/>
      <c r="AJ61" s="18"/>
      <c r="AK61" s="31">
        <f t="shared" si="3"/>
        <v>4.4081660908397297E-2</v>
      </c>
      <c r="AL61" s="27" t="s">
        <v>15</v>
      </c>
      <c r="AM61" s="16">
        <f>'Agri-AgriFilms'!AM61+'Agri-AgriPipes'!AM61+'Agri-AgriOther'!AM61</f>
        <v>1</v>
      </c>
      <c r="AN61" s="17"/>
      <c r="AO61" s="18"/>
      <c r="AP61" s="18"/>
      <c r="AQ61" s="18"/>
      <c r="AR61" s="18"/>
      <c r="AS61" s="18"/>
      <c r="AT61" s="31">
        <f t="shared" si="4"/>
        <v>4.4081660908397297E-2</v>
      </c>
      <c r="AU61" s="28" t="s">
        <v>16</v>
      </c>
      <c r="AV61" s="16">
        <f>'Agri-AgriFilms'!AV61+'Agri-AgriPipes'!AV61+'Agri-AgriOther'!AV61</f>
        <v>0</v>
      </c>
      <c r="AW61" s="17"/>
      <c r="AX61" s="18"/>
      <c r="AY61" s="18"/>
      <c r="AZ61" s="18"/>
      <c r="BA61" s="18"/>
      <c r="BB61" s="18"/>
      <c r="BC61" s="31">
        <f t="shared" si="5"/>
        <v>4.4081660908397297E-2</v>
      </c>
      <c r="BD61" s="29" t="s">
        <v>17</v>
      </c>
      <c r="BE61" s="16">
        <f>'Agri-AgriFilms'!BE61+'Agri-AgriPipes'!BE61+'Agri-AgriOther'!BE61</f>
        <v>0.99999999999999978</v>
      </c>
      <c r="BF61" s="17"/>
      <c r="BG61" s="18"/>
      <c r="BH61" s="18"/>
      <c r="BI61" s="18"/>
      <c r="BJ61" s="18"/>
      <c r="BK61" s="18"/>
      <c r="BL61" s="31">
        <f t="shared" si="6"/>
        <v>4.4081660908397297E-2</v>
      </c>
      <c r="BM61" s="30" t="s">
        <v>18</v>
      </c>
      <c r="BN61" s="16">
        <f>'Agri-AgriFilms'!BN61+'Agri-AgriPipes'!BN61+'Agri-AgriOther'!BN61</f>
        <v>0</v>
      </c>
      <c r="BO61" s="17"/>
      <c r="BP61" s="18"/>
      <c r="BQ61" s="18"/>
      <c r="BR61" s="18"/>
      <c r="BS61" s="18"/>
      <c r="BT61" s="18"/>
      <c r="BU61" s="31">
        <f t="shared" si="7"/>
        <v>4.4081660908397297E-2</v>
      </c>
    </row>
    <row r="62" spans="1:73" ht="15">
      <c r="A62" s="14">
        <v>2008</v>
      </c>
      <c r="B62" s="15" t="s">
        <v>11</v>
      </c>
      <c r="C62" s="16">
        <f>'Agri-AgriFilms'!C62+'Agri-AgriPipes'!C62+'Agri-AgriOther'!C62</f>
        <v>0</v>
      </c>
      <c r="D62" s="17"/>
      <c r="E62" s="18"/>
      <c r="F62" s="18"/>
      <c r="G62" s="18"/>
      <c r="H62" s="18"/>
      <c r="I62" s="18"/>
      <c r="J62" s="31">
        <f t="shared" si="0"/>
        <v>4.4081660908397297E-2</v>
      </c>
      <c r="K62" s="20" t="s">
        <v>12</v>
      </c>
      <c r="L62" s="16">
        <f>'Agri-AgriFilms'!L62+'Agri-AgriPipes'!L62+'Agri-AgriOther'!L62</f>
        <v>1</v>
      </c>
      <c r="M62" s="17"/>
      <c r="N62" s="18"/>
      <c r="O62" s="18"/>
      <c r="P62" s="18"/>
      <c r="Q62" s="18"/>
      <c r="R62" s="18"/>
      <c r="S62" s="31">
        <f t="shared" si="1"/>
        <v>4.4081660908397297E-2</v>
      </c>
      <c r="T62" s="22" t="s">
        <v>13</v>
      </c>
      <c r="U62" s="16">
        <f>'Agri-AgriFilms'!U62+'Agri-AgriPipes'!U62+'Agri-AgriOther'!U62</f>
        <v>1</v>
      </c>
      <c r="V62" s="17"/>
      <c r="W62" s="18"/>
      <c r="X62" s="18"/>
      <c r="Y62" s="18"/>
      <c r="Z62" s="18"/>
      <c r="AA62" s="18"/>
      <c r="AB62" s="31">
        <f t="shared" si="2"/>
        <v>4.4081660908397297E-2</v>
      </c>
      <c r="AC62" s="23" t="s">
        <v>14</v>
      </c>
      <c r="AD62" s="16">
        <f>'Agri-AgriFilms'!AD62+'Agri-AgriPipes'!AD62+'Agri-AgriOther'!AD62</f>
        <v>1</v>
      </c>
      <c r="AE62" s="17"/>
      <c r="AF62" s="18"/>
      <c r="AG62" s="18"/>
      <c r="AH62" s="18"/>
      <c r="AI62" s="18"/>
      <c r="AJ62" s="18"/>
      <c r="AK62" s="31">
        <f t="shared" si="3"/>
        <v>4.4081660908397297E-2</v>
      </c>
      <c r="AL62" s="27" t="s">
        <v>15</v>
      </c>
      <c r="AM62" s="16">
        <f>'Agri-AgriFilms'!AM62+'Agri-AgriPipes'!AM62+'Agri-AgriOther'!AM62</f>
        <v>1</v>
      </c>
      <c r="AN62" s="17"/>
      <c r="AO62" s="18"/>
      <c r="AP62" s="18"/>
      <c r="AQ62" s="18"/>
      <c r="AR62" s="18"/>
      <c r="AS62" s="18"/>
      <c r="AT62" s="31">
        <f t="shared" si="4"/>
        <v>4.4081660908397297E-2</v>
      </c>
      <c r="AU62" s="28" t="s">
        <v>16</v>
      </c>
      <c r="AV62" s="16">
        <f>'Agri-AgriFilms'!AV62+'Agri-AgriPipes'!AV62+'Agri-AgriOther'!AV62</f>
        <v>0</v>
      </c>
      <c r="AW62" s="17"/>
      <c r="AX62" s="18"/>
      <c r="AY62" s="18"/>
      <c r="AZ62" s="18"/>
      <c r="BA62" s="18"/>
      <c r="BB62" s="18"/>
      <c r="BC62" s="31">
        <f t="shared" si="5"/>
        <v>4.4081660908397297E-2</v>
      </c>
      <c r="BD62" s="29" t="s">
        <v>17</v>
      </c>
      <c r="BE62" s="16">
        <f>'Agri-AgriFilms'!BE62+'Agri-AgriPipes'!BE62+'Agri-AgriOther'!BE62</f>
        <v>0.99999999999999978</v>
      </c>
      <c r="BF62" s="17"/>
      <c r="BG62" s="18"/>
      <c r="BH62" s="18"/>
      <c r="BI62" s="18"/>
      <c r="BJ62" s="18"/>
      <c r="BK62" s="18"/>
      <c r="BL62" s="31">
        <f t="shared" si="6"/>
        <v>4.4081660908397297E-2</v>
      </c>
      <c r="BM62" s="30" t="s">
        <v>18</v>
      </c>
      <c r="BN62" s="16">
        <f>'Agri-AgriFilms'!BN62+'Agri-AgriPipes'!BN62+'Agri-AgriOther'!BN62</f>
        <v>0</v>
      </c>
      <c r="BO62" s="17"/>
      <c r="BP62" s="18"/>
      <c r="BQ62" s="18"/>
      <c r="BR62" s="18"/>
      <c r="BS62" s="18"/>
      <c r="BT62" s="18"/>
      <c r="BU62" s="31">
        <f t="shared" si="7"/>
        <v>4.4081660908397297E-2</v>
      </c>
    </row>
    <row r="63" spans="1:73" ht="15">
      <c r="A63" s="14">
        <v>2009</v>
      </c>
      <c r="B63" s="15" t="s">
        <v>11</v>
      </c>
      <c r="C63" s="16">
        <f>'Agri-AgriFilms'!C63+'Agri-AgriPipes'!C63+'Agri-AgriOther'!C63</f>
        <v>0</v>
      </c>
      <c r="D63" s="17"/>
      <c r="E63" s="18"/>
      <c r="F63" s="18"/>
      <c r="G63" s="18"/>
      <c r="H63" s="18"/>
      <c r="I63" s="18"/>
      <c r="J63" s="31">
        <f t="shared" si="0"/>
        <v>4.4081660908397297E-2</v>
      </c>
      <c r="K63" s="20" t="s">
        <v>12</v>
      </c>
      <c r="L63" s="16">
        <f>'Agri-AgriFilms'!L63+'Agri-AgriPipes'!L63+'Agri-AgriOther'!L63</f>
        <v>1</v>
      </c>
      <c r="M63" s="17"/>
      <c r="N63" s="18"/>
      <c r="O63" s="18"/>
      <c r="P63" s="18"/>
      <c r="Q63" s="18"/>
      <c r="R63" s="18"/>
      <c r="S63" s="31">
        <f t="shared" si="1"/>
        <v>4.4081660908397297E-2</v>
      </c>
      <c r="T63" s="22" t="s">
        <v>13</v>
      </c>
      <c r="U63" s="16">
        <f>'Agri-AgriFilms'!U63+'Agri-AgriPipes'!U63+'Agri-AgriOther'!U63</f>
        <v>1</v>
      </c>
      <c r="V63" s="17"/>
      <c r="W63" s="18"/>
      <c r="X63" s="18"/>
      <c r="Y63" s="18"/>
      <c r="Z63" s="18"/>
      <c r="AA63" s="18"/>
      <c r="AB63" s="31">
        <f t="shared" si="2"/>
        <v>4.4081660908397297E-2</v>
      </c>
      <c r="AC63" s="23" t="s">
        <v>14</v>
      </c>
      <c r="AD63" s="16">
        <f>'Agri-AgriFilms'!AD63+'Agri-AgriPipes'!AD63+'Agri-AgriOther'!AD63</f>
        <v>1</v>
      </c>
      <c r="AE63" s="17"/>
      <c r="AF63" s="18"/>
      <c r="AG63" s="18"/>
      <c r="AH63" s="18"/>
      <c r="AI63" s="18"/>
      <c r="AJ63" s="18"/>
      <c r="AK63" s="31">
        <f t="shared" si="3"/>
        <v>4.4081660908397297E-2</v>
      </c>
      <c r="AL63" s="27" t="s">
        <v>15</v>
      </c>
      <c r="AM63" s="16">
        <f>'Agri-AgriFilms'!AM63+'Agri-AgriPipes'!AM63+'Agri-AgriOther'!AM63</f>
        <v>1</v>
      </c>
      <c r="AN63" s="17"/>
      <c r="AO63" s="18"/>
      <c r="AP63" s="18"/>
      <c r="AQ63" s="18"/>
      <c r="AR63" s="18"/>
      <c r="AS63" s="18"/>
      <c r="AT63" s="31">
        <f t="shared" si="4"/>
        <v>4.4081660908397297E-2</v>
      </c>
      <c r="AU63" s="28" t="s">
        <v>16</v>
      </c>
      <c r="AV63" s="16">
        <f>'Agri-AgriFilms'!AV63+'Agri-AgriPipes'!AV63+'Agri-AgriOther'!AV63</f>
        <v>0</v>
      </c>
      <c r="AW63" s="17"/>
      <c r="AX63" s="18"/>
      <c r="AY63" s="18"/>
      <c r="AZ63" s="18"/>
      <c r="BA63" s="18"/>
      <c r="BB63" s="18"/>
      <c r="BC63" s="31">
        <f t="shared" si="5"/>
        <v>4.4081660908397297E-2</v>
      </c>
      <c r="BD63" s="29" t="s">
        <v>17</v>
      </c>
      <c r="BE63" s="16">
        <f>'Agri-AgriFilms'!BE63+'Agri-AgriPipes'!BE63+'Agri-AgriOther'!BE63</f>
        <v>0.99999999999999978</v>
      </c>
      <c r="BF63" s="17"/>
      <c r="BG63" s="18"/>
      <c r="BH63" s="18"/>
      <c r="BI63" s="18"/>
      <c r="BJ63" s="18"/>
      <c r="BK63" s="18"/>
      <c r="BL63" s="31">
        <f t="shared" si="6"/>
        <v>4.4081660908397297E-2</v>
      </c>
      <c r="BM63" s="30" t="s">
        <v>18</v>
      </c>
      <c r="BN63" s="16">
        <f>'Agri-AgriFilms'!BN63+'Agri-AgriPipes'!BN63+'Agri-AgriOther'!BN63</f>
        <v>0</v>
      </c>
      <c r="BO63" s="17"/>
      <c r="BP63" s="18"/>
      <c r="BQ63" s="18"/>
      <c r="BR63" s="18"/>
      <c r="BS63" s="18"/>
      <c r="BT63" s="18"/>
      <c r="BU63" s="31">
        <f t="shared" si="7"/>
        <v>4.4081660908397297E-2</v>
      </c>
    </row>
    <row r="64" spans="1:73" ht="15">
      <c r="A64" s="14">
        <v>2010</v>
      </c>
      <c r="B64" s="15" t="s">
        <v>11</v>
      </c>
      <c r="C64" s="16">
        <f>'Agri-AgriFilms'!C64+'Agri-AgriPipes'!C64+'Agri-AgriOther'!C64</f>
        <v>0</v>
      </c>
      <c r="D64" s="17"/>
      <c r="E64" s="18"/>
      <c r="F64" s="18"/>
      <c r="G64" s="18"/>
      <c r="H64" s="18"/>
      <c r="I64" s="18"/>
      <c r="J64" s="31">
        <f t="shared" si="0"/>
        <v>4.4081660908397297E-2</v>
      </c>
      <c r="K64" s="20" t="s">
        <v>12</v>
      </c>
      <c r="L64" s="16">
        <f>'Agri-AgriFilms'!L64+'Agri-AgriPipes'!L64+'Agri-AgriOther'!L64</f>
        <v>1</v>
      </c>
      <c r="M64" s="17"/>
      <c r="N64" s="18"/>
      <c r="O64" s="18"/>
      <c r="P64" s="18"/>
      <c r="Q64" s="18"/>
      <c r="R64" s="18"/>
      <c r="S64" s="31">
        <f t="shared" si="1"/>
        <v>4.4081660908397297E-2</v>
      </c>
      <c r="T64" s="22" t="s">
        <v>13</v>
      </c>
      <c r="U64" s="16">
        <f>'Agri-AgriFilms'!U64+'Agri-AgriPipes'!U64+'Agri-AgriOther'!U64</f>
        <v>1</v>
      </c>
      <c r="V64" s="17"/>
      <c r="W64" s="18"/>
      <c r="X64" s="18"/>
      <c r="Y64" s="18"/>
      <c r="Z64" s="18"/>
      <c r="AA64" s="18"/>
      <c r="AB64" s="31">
        <f t="shared" si="2"/>
        <v>4.4081660908397297E-2</v>
      </c>
      <c r="AC64" s="23" t="s">
        <v>14</v>
      </c>
      <c r="AD64" s="16">
        <f>'Agri-AgriFilms'!AD64+'Agri-AgriPipes'!AD64+'Agri-AgriOther'!AD64</f>
        <v>1</v>
      </c>
      <c r="AE64" s="17"/>
      <c r="AF64" s="18"/>
      <c r="AG64" s="18"/>
      <c r="AH64" s="18"/>
      <c r="AI64" s="18"/>
      <c r="AJ64" s="18"/>
      <c r="AK64" s="31">
        <f t="shared" si="3"/>
        <v>4.4081660908397297E-2</v>
      </c>
      <c r="AL64" s="27" t="s">
        <v>15</v>
      </c>
      <c r="AM64" s="16">
        <f>'Agri-AgriFilms'!AM64+'Agri-AgriPipes'!AM64+'Agri-AgriOther'!AM64</f>
        <v>1</v>
      </c>
      <c r="AN64" s="17"/>
      <c r="AO64" s="18"/>
      <c r="AP64" s="18"/>
      <c r="AQ64" s="18"/>
      <c r="AR64" s="18"/>
      <c r="AS64" s="18"/>
      <c r="AT64" s="31">
        <f t="shared" si="4"/>
        <v>4.4081660908397297E-2</v>
      </c>
      <c r="AU64" s="28" t="s">
        <v>16</v>
      </c>
      <c r="AV64" s="16">
        <f>'Agri-AgriFilms'!AV64+'Agri-AgriPipes'!AV64+'Agri-AgriOther'!AV64</f>
        <v>0</v>
      </c>
      <c r="AW64" s="17"/>
      <c r="AX64" s="18"/>
      <c r="AY64" s="18"/>
      <c r="AZ64" s="18"/>
      <c r="BA64" s="18"/>
      <c r="BB64" s="18"/>
      <c r="BC64" s="31">
        <f t="shared" si="5"/>
        <v>4.4081660908397297E-2</v>
      </c>
      <c r="BD64" s="29" t="s">
        <v>17</v>
      </c>
      <c r="BE64" s="16">
        <f>'Agri-AgriFilms'!BE64+'Agri-AgriPipes'!BE64+'Agri-AgriOther'!BE64</f>
        <v>0.99999999999999978</v>
      </c>
      <c r="BF64" s="17"/>
      <c r="BG64" s="18"/>
      <c r="BH64" s="18"/>
      <c r="BI64" s="18"/>
      <c r="BJ64" s="18"/>
      <c r="BK64" s="18"/>
      <c r="BL64" s="31">
        <f t="shared" si="6"/>
        <v>4.4081660908397297E-2</v>
      </c>
      <c r="BM64" s="30" t="s">
        <v>18</v>
      </c>
      <c r="BN64" s="16">
        <f>'Agri-AgriFilms'!BN64+'Agri-AgriPipes'!BN64+'Agri-AgriOther'!BN64</f>
        <v>0</v>
      </c>
      <c r="BO64" s="17"/>
      <c r="BP64" s="18"/>
      <c r="BQ64" s="18"/>
      <c r="BR64" s="18"/>
      <c r="BS64" s="18"/>
      <c r="BT64" s="18"/>
      <c r="BU64" s="31">
        <f t="shared" si="7"/>
        <v>4.4081660908397297E-2</v>
      </c>
    </row>
    <row r="65" spans="1:73" ht="15">
      <c r="A65" s="14">
        <v>2011</v>
      </c>
      <c r="B65" s="15" t="s">
        <v>11</v>
      </c>
      <c r="C65" s="16">
        <f>'Agri-AgriFilms'!C65+'Agri-AgriPipes'!C65+'Agri-AgriOther'!C65</f>
        <v>0</v>
      </c>
      <c r="D65" s="17"/>
      <c r="E65" s="18"/>
      <c r="F65" s="18"/>
      <c r="G65" s="18"/>
      <c r="H65" s="18"/>
      <c r="I65" s="18"/>
      <c r="J65" s="31">
        <f t="shared" si="0"/>
        <v>4.4081660908397297E-2</v>
      </c>
      <c r="K65" s="20" t="s">
        <v>12</v>
      </c>
      <c r="L65" s="16">
        <f>'Agri-AgriFilms'!L65+'Agri-AgriPipes'!L65+'Agri-AgriOther'!L65</f>
        <v>1</v>
      </c>
      <c r="M65" s="17"/>
      <c r="N65" s="18"/>
      <c r="O65" s="18"/>
      <c r="P65" s="18"/>
      <c r="Q65" s="18"/>
      <c r="R65" s="18"/>
      <c r="S65" s="31">
        <f t="shared" si="1"/>
        <v>4.4081660908397297E-2</v>
      </c>
      <c r="T65" s="22" t="s">
        <v>13</v>
      </c>
      <c r="U65" s="16">
        <f>'Agri-AgriFilms'!U65+'Agri-AgriPipes'!U65+'Agri-AgriOther'!U65</f>
        <v>1</v>
      </c>
      <c r="V65" s="17"/>
      <c r="W65" s="18"/>
      <c r="X65" s="18"/>
      <c r="Y65" s="18"/>
      <c r="Z65" s="18"/>
      <c r="AA65" s="18"/>
      <c r="AB65" s="31">
        <f t="shared" si="2"/>
        <v>4.4081660908397297E-2</v>
      </c>
      <c r="AC65" s="23" t="s">
        <v>14</v>
      </c>
      <c r="AD65" s="16">
        <f>'Agri-AgriFilms'!AD65+'Agri-AgriPipes'!AD65+'Agri-AgriOther'!AD65</f>
        <v>1</v>
      </c>
      <c r="AE65" s="17"/>
      <c r="AF65" s="18"/>
      <c r="AG65" s="18"/>
      <c r="AH65" s="18"/>
      <c r="AI65" s="18"/>
      <c r="AJ65" s="18"/>
      <c r="AK65" s="31">
        <f t="shared" si="3"/>
        <v>4.4081660908397297E-2</v>
      </c>
      <c r="AL65" s="27" t="s">
        <v>15</v>
      </c>
      <c r="AM65" s="16">
        <f>'Agri-AgriFilms'!AM65+'Agri-AgriPipes'!AM65+'Agri-AgriOther'!AM65</f>
        <v>1</v>
      </c>
      <c r="AN65" s="17"/>
      <c r="AO65" s="18"/>
      <c r="AP65" s="18"/>
      <c r="AQ65" s="18"/>
      <c r="AR65" s="18"/>
      <c r="AS65" s="18"/>
      <c r="AT65" s="31">
        <f t="shared" si="4"/>
        <v>4.4081660908397297E-2</v>
      </c>
      <c r="AU65" s="28" t="s">
        <v>16</v>
      </c>
      <c r="AV65" s="16">
        <f>'Agri-AgriFilms'!AV65+'Agri-AgriPipes'!AV65+'Agri-AgriOther'!AV65</f>
        <v>0</v>
      </c>
      <c r="AW65" s="17"/>
      <c r="AX65" s="18"/>
      <c r="AY65" s="18"/>
      <c r="AZ65" s="18"/>
      <c r="BA65" s="18"/>
      <c r="BB65" s="18"/>
      <c r="BC65" s="31">
        <f t="shared" si="5"/>
        <v>4.4081660908397297E-2</v>
      </c>
      <c r="BD65" s="29" t="s">
        <v>17</v>
      </c>
      <c r="BE65" s="16">
        <f>'Agri-AgriFilms'!BE65+'Agri-AgriPipes'!BE65+'Agri-AgriOther'!BE65</f>
        <v>0.99999999999999978</v>
      </c>
      <c r="BF65" s="17"/>
      <c r="BG65" s="18"/>
      <c r="BH65" s="18"/>
      <c r="BI65" s="18"/>
      <c r="BJ65" s="18"/>
      <c r="BK65" s="18"/>
      <c r="BL65" s="31">
        <f t="shared" si="6"/>
        <v>4.4081660908397297E-2</v>
      </c>
      <c r="BM65" s="30" t="s">
        <v>18</v>
      </c>
      <c r="BN65" s="16">
        <f>'Agri-AgriFilms'!BN65+'Agri-AgriPipes'!BN65+'Agri-AgriOther'!BN65</f>
        <v>0</v>
      </c>
      <c r="BO65" s="17"/>
      <c r="BP65" s="18"/>
      <c r="BQ65" s="18"/>
      <c r="BR65" s="18"/>
      <c r="BS65" s="18"/>
      <c r="BT65" s="18"/>
      <c r="BU65" s="31">
        <f t="shared" si="7"/>
        <v>4.4081660908397297E-2</v>
      </c>
    </row>
    <row r="66" spans="1:73" ht="15">
      <c r="A66" s="14">
        <v>2012</v>
      </c>
      <c r="B66" s="15" t="s">
        <v>11</v>
      </c>
      <c r="C66" s="16">
        <f>'Agri-AgriFilms'!C66+'Agri-AgriPipes'!C66+'Agri-AgriOther'!C66</f>
        <v>0</v>
      </c>
      <c r="D66" s="17"/>
      <c r="E66" s="18"/>
      <c r="F66" s="18"/>
      <c r="G66" s="18"/>
      <c r="H66" s="18"/>
      <c r="I66" s="18"/>
      <c r="J66" s="31">
        <f t="shared" si="0"/>
        <v>4.4081660908397297E-2</v>
      </c>
      <c r="K66" s="20" t="s">
        <v>12</v>
      </c>
      <c r="L66" s="16">
        <f>'Agri-AgriFilms'!L66+'Agri-AgriPipes'!L66+'Agri-AgriOther'!L66</f>
        <v>1</v>
      </c>
      <c r="M66" s="17"/>
      <c r="N66" s="18"/>
      <c r="O66" s="18"/>
      <c r="P66" s="18"/>
      <c r="Q66" s="18"/>
      <c r="R66" s="18"/>
      <c r="S66" s="31">
        <f t="shared" si="1"/>
        <v>4.4081660908397297E-2</v>
      </c>
      <c r="T66" s="22" t="s">
        <v>13</v>
      </c>
      <c r="U66" s="16">
        <f>'Agri-AgriFilms'!U66+'Agri-AgriPipes'!U66+'Agri-AgriOther'!U66</f>
        <v>1</v>
      </c>
      <c r="V66" s="17"/>
      <c r="W66" s="18"/>
      <c r="X66" s="18"/>
      <c r="Y66" s="18"/>
      <c r="Z66" s="18"/>
      <c r="AA66" s="18"/>
      <c r="AB66" s="31">
        <f t="shared" si="2"/>
        <v>4.4081660908397297E-2</v>
      </c>
      <c r="AC66" s="23" t="s">
        <v>14</v>
      </c>
      <c r="AD66" s="16">
        <f>'Agri-AgriFilms'!AD66+'Agri-AgriPipes'!AD66+'Agri-AgriOther'!AD66</f>
        <v>1</v>
      </c>
      <c r="AE66" s="17"/>
      <c r="AF66" s="18"/>
      <c r="AG66" s="18"/>
      <c r="AH66" s="18"/>
      <c r="AI66" s="18"/>
      <c r="AJ66" s="18"/>
      <c r="AK66" s="31">
        <f t="shared" si="3"/>
        <v>4.4081660908397297E-2</v>
      </c>
      <c r="AL66" s="27" t="s">
        <v>15</v>
      </c>
      <c r="AM66" s="16">
        <f>'Agri-AgriFilms'!AM66+'Agri-AgriPipes'!AM66+'Agri-AgriOther'!AM66</f>
        <v>1</v>
      </c>
      <c r="AN66" s="17"/>
      <c r="AO66" s="18"/>
      <c r="AP66" s="18"/>
      <c r="AQ66" s="18"/>
      <c r="AR66" s="18"/>
      <c r="AS66" s="18"/>
      <c r="AT66" s="31">
        <f t="shared" si="4"/>
        <v>4.4081660908397297E-2</v>
      </c>
      <c r="AU66" s="28" t="s">
        <v>16</v>
      </c>
      <c r="AV66" s="16">
        <f>'Agri-AgriFilms'!AV66+'Agri-AgriPipes'!AV66+'Agri-AgriOther'!AV66</f>
        <v>0</v>
      </c>
      <c r="AW66" s="17"/>
      <c r="AX66" s="18"/>
      <c r="AY66" s="18"/>
      <c r="AZ66" s="18"/>
      <c r="BA66" s="18"/>
      <c r="BB66" s="18"/>
      <c r="BC66" s="31">
        <f t="shared" si="5"/>
        <v>4.4081660908397297E-2</v>
      </c>
      <c r="BD66" s="29" t="s">
        <v>17</v>
      </c>
      <c r="BE66" s="16">
        <f>'Agri-AgriFilms'!BE66+'Agri-AgriPipes'!BE66+'Agri-AgriOther'!BE66</f>
        <v>0.99999999999999978</v>
      </c>
      <c r="BF66" s="17"/>
      <c r="BG66" s="18"/>
      <c r="BH66" s="18"/>
      <c r="BI66" s="18"/>
      <c r="BJ66" s="18"/>
      <c r="BK66" s="18"/>
      <c r="BL66" s="31">
        <f t="shared" si="6"/>
        <v>4.4081660908397297E-2</v>
      </c>
      <c r="BM66" s="30" t="s">
        <v>18</v>
      </c>
      <c r="BN66" s="16">
        <f>'Agri-AgriFilms'!BN66+'Agri-AgriPipes'!BN66+'Agri-AgriOther'!BN66</f>
        <v>0</v>
      </c>
      <c r="BO66" s="17"/>
      <c r="BP66" s="18"/>
      <c r="BQ66" s="18"/>
      <c r="BR66" s="18"/>
      <c r="BS66" s="18"/>
      <c r="BT66" s="18"/>
      <c r="BU66" s="31">
        <f t="shared" si="7"/>
        <v>4.4081660908397297E-2</v>
      </c>
    </row>
    <row r="67" spans="1:73" ht="15">
      <c r="A67" s="14">
        <v>2013</v>
      </c>
      <c r="B67" s="15" t="s">
        <v>11</v>
      </c>
      <c r="C67" s="16">
        <f>'Agri-AgriFilms'!C67+'Agri-AgriPipes'!C67+'Agri-AgriOther'!C67</f>
        <v>0</v>
      </c>
      <c r="D67" s="17"/>
      <c r="E67" s="18"/>
      <c r="F67" s="18"/>
      <c r="G67" s="18"/>
      <c r="H67" s="18"/>
      <c r="I67" s="18"/>
      <c r="J67" s="31">
        <f t="shared" si="0"/>
        <v>4.4081660908397297E-2</v>
      </c>
      <c r="K67" s="20" t="s">
        <v>12</v>
      </c>
      <c r="L67" s="16">
        <f>'Agri-AgriFilms'!L67+'Agri-AgriPipes'!L67+'Agri-AgriOther'!L67</f>
        <v>1</v>
      </c>
      <c r="M67" s="17"/>
      <c r="N67" s="18"/>
      <c r="O67" s="18"/>
      <c r="P67" s="18"/>
      <c r="Q67" s="18"/>
      <c r="R67" s="18"/>
      <c r="S67" s="31">
        <f t="shared" si="1"/>
        <v>4.4081660908397297E-2</v>
      </c>
      <c r="T67" s="22" t="s">
        <v>13</v>
      </c>
      <c r="U67" s="16">
        <f>'Agri-AgriFilms'!U67+'Agri-AgriPipes'!U67+'Agri-AgriOther'!U67</f>
        <v>1</v>
      </c>
      <c r="V67" s="17"/>
      <c r="W67" s="18"/>
      <c r="X67" s="18"/>
      <c r="Y67" s="18"/>
      <c r="Z67" s="18"/>
      <c r="AA67" s="18"/>
      <c r="AB67" s="31">
        <f t="shared" si="2"/>
        <v>4.4081660908397297E-2</v>
      </c>
      <c r="AC67" s="23" t="s">
        <v>14</v>
      </c>
      <c r="AD67" s="16">
        <f>'Agri-AgriFilms'!AD67+'Agri-AgriPipes'!AD67+'Agri-AgriOther'!AD67</f>
        <v>1</v>
      </c>
      <c r="AE67" s="17"/>
      <c r="AF67" s="18"/>
      <c r="AG67" s="18"/>
      <c r="AH67" s="18"/>
      <c r="AI67" s="18"/>
      <c r="AJ67" s="18"/>
      <c r="AK67" s="31">
        <f t="shared" si="3"/>
        <v>4.4081660908397297E-2</v>
      </c>
      <c r="AL67" s="27" t="s">
        <v>15</v>
      </c>
      <c r="AM67" s="16">
        <f>'Agri-AgriFilms'!AM67+'Agri-AgriPipes'!AM67+'Agri-AgriOther'!AM67</f>
        <v>1</v>
      </c>
      <c r="AN67" s="17"/>
      <c r="AO67" s="18"/>
      <c r="AP67" s="18"/>
      <c r="AQ67" s="18"/>
      <c r="AR67" s="18"/>
      <c r="AS67" s="18"/>
      <c r="AT67" s="31">
        <f t="shared" si="4"/>
        <v>4.4081660908397297E-2</v>
      </c>
      <c r="AU67" s="28" t="s">
        <v>16</v>
      </c>
      <c r="AV67" s="16">
        <f>'Agri-AgriFilms'!AV67+'Agri-AgriPipes'!AV67+'Agri-AgriOther'!AV67</f>
        <v>0</v>
      </c>
      <c r="AW67" s="17"/>
      <c r="AX67" s="18"/>
      <c r="AY67" s="18"/>
      <c r="AZ67" s="18"/>
      <c r="BA67" s="18"/>
      <c r="BB67" s="18"/>
      <c r="BC67" s="31">
        <f t="shared" si="5"/>
        <v>4.4081660908397297E-2</v>
      </c>
      <c r="BD67" s="29" t="s">
        <v>17</v>
      </c>
      <c r="BE67" s="16">
        <f>'Agri-AgriFilms'!BE67+'Agri-AgriPipes'!BE67+'Agri-AgriOther'!BE67</f>
        <v>0.99999999999999978</v>
      </c>
      <c r="BF67" s="17"/>
      <c r="BG67" s="18"/>
      <c r="BH67" s="18"/>
      <c r="BI67" s="18"/>
      <c r="BJ67" s="18"/>
      <c r="BK67" s="18"/>
      <c r="BL67" s="31">
        <f t="shared" si="6"/>
        <v>4.4081660908397297E-2</v>
      </c>
      <c r="BM67" s="30" t="s">
        <v>18</v>
      </c>
      <c r="BN67" s="16">
        <f>'Agri-AgriFilms'!BN67+'Agri-AgriPipes'!BN67+'Agri-AgriOther'!BN67</f>
        <v>0</v>
      </c>
      <c r="BO67" s="17"/>
      <c r="BP67" s="18"/>
      <c r="BQ67" s="18"/>
      <c r="BR67" s="18"/>
      <c r="BS67" s="18"/>
      <c r="BT67" s="18"/>
      <c r="BU67" s="31">
        <f t="shared" si="7"/>
        <v>4.4081660908397297E-2</v>
      </c>
    </row>
    <row r="68" spans="1:73" ht="15">
      <c r="A68" s="14">
        <v>2014</v>
      </c>
      <c r="B68" s="15" t="s">
        <v>11</v>
      </c>
      <c r="C68" s="16">
        <f>'Agri-AgriFilms'!C68+'Agri-AgriPipes'!C68+'Agri-AgriOther'!C68</f>
        <v>0</v>
      </c>
      <c r="D68" s="17"/>
      <c r="E68" s="18"/>
      <c r="F68" s="18"/>
      <c r="G68" s="18"/>
      <c r="H68" s="18"/>
      <c r="I68" s="18"/>
      <c r="J68" s="31">
        <f t="shared" ref="J68:J71" si="8">SQRT((1.5*EXP(1.105*I68))^2+(1.5*EXP(1.105*(E68-1)))^2+(1.5*EXP(1.105*(F68-1)))^2+(1.5*EXP(1.105*(G68-1)))^2+(1.5*EXP(1.105*(H68-1)))^2)/100*2.45</f>
        <v>4.4081660908397297E-2</v>
      </c>
      <c r="K68" s="20" t="s">
        <v>12</v>
      </c>
      <c r="L68" s="16">
        <f>'Agri-AgriFilms'!L68+'Agri-AgriPipes'!L68+'Agri-AgriOther'!L68</f>
        <v>1</v>
      </c>
      <c r="M68" s="17"/>
      <c r="N68" s="18"/>
      <c r="O68" s="18"/>
      <c r="P68" s="18"/>
      <c r="Q68" s="18"/>
      <c r="R68" s="18"/>
      <c r="S68" s="31">
        <f t="shared" ref="S68:S71" si="9">SQRT((1.5*EXP(1.105*R68))^2+(1.5*EXP(1.105*(N68-1)))^2+(1.5*EXP(1.105*(O68-1)))^2+(1.5*EXP(1.105*(P68-1)))^2+(1.5*EXP(1.105*(Q68-1)))^2)/100*2.45</f>
        <v>4.4081660908397297E-2</v>
      </c>
      <c r="T68" s="22" t="s">
        <v>13</v>
      </c>
      <c r="U68" s="16">
        <f>'Agri-AgriFilms'!U68+'Agri-AgriPipes'!U68+'Agri-AgriOther'!U68</f>
        <v>1</v>
      </c>
      <c r="V68" s="17"/>
      <c r="W68" s="18"/>
      <c r="X68" s="18"/>
      <c r="Y68" s="18"/>
      <c r="Z68" s="18"/>
      <c r="AA68" s="18"/>
      <c r="AB68" s="31">
        <f t="shared" ref="AB68:AB71" si="10">SQRT((1.5*EXP(1.105*AA68))^2+(1.5*EXP(1.105*(W68-1)))^2+(1.5*EXP(1.105*(X68-1)))^2+(1.5*EXP(1.105*(Y68-1)))^2+(1.5*EXP(1.105*(Z68-1)))^2)/100*2.45</f>
        <v>4.4081660908397297E-2</v>
      </c>
      <c r="AC68" s="23" t="s">
        <v>14</v>
      </c>
      <c r="AD68" s="16">
        <f>'Agri-AgriFilms'!AD68+'Agri-AgriPipes'!AD68+'Agri-AgriOther'!AD68</f>
        <v>1</v>
      </c>
      <c r="AE68" s="17"/>
      <c r="AF68" s="18"/>
      <c r="AG68" s="18"/>
      <c r="AH68" s="18"/>
      <c r="AI68" s="18"/>
      <c r="AJ68" s="18"/>
      <c r="AK68" s="31">
        <f t="shared" ref="AK68:AK71" si="11">SQRT((1.5*EXP(1.105*AJ68))^2+(1.5*EXP(1.105*(AF68-1)))^2+(1.5*EXP(1.105*(AG68-1)))^2+(1.5*EXP(1.105*(AH68-1)))^2+(1.5*EXP(1.105*(AI68-1)))^2)/100*2.45</f>
        <v>4.4081660908397297E-2</v>
      </c>
      <c r="AL68" s="27" t="s">
        <v>15</v>
      </c>
      <c r="AM68" s="16">
        <f>'Agri-AgriFilms'!AM68+'Agri-AgriPipes'!AM68+'Agri-AgriOther'!AM68</f>
        <v>1</v>
      </c>
      <c r="AN68" s="17"/>
      <c r="AO68" s="18"/>
      <c r="AP68" s="18"/>
      <c r="AQ68" s="18"/>
      <c r="AR68" s="18"/>
      <c r="AS68" s="18"/>
      <c r="AT68" s="31">
        <f t="shared" ref="AT68:AT71" si="12">SQRT((1.5*EXP(1.105*AS68))^2+(1.5*EXP(1.105*(AO68-1)))^2+(1.5*EXP(1.105*(AP68-1)))^2+(1.5*EXP(1.105*(AQ68-1)))^2+(1.5*EXP(1.105*(AR68-1)))^2)/100*2.45</f>
        <v>4.4081660908397297E-2</v>
      </c>
      <c r="AU68" s="28" t="s">
        <v>16</v>
      </c>
      <c r="AV68" s="16">
        <f>'Agri-AgriFilms'!AV68+'Agri-AgriPipes'!AV68+'Agri-AgriOther'!AV68</f>
        <v>0</v>
      </c>
      <c r="AW68" s="17"/>
      <c r="AX68" s="18"/>
      <c r="AY68" s="18"/>
      <c r="AZ68" s="18"/>
      <c r="BA68" s="18"/>
      <c r="BB68" s="18"/>
      <c r="BC68" s="31">
        <f t="shared" ref="BC68:BC71" si="13">SQRT((1.5*EXP(1.105*BB68))^2+(1.5*EXP(1.105*(AX68-1)))^2+(1.5*EXP(1.105*(AY68-1)))^2+(1.5*EXP(1.105*(AZ68-1)))^2+(1.5*EXP(1.105*(BA68-1)))^2)/100*2.45</f>
        <v>4.4081660908397297E-2</v>
      </c>
      <c r="BD68" s="29" t="s">
        <v>17</v>
      </c>
      <c r="BE68" s="16">
        <f>'Agri-AgriFilms'!BE68+'Agri-AgriPipes'!BE68+'Agri-AgriOther'!BE68</f>
        <v>0.99999999999999978</v>
      </c>
      <c r="BF68" s="17"/>
      <c r="BG68" s="18"/>
      <c r="BH68" s="18"/>
      <c r="BI68" s="18"/>
      <c r="BJ68" s="18"/>
      <c r="BK68" s="18"/>
      <c r="BL68" s="31">
        <f t="shared" ref="BL68:BL71" si="14">SQRT((1.5*EXP(1.105*BK68))^2+(1.5*EXP(1.105*(BG68-1)))^2+(1.5*EXP(1.105*(BH68-1)))^2+(1.5*EXP(1.105*(BI68-1)))^2+(1.5*EXP(1.105*(BJ68-1)))^2)/100*2.45</f>
        <v>4.4081660908397297E-2</v>
      </c>
      <c r="BM68" s="30" t="s">
        <v>18</v>
      </c>
      <c r="BN68" s="16">
        <f>'Agri-AgriFilms'!BN68+'Agri-AgriPipes'!BN68+'Agri-AgriOther'!BN68</f>
        <v>0</v>
      </c>
      <c r="BO68" s="17"/>
      <c r="BP68" s="18"/>
      <c r="BQ68" s="18"/>
      <c r="BR68" s="18"/>
      <c r="BS68" s="18"/>
      <c r="BT68" s="18"/>
      <c r="BU68" s="31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4">
        <v>2015</v>
      </c>
      <c r="B69" s="15" t="s">
        <v>11</v>
      </c>
      <c r="C69" s="16">
        <f>'Agri-AgriFilms'!C69+'Agri-AgriPipes'!C69+'Agri-AgriOther'!C69</f>
        <v>0</v>
      </c>
      <c r="D69" s="17"/>
      <c r="E69" s="18"/>
      <c r="F69" s="18"/>
      <c r="G69" s="18"/>
      <c r="H69" s="18"/>
      <c r="I69" s="18"/>
      <c r="J69" s="31">
        <f t="shared" si="8"/>
        <v>4.4081660908397297E-2</v>
      </c>
      <c r="K69" s="20" t="s">
        <v>12</v>
      </c>
      <c r="L69" s="16">
        <f>'Agri-AgriFilms'!L69+'Agri-AgriPipes'!L69+'Agri-AgriOther'!L69</f>
        <v>1</v>
      </c>
      <c r="M69" s="17"/>
      <c r="N69" s="18"/>
      <c r="O69" s="18"/>
      <c r="P69" s="18"/>
      <c r="Q69" s="18"/>
      <c r="R69" s="18"/>
      <c r="S69" s="31">
        <f t="shared" si="9"/>
        <v>4.4081660908397297E-2</v>
      </c>
      <c r="T69" s="22" t="s">
        <v>13</v>
      </c>
      <c r="U69" s="16">
        <f>'Agri-AgriFilms'!U69+'Agri-AgriPipes'!U69+'Agri-AgriOther'!U69</f>
        <v>1</v>
      </c>
      <c r="V69" s="17"/>
      <c r="W69" s="18"/>
      <c r="X69" s="18"/>
      <c r="Y69" s="18"/>
      <c r="Z69" s="18"/>
      <c r="AA69" s="18"/>
      <c r="AB69" s="31">
        <f t="shared" si="10"/>
        <v>4.4081660908397297E-2</v>
      </c>
      <c r="AC69" s="23" t="s">
        <v>14</v>
      </c>
      <c r="AD69" s="16">
        <f>'Agri-AgriFilms'!AD69+'Agri-AgriPipes'!AD69+'Agri-AgriOther'!AD69</f>
        <v>1</v>
      </c>
      <c r="AE69" s="17"/>
      <c r="AF69" s="18"/>
      <c r="AG69" s="18"/>
      <c r="AH69" s="18"/>
      <c r="AI69" s="18"/>
      <c r="AJ69" s="18"/>
      <c r="AK69" s="31">
        <f t="shared" si="11"/>
        <v>4.4081660908397297E-2</v>
      </c>
      <c r="AL69" s="27" t="s">
        <v>15</v>
      </c>
      <c r="AM69" s="16">
        <f>'Agri-AgriFilms'!AM69+'Agri-AgriPipes'!AM69+'Agri-AgriOther'!AM69</f>
        <v>1</v>
      </c>
      <c r="AN69" s="17"/>
      <c r="AO69" s="18"/>
      <c r="AP69" s="18"/>
      <c r="AQ69" s="18"/>
      <c r="AR69" s="18"/>
      <c r="AS69" s="18"/>
      <c r="AT69" s="31">
        <f t="shared" si="12"/>
        <v>4.4081660908397297E-2</v>
      </c>
      <c r="AU69" s="28" t="s">
        <v>16</v>
      </c>
      <c r="AV69" s="16">
        <f>'Agri-AgriFilms'!AV69+'Agri-AgriPipes'!AV69+'Agri-AgriOther'!AV69</f>
        <v>0</v>
      </c>
      <c r="AW69" s="17"/>
      <c r="AX69" s="18"/>
      <c r="AY69" s="18"/>
      <c r="AZ69" s="18"/>
      <c r="BA69" s="18"/>
      <c r="BB69" s="18"/>
      <c r="BC69" s="31">
        <f t="shared" si="13"/>
        <v>4.4081660908397297E-2</v>
      </c>
      <c r="BD69" s="29" t="s">
        <v>17</v>
      </c>
      <c r="BE69" s="16">
        <f>'Agri-AgriFilms'!BE69+'Agri-AgriPipes'!BE69+'Agri-AgriOther'!BE69</f>
        <v>0.99999999999999978</v>
      </c>
      <c r="BF69" s="17"/>
      <c r="BG69" s="18"/>
      <c r="BH69" s="18"/>
      <c r="BI69" s="18"/>
      <c r="BJ69" s="18"/>
      <c r="BK69" s="18"/>
      <c r="BL69" s="31">
        <f t="shared" si="14"/>
        <v>4.4081660908397297E-2</v>
      </c>
      <c r="BM69" s="30" t="s">
        <v>18</v>
      </c>
      <c r="BN69" s="16">
        <f>'Agri-AgriFilms'!BN69+'Agri-AgriPipes'!BN69+'Agri-AgriOther'!BN69</f>
        <v>0</v>
      </c>
      <c r="BO69" s="17"/>
      <c r="BP69" s="18"/>
      <c r="BQ69" s="18"/>
      <c r="BR69" s="18"/>
      <c r="BS69" s="18"/>
      <c r="BT69" s="18"/>
      <c r="BU69" s="31">
        <f t="shared" si="15"/>
        <v>4.4081660908397297E-2</v>
      </c>
    </row>
    <row r="70" spans="1:73" ht="18" customHeight="1">
      <c r="A70" s="14">
        <v>2016</v>
      </c>
      <c r="B70" s="15" t="s">
        <v>11</v>
      </c>
      <c r="C70" s="16">
        <f>'Agri-AgriFilms'!C70+'Agri-AgriPipes'!C70+'Agri-AgriOther'!C70</f>
        <v>0</v>
      </c>
      <c r="D70" s="17"/>
      <c r="E70" s="18"/>
      <c r="F70" s="18"/>
      <c r="G70" s="18"/>
      <c r="H70" s="18"/>
      <c r="I70" s="18"/>
      <c r="J70" s="31">
        <f t="shared" si="8"/>
        <v>4.4081660908397297E-2</v>
      </c>
      <c r="K70" s="20" t="s">
        <v>12</v>
      </c>
      <c r="L70" s="16">
        <f>'Agri-AgriFilms'!L70+'Agri-AgriPipes'!L70+'Agri-AgriOther'!L70</f>
        <v>1</v>
      </c>
      <c r="M70" s="17"/>
      <c r="N70" s="18"/>
      <c r="O70" s="18"/>
      <c r="P70" s="18"/>
      <c r="Q70" s="18"/>
      <c r="R70" s="18"/>
      <c r="S70" s="31">
        <f t="shared" si="9"/>
        <v>4.4081660908397297E-2</v>
      </c>
      <c r="T70" s="22" t="s">
        <v>13</v>
      </c>
      <c r="U70" s="16">
        <f>'Agri-AgriFilms'!U70+'Agri-AgriPipes'!U70+'Agri-AgriOther'!U70</f>
        <v>1</v>
      </c>
      <c r="V70" s="17"/>
      <c r="W70" s="18"/>
      <c r="X70" s="18"/>
      <c r="Y70" s="18"/>
      <c r="Z70" s="18"/>
      <c r="AA70" s="18"/>
      <c r="AB70" s="31">
        <f t="shared" si="10"/>
        <v>4.4081660908397297E-2</v>
      </c>
      <c r="AC70" s="23" t="s">
        <v>14</v>
      </c>
      <c r="AD70" s="16">
        <f>'Agri-AgriFilms'!AD70+'Agri-AgriPipes'!AD70+'Agri-AgriOther'!AD70</f>
        <v>1</v>
      </c>
      <c r="AE70" s="17"/>
      <c r="AF70" s="18"/>
      <c r="AG70" s="18"/>
      <c r="AH70" s="18"/>
      <c r="AI70" s="18"/>
      <c r="AJ70" s="18"/>
      <c r="AK70" s="31">
        <f t="shared" si="11"/>
        <v>4.4081660908397297E-2</v>
      </c>
      <c r="AL70" s="27" t="s">
        <v>15</v>
      </c>
      <c r="AM70" s="16">
        <f>'Agri-AgriFilms'!AM70+'Agri-AgriPipes'!AM70+'Agri-AgriOther'!AM70</f>
        <v>1</v>
      </c>
      <c r="AN70" s="17"/>
      <c r="AO70" s="18"/>
      <c r="AP70" s="18"/>
      <c r="AQ70" s="18"/>
      <c r="AR70" s="18"/>
      <c r="AS70" s="18"/>
      <c r="AT70" s="31">
        <f t="shared" si="12"/>
        <v>4.4081660908397297E-2</v>
      </c>
      <c r="AU70" s="28" t="s">
        <v>16</v>
      </c>
      <c r="AV70" s="16">
        <f>'Agri-AgriFilms'!AV70+'Agri-AgriPipes'!AV70+'Agri-AgriOther'!AV70</f>
        <v>0</v>
      </c>
      <c r="AW70" s="17"/>
      <c r="AX70" s="18"/>
      <c r="AY70" s="18"/>
      <c r="AZ70" s="18"/>
      <c r="BA70" s="18"/>
      <c r="BB70" s="18"/>
      <c r="BC70" s="31">
        <f t="shared" si="13"/>
        <v>4.4081660908397297E-2</v>
      </c>
      <c r="BD70" s="29" t="s">
        <v>17</v>
      </c>
      <c r="BE70" s="16">
        <f>'Agri-AgriFilms'!BE70+'Agri-AgriPipes'!BE70+'Agri-AgriOther'!BE70</f>
        <v>0.99999999999999978</v>
      </c>
      <c r="BF70" s="17"/>
      <c r="BG70" s="18"/>
      <c r="BH70" s="18"/>
      <c r="BI70" s="18"/>
      <c r="BJ70" s="18"/>
      <c r="BK70" s="18"/>
      <c r="BL70" s="31">
        <f t="shared" si="14"/>
        <v>4.4081660908397297E-2</v>
      </c>
      <c r="BM70" s="30" t="s">
        <v>18</v>
      </c>
      <c r="BN70" s="16">
        <f>'Agri-AgriFilms'!BN70+'Agri-AgriPipes'!BN70+'Agri-AgriOther'!BN70</f>
        <v>0</v>
      </c>
      <c r="BO70" s="17"/>
      <c r="BP70" s="18"/>
      <c r="BQ70" s="18"/>
      <c r="BR70" s="18"/>
      <c r="BS70" s="18"/>
      <c r="BT70" s="18"/>
      <c r="BU70" s="31">
        <f t="shared" si="15"/>
        <v>4.4081660908397297E-2</v>
      </c>
    </row>
    <row r="71" spans="1:73" ht="20.25" customHeight="1">
      <c r="A71" s="14">
        <v>2017</v>
      </c>
      <c r="B71" s="15" t="s">
        <v>11</v>
      </c>
      <c r="C71" s="16">
        <f>'Agri-AgriFilms'!C71+'Agri-AgriPipes'!C71+'Agri-AgriOther'!C71</f>
        <v>0</v>
      </c>
      <c r="D71" s="17"/>
      <c r="E71" s="18"/>
      <c r="F71" s="18"/>
      <c r="G71" s="18"/>
      <c r="H71" s="18"/>
      <c r="I71" s="18"/>
      <c r="J71" s="31">
        <f t="shared" si="8"/>
        <v>4.4081660908397297E-2</v>
      </c>
      <c r="K71" s="20" t="s">
        <v>12</v>
      </c>
      <c r="L71" s="16">
        <f>'Agri-AgriFilms'!L71+'Agri-AgriPipes'!L71+'Agri-AgriOther'!L71</f>
        <v>1</v>
      </c>
      <c r="M71" s="17"/>
      <c r="N71" s="18"/>
      <c r="O71" s="18"/>
      <c r="P71" s="18"/>
      <c r="Q71" s="18"/>
      <c r="R71" s="18"/>
      <c r="S71" s="31">
        <f t="shared" si="9"/>
        <v>4.4081660908397297E-2</v>
      </c>
      <c r="T71" s="22" t="s">
        <v>13</v>
      </c>
      <c r="U71" s="16">
        <f>'Agri-AgriFilms'!U71+'Agri-AgriPipes'!U71+'Agri-AgriOther'!U71</f>
        <v>1</v>
      </c>
      <c r="V71" s="17"/>
      <c r="W71" s="18"/>
      <c r="X71" s="18"/>
      <c r="Y71" s="18"/>
      <c r="Z71" s="18"/>
      <c r="AA71" s="18"/>
      <c r="AB71" s="31">
        <f t="shared" si="10"/>
        <v>4.4081660908397297E-2</v>
      </c>
      <c r="AC71" s="23" t="s">
        <v>14</v>
      </c>
      <c r="AD71" s="16">
        <f>'Agri-AgriFilms'!AD71+'Agri-AgriPipes'!AD71+'Agri-AgriOther'!AD71</f>
        <v>1</v>
      </c>
      <c r="AE71" s="17"/>
      <c r="AF71" s="18"/>
      <c r="AG71" s="18"/>
      <c r="AH71" s="18"/>
      <c r="AI71" s="18"/>
      <c r="AJ71" s="18"/>
      <c r="AK71" s="31">
        <f t="shared" si="11"/>
        <v>4.4081660908397297E-2</v>
      </c>
      <c r="AL71" s="27" t="s">
        <v>15</v>
      </c>
      <c r="AM71" s="16">
        <f>'Agri-AgriFilms'!AM71+'Agri-AgriPipes'!AM71+'Agri-AgriOther'!AM71</f>
        <v>1</v>
      </c>
      <c r="AN71" s="17"/>
      <c r="AO71" s="18"/>
      <c r="AP71" s="18"/>
      <c r="AQ71" s="18"/>
      <c r="AR71" s="18"/>
      <c r="AS71" s="18"/>
      <c r="AT71" s="31">
        <f t="shared" si="12"/>
        <v>4.4081660908397297E-2</v>
      </c>
      <c r="AU71" s="28" t="s">
        <v>16</v>
      </c>
      <c r="AV71" s="16">
        <f>'Agri-AgriFilms'!AV71+'Agri-AgriPipes'!AV71+'Agri-AgriOther'!AV71</f>
        <v>0</v>
      </c>
      <c r="AW71" s="17"/>
      <c r="AX71" s="18"/>
      <c r="AY71" s="18"/>
      <c r="AZ71" s="18"/>
      <c r="BA71" s="18"/>
      <c r="BB71" s="18"/>
      <c r="BC71" s="31">
        <f t="shared" si="13"/>
        <v>4.4081660908397297E-2</v>
      </c>
      <c r="BD71" s="29" t="s">
        <v>17</v>
      </c>
      <c r="BE71" s="16">
        <f>'Agri-AgriFilms'!BE71+'Agri-AgriPipes'!BE71+'Agri-AgriOther'!BE71</f>
        <v>0.99999999999999978</v>
      </c>
      <c r="BF71" s="17"/>
      <c r="BG71" s="18"/>
      <c r="BH71" s="18"/>
      <c r="BI71" s="18"/>
      <c r="BJ71" s="18"/>
      <c r="BK71" s="18"/>
      <c r="BL71" s="31">
        <f t="shared" si="14"/>
        <v>4.4081660908397297E-2</v>
      </c>
      <c r="BM71" s="30" t="s">
        <v>18</v>
      </c>
      <c r="BN71" s="16">
        <f>'Agri-AgriFilms'!BN71+'Agri-AgriPipes'!BN71+'Agri-AgriOther'!BN71</f>
        <v>0</v>
      </c>
      <c r="BO71" s="17"/>
      <c r="BP71" s="18"/>
      <c r="BQ71" s="18"/>
      <c r="BR71" s="18"/>
      <c r="BS71" s="18"/>
      <c r="BT71" s="18"/>
      <c r="BU71" s="31">
        <f t="shared" si="15"/>
        <v>4.4081660908397297E-2</v>
      </c>
    </row>
    <row r="72" spans="1:73" ht="20.25" customHeight="1">
      <c r="A72" s="14">
        <v>2018</v>
      </c>
      <c r="B72" s="15" t="s">
        <v>11</v>
      </c>
      <c r="C72" s="16">
        <f>'Agri-AgriFilms'!C72+'Agri-AgriPipes'!C72+'Agri-AgriOther'!C72</f>
        <v>0</v>
      </c>
      <c r="D72" s="17"/>
      <c r="E72" s="18"/>
      <c r="F72" s="18"/>
      <c r="G72" s="18"/>
      <c r="H72" s="18"/>
      <c r="I72" s="18"/>
      <c r="J72" s="31">
        <f t="shared" ref="J72:J76" si="16">SQRT((1.5*EXP(1.105*I72))^2+(1.5*EXP(1.105*(E72-1)))^2+(1.5*EXP(1.105*(F72-1)))^2+(1.5*EXP(1.105*(G72-1)))^2+(1.5*EXP(1.105*(H72-1)))^2)/100*2.45</f>
        <v>4.4081660908397297E-2</v>
      </c>
      <c r="K72" s="20" t="s">
        <v>12</v>
      </c>
      <c r="L72" s="16">
        <f>'Agri-AgriFilms'!L72+'Agri-AgriPipes'!L72+'Agri-AgriOther'!L72</f>
        <v>1</v>
      </c>
      <c r="M72" s="17"/>
      <c r="N72" s="18"/>
      <c r="O72" s="18"/>
      <c r="P72" s="18"/>
      <c r="Q72" s="18"/>
      <c r="R72" s="18"/>
      <c r="S72" s="31">
        <f t="shared" ref="S72:S76" si="17">SQRT((1.5*EXP(1.105*R72))^2+(1.5*EXP(1.105*(N72-1)))^2+(1.5*EXP(1.105*(O72-1)))^2+(1.5*EXP(1.105*(P72-1)))^2+(1.5*EXP(1.105*(Q72-1)))^2)/100*2.45</f>
        <v>4.4081660908397297E-2</v>
      </c>
      <c r="T72" s="22" t="s">
        <v>13</v>
      </c>
      <c r="U72" s="16">
        <f>'Agri-AgriFilms'!U72+'Agri-AgriPipes'!U72+'Agri-AgriOther'!U72</f>
        <v>1</v>
      </c>
      <c r="V72" s="17"/>
      <c r="W72" s="18"/>
      <c r="X72" s="18"/>
      <c r="Y72" s="18"/>
      <c r="Z72" s="18"/>
      <c r="AA72" s="18"/>
      <c r="AB72" s="31">
        <f t="shared" ref="AB72:AB76" si="18">SQRT((1.5*EXP(1.105*AA72))^2+(1.5*EXP(1.105*(W72-1)))^2+(1.5*EXP(1.105*(X72-1)))^2+(1.5*EXP(1.105*(Y72-1)))^2+(1.5*EXP(1.105*(Z72-1)))^2)/100*2.45</f>
        <v>4.4081660908397297E-2</v>
      </c>
      <c r="AC72" s="23" t="s">
        <v>14</v>
      </c>
      <c r="AD72" s="16">
        <f>'Agri-AgriFilms'!AD72+'Agri-AgriPipes'!AD72+'Agri-AgriOther'!AD72</f>
        <v>1</v>
      </c>
      <c r="AE72" s="17"/>
      <c r="AF72" s="18"/>
      <c r="AG72" s="18"/>
      <c r="AH72" s="18"/>
      <c r="AI72" s="18"/>
      <c r="AJ72" s="18"/>
      <c r="AK72" s="31">
        <f t="shared" ref="AK72:AK76" si="19">SQRT((1.5*EXP(1.105*AJ72))^2+(1.5*EXP(1.105*(AF72-1)))^2+(1.5*EXP(1.105*(AG72-1)))^2+(1.5*EXP(1.105*(AH72-1)))^2+(1.5*EXP(1.105*(AI72-1)))^2)/100*2.45</f>
        <v>4.4081660908397297E-2</v>
      </c>
      <c r="AL72" s="27" t="s">
        <v>15</v>
      </c>
      <c r="AM72" s="16">
        <f>'Agri-AgriFilms'!AM72+'Agri-AgriPipes'!AM72+'Agri-AgriOther'!AM72</f>
        <v>1</v>
      </c>
      <c r="AN72" s="17"/>
      <c r="AO72" s="18"/>
      <c r="AP72" s="18"/>
      <c r="AQ72" s="18"/>
      <c r="AR72" s="18"/>
      <c r="AS72" s="18"/>
      <c r="AT72" s="31">
        <f t="shared" ref="AT72:AT76" si="20">SQRT((1.5*EXP(1.105*AS72))^2+(1.5*EXP(1.105*(AO72-1)))^2+(1.5*EXP(1.105*(AP72-1)))^2+(1.5*EXP(1.105*(AQ72-1)))^2+(1.5*EXP(1.105*(AR72-1)))^2)/100*2.45</f>
        <v>4.4081660908397297E-2</v>
      </c>
      <c r="AU72" s="28" t="s">
        <v>16</v>
      </c>
      <c r="AV72" s="16">
        <f>'Agri-AgriFilms'!AV72+'Agri-AgriPipes'!AV72+'Agri-AgriOther'!AV72</f>
        <v>0</v>
      </c>
      <c r="AW72" s="17"/>
      <c r="AX72" s="18"/>
      <c r="AY72" s="18"/>
      <c r="AZ72" s="18"/>
      <c r="BA72" s="18"/>
      <c r="BB72" s="18"/>
      <c r="BC72" s="31">
        <f t="shared" ref="BC72:BC76" si="21">SQRT((1.5*EXP(1.105*BB72))^2+(1.5*EXP(1.105*(AX72-1)))^2+(1.5*EXP(1.105*(AY72-1)))^2+(1.5*EXP(1.105*(AZ72-1)))^2+(1.5*EXP(1.105*(BA72-1)))^2)/100*2.45</f>
        <v>4.4081660908397297E-2</v>
      </c>
      <c r="BD72" s="29" t="s">
        <v>17</v>
      </c>
      <c r="BE72" s="16">
        <f>'Agri-AgriFilms'!BE72+'Agri-AgriPipes'!BE72+'Agri-AgriOther'!BE72</f>
        <v>0.99999999999999978</v>
      </c>
      <c r="BF72" s="17"/>
      <c r="BG72" s="18"/>
      <c r="BH72" s="18"/>
      <c r="BI72" s="18"/>
      <c r="BJ72" s="18"/>
      <c r="BK72" s="18"/>
      <c r="BL72" s="31">
        <f t="shared" ref="BL72:BL76" si="22">SQRT((1.5*EXP(1.105*BK72))^2+(1.5*EXP(1.105*(BG72-1)))^2+(1.5*EXP(1.105*(BH72-1)))^2+(1.5*EXP(1.105*(BI72-1)))^2+(1.5*EXP(1.105*(BJ72-1)))^2)/100*2.45</f>
        <v>4.4081660908397297E-2</v>
      </c>
      <c r="BM72" s="30" t="s">
        <v>18</v>
      </c>
      <c r="BN72" s="16">
        <f>'Agri-AgriFilms'!BN72+'Agri-AgriPipes'!BN72+'Agri-AgriOther'!BN72</f>
        <v>0</v>
      </c>
      <c r="BO72" s="17"/>
      <c r="BP72" s="18"/>
      <c r="BQ72" s="18"/>
      <c r="BR72" s="18"/>
      <c r="BS72" s="18"/>
      <c r="BT72" s="18"/>
      <c r="BU72" s="31">
        <f t="shared" ref="BU72:BU76" si="23">SQRT((1.5*EXP(1.105*BT72))^2+(1.5*EXP(1.105*(BP72-1)))^2+(1.5*EXP(1.105*(BQ72-1)))^2+(1.5*EXP(1.105*(BR72-1)))^2+(1.5*EXP(1.105*(BS72-1)))^2)/100*2.45</f>
        <v>4.4081660908397297E-2</v>
      </c>
    </row>
    <row r="73" spans="1:73" ht="20.25" customHeight="1">
      <c r="A73" s="14">
        <v>2019</v>
      </c>
      <c r="B73" s="15" t="s">
        <v>11</v>
      </c>
      <c r="C73" s="16">
        <f>'Agri-AgriFilms'!C73+'Agri-AgriPipes'!C73+'Agri-AgriOther'!C73</f>
        <v>0</v>
      </c>
      <c r="D73" s="17"/>
      <c r="E73" s="18"/>
      <c r="F73" s="18"/>
      <c r="G73" s="18"/>
      <c r="H73" s="18"/>
      <c r="I73" s="18"/>
      <c r="J73" s="31">
        <f t="shared" si="16"/>
        <v>4.4081660908397297E-2</v>
      </c>
      <c r="K73" s="20" t="s">
        <v>12</v>
      </c>
      <c r="L73" s="16">
        <f>'Agri-AgriFilms'!L73+'Agri-AgriPipes'!L73+'Agri-AgriOther'!L73</f>
        <v>1</v>
      </c>
      <c r="M73" s="17"/>
      <c r="N73" s="18"/>
      <c r="O73" s="18"/>
      <c r="P73" s="18"/>
      <c r="Q73" s="18"/>
      <c r="R73" s="18"/>
      <c r="S73" s="31">
        <f t="shared" si="17"/>
        <v>4.4081660908397297E-2</v>
      </c>
      <c r="T73" s="22" t="s">
        <v>13</v>
      </c>
      <c r="U73" s="16">
        <f>'Agri-AgriFilms'!U73+'Agri-AgriPipes'!U73+'Agri-AgriOther'!U73</f>
        <v>1</v>
      </c>
      <c r="V73" s="17"/>
      <c r="W73" s="18"/>
      <c r="X73" s="18"/>
      <c r="Y73" s="18"/>
      <c r="Z73" s="18"/>
      <c r="AA73" s="18"/>
      <c r="AB73" s="31">
        <f t="shared" si="18"/>
        <v>4.4081660908397297E-2</v>
      </c>
      <c r="AC73" s="23" t="s">
        <v>14</v>
      </c>
      <c r="AD73" s="16">
        <f>'Agri-AgriFilms'!AD73+'Agri-AgriPipes'!AD73+'Agri-AgriOther'!AD73</f>
        <v>1</v>
      </c>
      <c r="AE73" s="17"/>
      <c r="AF73" s="18"/>
      <c r="AG73" s="18"/>
      <c r="AH73" s="18"/>
      <c r="AI73" s="18"/>
      <c r="AJ73" s="18"/>
      <c r="AK73" s="31">
        <f t="shared" si="19"/>
        <v>4.4081660908397297E-2</v>
      </c>
      <c r="AL73" s="27" t="s">
        <v>15</v>
      </c>
      <c r="AM73" s="16">
        <f>'Agri-AgriFilms'!AM73+'Agri-AgriPipes'!AM73+'Agri-AgriOther'!AM73</f>
        <v>1</v>
      </c>
      <c r="AN73" s="17"/>
      <c r="AO73" s="18"/>
      <c r="AP73" s="18"/>
      <c r="AQ73" s="18"/>
      <c r="AR73" s="18"/>
      <c r="AS73" s="18"/>
      <c r="AT73" s="31">
        <f t="shared" si="20"/>
        <v>4.4081660908397297E-2</v>
      </c>
      <c r="AU73" s="28" t="s">
        <v>16</v>
      </c>
      <c r="AV73" s="16">
        <f>'Agri-AgriFilms'!AV73+'Agri-AgriPipes'!AV73+'Agri-AgriOther'!AV73</f>
        <v>0</v>
      </c>
      <c r="AW73" s="17"/>
      <c r="AX73" s="18"/>
      <c r="AY73" s="18"/>
      <c r="AZ73" s="18"/>
      <c r="BA73" s="18"/>
      <c r="BB73" s="18"/>
      <c r="BC73" s="31">
        <f t="shared" si="21"/>
        <v>4.4081660908397297E-2</v>
      </c>
      <c r="BD73" s="29" t="s">
        <v>17</v>
      </c>
      <c r="BE73" s="16">
        <f>'Agri-AgriFilms'!BE73+'Agri-AgriPipes'!BE73+'Agri-AgriOther'!BE73</f>
        <v>0.99999999999999978</v>
      </c>
      <c r="BF73" s="17"/>
      <c r="BG73" s="18"/>
      <c r="BH73" s="18"/>
      <c r="BI73" s="18"/>
      <c r="BJ73" s="18"/>
      <c r="BK73" s="18"/>
      <c r="BL73" s="31">
        <f t="shared" si="22"/>
        <v>4.4081660908397297E-2</v>
      </c>
      <c r="BM73" s="30" t="s">
        <v>18</v>
      </c>
      <c r="BN73" s="16">
        <f>'Agri-AgriFilms'!BN73+'Agri-AgriPipes'!BN73+'Agri-AgriOther'!BN73</f>
        <v>0</v>
      </c>
      <c r="BO73" s="17"/>
      <c r="BP73" s="18"/>
      <c r="BQ73" s="18"/>
      <c r="BR73" s="18"/>
      <c r="BS73" s="18"/>
      <c r="BT73" s="18"/>
      <c r="BU73" s="31">
        <f t="shared" si="23"/>
        <v>4.4081660908397297E-2</v>
      </c>
    </row>
    <row r="74" spans="1:73" ht="20.25" customHeight="1">
      <c r="A74" s="14">
        <v>2020</v>
      </c>
      <c r="B74" s="15" t="s">
        <v>11</v>
      </c>
      <c r="C74" s="16">
        <f>'Agri-AgriFilms'!C74+'Agri-AgriPipes'!C74+'Agri-AgriOther'!C74</f>
        <v>0</v>
      </c>
      <c r="D74" s="17"/>
      <c r="E74" s="18"/>
      <c r="F74" s="18"/>
      <c r="G74" s="18"/>
      <c r="H74" s="18"/>
      <c r="I74" s="18"/>
      <c r="J74" s="31">
        <f t="shared" si="16"/>
        <v>4.4081660908397297E-2</v>
      </c>
      <c r="K74" s="20" t="s">
        <v>12</v>
      </c>
      <c r="L74" s="16">
        <f>'Agri-AgriFilms'!L74+'Agri-AgriPipes'!L74+'Agri-AgriOther'!L74</f>
        <v>1</v>
      </c>
      <c r="M74" s="17"/>
      <c r="N74" s="18"/>
      <c r="O74" s="18"/>
      <c r="P74" s="18"/>
      <c r="Q74" s="18"/>
      <c r="R74" s="18"/>
      <c r="S74" s="31">
        <f t="shared" si="17"/>
        <v>4.4081660908397297E-2</v>
      </c>
      <c r="T74" s="22" t="s">
        <v>13</v>
      </c>
      <c r="U74" s="16">
        <f>'Agri-AgriFilms'!U74+'Agri-AgriPipes'!U74+'Agri-AgriOther'!U74</f>
        <v>1</v>
      </c>
      <c r="V74" s="17"/>
      <c r="W74" s="18"/>
      <c r="X74" s="18"/>
      <c r="Y74" s="18"/>
      <c r="Z74" s="18"/>
      <c r="AA74" s="18"/>
      <c r="AB74" s="31">
        <f t="shared" si="18"/>
        <v>4.4081660908397297E-2</v>
      </c>
      <c r="AC74" s="23" t="s">
        <v>14</v>
      </c>
      <c r="AD74" s="16">
        <f>'Agri-AgriFilms'!AD74+'Agri-AgriPipes'!AD74+'Agri-AgriOther'!AD74</f>
        <v>1</v>
      </c>
      <c r="AE74" s="17"/>
      <c r="AF74" s="18"/>
      <c r="AG74" s="18"/>
      <c r="AH74" s="18"/>
      <c r="AI74" s="18"/>
      <c r="AJ74" s="18"/>
      <c r="AK74" s="31">
        <f t="shared" si="19"/>
        <v>4.4081660908397297E-2</v>
      </c>
      <c r="AL74" s="27" t="s">
        <v>15</v>
      </c>
      <c r="AM74" s="16">
        <f>'Agri-AgriFilms'!AM74+'Agri-AgriPipes'!AM74+'Agri-AgriOther'!AM74</f>
        <v>1</v>
      </c>
      <c r="AN74" s="17"/>
      <c r="AO74" s="18"/>
      <c r="AP74" s="18"/>
      <c r="AQ74" s="18"/>
      <c r="AR74" s="18"/>
      <c r="AS74" s="18"/>
      <c r="AT74" s="31">
        <f t="shared" si="20"/>
        <v>4.4081660908397297E-2</v>
      </c>
      <c r="AU74" s="28" t="s">
        <v>16</v>
      </c>
      <c r="AV74" s="16">
        <f>'Agri-AgriFilms'!AV74+'Agri-AgriPipes'!AV74+'Agri-AgriOther'!AV74</f>
        <v>0</v>
      </c>
      <c r="AW74" s="17"/>
      <c r="AX74" s="18"/>
      <c r="AY74" s="18"/>
      <c r="AZ74" s="18"/>
      <c r="BA74" s="18"/>
      <c r="BB74" s="18"/>
      <c r="BC74" s="31">
        <f t="shared" si="21"/>
        <v>4.4081660908397297E-2</v>
      </c>
      <c r="BD74" s="29" t="s">
        <v>17</v>
      </c>
      <c r="BE74" s="16">
        <f>'Agri-AgriFilms'!BE74+'Agri-AgriPipes'!BE74+'Agri-AgriOther'!BE74</f>
        <v>0.99999999999999978</v>
      </c>
      <c r="BF74" s="17"/>
      <c r="BG74" s="18"/>
      <c r="BH74" s="18"/>
      <c r="BI74" s="18"/>
      <c r="BJ74" s="18"/>
      <c r="BK74" s="18"/>
      <c r="BL74" s="31">
        <f t="shared" si="22"/>
        <v>4.4081660908397297E-2</v>
      </c>
      <c r="BM74" s="30" t="s">
        <v>18</v>
      </c>
      <c r="BN74" s="16">
        <f>'Agri-AgriFilms'!BN74+'Agri-AgriPipes'!BN74+'Agri-AgriOther'!BN74</f>
        <v>0</v>
      </c>
      <c r="BO74" s="17"/>
      <c r="BP74" s="18"/>
      <c r="BQ74" s="18"/>
      <c r="BR74" s="18"/>
      <c r="BS74" s="18"/>
      <c r="BT74" s="18"/>
      <c r="BU74" s="31">
        <f t="shared" si="23"/>
        <v>4.4081660908397297E-2</v>
      </c>
    </row>
    <row r="75" spans="1:73" ht="20.25" customHeight="1">
      <c r="A75" s="14">
        <v>2021</v>
      </c>
      <c r="B75" s="15" t="s">
        <v>11</v>
      </c>
      <c r="C75" s="16">
        <f>'Agri-AgriFilms'!C75+'Agri-AgriPipes'!C75+'Agri-AgriOther'!C75</f>
        <v>0</v>
      </c>
      <c r="D75" s="17"/>
      <c r="E75" s="18"/>
      <c r="F75" s="18"/>
      <c r="G75" s="18"/>
      <c r="H75" s="18"/>
      <c r="I75" s="18"/>
      <c r="J75" s="31">
        <f t="shared" si="16"/>
        <v>4.4081660908397297E-2</v>
      </c>
      <c r="K75" s="20" t="s">
        <v>12</v>
      </c>
      <c r="L75" s="16">
        <f>'Agri-AgriFilms'!L75+'Agri-AgriPipes'!L75+'Agri-AgriOther'!L75</f>
        <v>1</v>
      </c>
      <c r="M75" s="17"/>
      <c r="N75" s="18"/>
      <c r="O75" s="18"/>
      <c r="P75" s="18"/>
      <c r="Q75" s="18"/>
      <c r="R75" s="18"/>
      <c r="S75" s="31">
        <f t="shared" si="17"/>
        <v>4.4081660908397297E-2</v>
      </c>
      <c r="T75" s="22" t="s">
        <v>13</v>
      </c>
      <c r="U75" s="16">
        <f>'Agri-AgriFilms'!U75+'Agri-AgriPipes'!U75+'Agri-AgriOther'!U75</f>
        <v>1</v>
      </c>
      <c r="V75" s="17"/>
      <c r="W75" s="18"/>
      <c r="X75" s="18"/>
      <c r="Y75" s="18"/>
      <c r="Z75" s="18"/>
      <c r="AA75" s="18"/>
      <c r="AB75" s="31">
        <f t="shared" si="18"/>
        <v>4.4081660908397297E-2</v>
      </c>
      <c r="AC75" s="23" t="s">
        <v>14</v>
      </c>
      <c r="AD75" s="16">
        <f>'Agri-AgriFilms'!AD75+'Agri-AgriPipes'!AD75+'Agri-AgriOther'!AD75</f>
        <v>1</v>
      </c>
      <c r="AE75" s="17"/>
      <c r="AF75" s="18"/>
      <c r="AG75" s="18"/>
      <c r="AH75" s="18"/>
      <c r="AI75" s="18"/>
      <c r="AJ75" s="18"/>
      <c r="AK75" s="31">
        <f t="shared" si="19"/>
        <v>4.4081660908397297E-2</v>
      </c>
      <c r="AL75" s="27" t="s">
        <v>15</v>
      </c>
      <c r="AM75" s="16">
        <f>'Agri-AgriFilms'!AM75+'Agri-AgriPipes'!AM75+'Agri-AgriOther'!AM75</f>
        <v>1</v>
      </c>
      <c r="AN75" s="17"/>
      <c r="AO75" s="18"/>
      <c r="AP75" s="18"/>
      <c r="AQ75" s="18"/>
      <c r="AR75" s="18"/>
      <c r="AS75" s="18"/>
      <c r="AT75" s="31">
        <f t="shared" si="20"/>
        <v>4.4081660908397297E-2</v>
      </c>
      <c r="AU75" s="28" t="s">
        <v>16</v>
      </c>
      <c r="AV75" s="16">
        <f>'Agri-AgriFilms'!AV75+'Agri-AgriPipes'!AV75+'Agri-AgriOther'!AV75</f>
        <v>0</v>
      </c>
      <c r="AW75" s="17"/>
      <c r="AX75" s="18"/>
      <c r="AY75" s="18"/>
      <c r="AZ75" s="18"/>
      <c r="BA75" s="18"/>
      <c r="BB75" s="18"/>
      <c r="BC75" s="31">
        <f t="shared" si="21"/>
        <v>4.4081660908397297E-2</v>
      </c>
      <c r="BD75" s="29" t="s">
        <v>17</v>
      </c>
      <c r="BE75" s="16">
        <f>'Agri-AgriFilms'!BE75+'Agri-AgriPipes'!BE75+'Agri-AgriOther'!BE75</f>
        <v>0.99999999999999978</v>
      </c>
      <c r="BF75" s="17"/>
      <c r="BG75" s="18"/>
      <c r="BH75" s="18"/>
      <c r="BI75" s="18"/>
      <c r="BJ75" s="18"/>
      <c r="BK75" s="18"/>
      <c r="BL75" s="31">
        <f t="shared" si="22"/>
        <v>4.4081660908397297E-2</v>
      </c>
      <c r="BM75" s="30" t="s">
        <v>18</v>
      </c>
      <c r="BN75" s="16">
        <f>'Agri-AgriFilms'!BN75+'Agri-AgriPipes'!BN75+'Agri-AgriOther'!BN75</f>
        <v>0</v>
      </c>
      <c r="BO75" s="17"/>
      <c r="BP75" s="18"/>
      <c r="BQ75" s="18"/>
      <c r="BR75" s="18"/>
      <c r="BS75" s="18"/>
      <c r="BT75" s="18"/>
      <c r="BU75" s="31">
        <f t="shared" si="23"/>
        <v>4.4081660908397297E-2</v>
      </c>
    </row>
    <row r="76" spans="1:73" ht="20.25" customHeight="1">
      <c r="A76" s="14">
        <v>2022</v>
      </c>
      <c r="B76" s="15" t="s">
        <v>11</v>
      </c>
      <c r="C76" s="16">
        <f>'Agri-AgriFilms'!C76+'Agri-AgriPipes'!C76+'Agri-AgriOther'!C76</f>
        <v>0</v>
      </c>
      <c r="D76" s="17"/>
      <c r="E76" s="18"/>
      <c r="F76" s="18"/>
      <c r="G76" s="18"/>
      <c r="H76" s="18"/>
      <c r="I76" s="18"/>
      <c r="J76" s="31">
        <f t="shared" si="16"/>
        <v>4.4081660908397297E-2</v>
      </c>
      <c r="K76" s="20" t="s">
        <v>12</v>
      </c>
      <c r="L76" s="16">
        <f>'Agri-AgriFilms'!L76+'Agri-AgriPipes'!L76+'Agri-AgriOther'!L76</f>
        <v>1</v>
      </c>
      <c r="M76" s="17"/>
      <c r="N76" s="18"/>
      <c r="O76" s="18"/>
      <c r="P76" s="18"/>
      <c r="Q76" s="18"/>
      <c r="R76" s="18"/>
      <c r="S76" s="31">
        <f t="shared" si="17"/>
        <v>4.4081660908397297E-2</v>
      </c>
      <c r="T76" s="22" t="s">
        <v>13</v>
      </c>
      <c r="U76" s="16">
        <f>'Agri-AgriFilms'!U76+'Agri-AgriPipes'!U76+'Agri-AgriOther'!U76</f>
        <v>1</v>
      </c>
      <c r="V76" s="17"/>
      <c r="W76" s="18"/>
      <c r="X76" s="18"/>
      <c r="Y76" s="18"/>
      <c r="Z76" s="18"/>
      <c r="AA76" s="18"/>
      <c r="AB76" s="31">
        <f t="shared" si="18"/>
        <v>4.4081660908397297E-2</v>
      </c>
      <c r="AC76" s="23" t="s">
        <v>14</v>
      </c>
      <c r="AD76" s="16">
        <f>'Agri-AgriFilms'!AD76+'Agri-AgriPipes'!AD76+'Agri-AgriOther'!AD76</f>
        <v>1</v>
      </c>
      <c r="AE76" s="17"/>
      <c r="AF76" s="18"/>
      <c r="AG76" s="18"/>
      <c r="AH76" s="18"/>
      <c r="AI76" s="18"/>
      <c r="AJ76" s="18"/>
      <c r="AK76" s="31">
        <f t="shared" si="19"/>
        <v>4.4081660908397297E-2</v>
      </c>
      <c r="AL76" s="27" t="s">
        <v>15</v>
      </c>
      <c r="AM76" s="16">
        <f>'Agri-AgriFilms'!AM76+'Agri-AgriPipes'!AM76+'Agri-AgriOther'!AM76</f>
        <v>1</v>
      </c>
      <c r="AN76" s="17"/>
      <c r="AO76" s="18"/>
      <c r="AP76" s="18"/>
      <c r="AQ76" s="18"/>
      <c r="AR76" s="18"/>
      <c r="AS76" s="18"/>
      <c r="AT76" s="31">
        <f t="shared" si="20"/>
        <v>4.4081660908397297E-2</v>
      </c>
      <c r="AU76" s="28" t="s">
        <v>16</v>
      </c>
      <c r="AV76" s="16">
        <f>'Agri-AgriFilms'!AV76+'Agri-AgriPipes'!AV76+'Agri-AgriOther'!AV76</f>
        <v>0</v>
      </c>
      <c r="AW76" s="17"/>
      <c r="AX76" s="18"/>
      <c r="AY76" s="18"/>
      <c r="AZ76" s="18"/>
      <c r="BA76" s="18"/>
      <c r="BB76" s="18"/>
      <c r="BC76" s="31">
        <f t="shared" si="21"/>
        <v>4.4081660908397297E-2</v>
      </c>
      <c r="BD76" s="29" t="s">
        <v>17</v>
      </c>
      <c r="BE76" s="16">
        <f>'Agri-AgriFilms'!BE76+'Agri-AgriPipes'!BE76+'Agri-AgriOther'!BE76</f>
        <v>0.99999999999999978</v>
      </c>
      <c r="BF76" s="17"/>
      <c r="BG76" s="18"/>
      <c r="BH76" s="18"/>
      <c r="BI76" s="18"/>
      <c r="BJ76" s="18"/>
      <c r="BK76" s="18"/>
      <c r="BL76" s="31">
        <f t="shared" si="22"/>
        <v>4.4081660908397297E-2</v>
      </c>
      <c r="BM76" s="30" t="s">
        <v>18</v>
      </c>
      <c r="BN76" s="16">
        <f>'Agri-AgriFilms'!BN76+'Agri-AgriPipes'!BN76+'Agri-AgriOther'!BN76</f>
        <v>0</v>
      </c>
      <c r="BO76" s="17"/>
      <c r="BP76" s="18"/>
      <c r="BQ76" s="18"/>
      <c r="BR76" s="18"/>
      <c r="BS76" s="18"/>
      <c r="BT76" s="18"/>
      <c r="BU76" s="31">
        <f t="shared" si="23"/>
        <v>4.4081660908397297E-2</v>
      </c>
    </row>
  </sheetData>
  <conditionalFormatting sqref="S4:S76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{C595890A-5CF1-43D6-B250-604ADC1AE168}</x14:id>
        </ext>
      </extLst>
    </cfRule>
  </conditionalFormatting>
  <conditionalFormatting sqref="AB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{D4F2D7DA-74FC-41B1-A27D-DB94DE924FC8}</x14:id>
        </ext>
      </extLst>
    </cfRule>
  </conditionalFormatting>
  <conditionalFormatting sqref="AK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{5EF81536-79EA-4D69-A36E-EA0B9181DAF6}</x14:id>
        </ext>
      </extLst>
    </cfRule>
  </conditionalFormatting>
  <conditionalFormatting sqref="AT4:AT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{A44B7459-1FA4-4279-8525-0540A7FA0E57}</x14:id>
        </ext>
      </extLst>
    </cfRule>
  </conditionalFormatting>
  <conditionalFormatting sqref="BC4:BC76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{17D487C4-442E-4058-A5E8-B2A1BCC0C47D}</x14:id>
        </ext>
      </extLst>
    </cfRule>
  </conditionalFormatting>
  <conditionalFormatting sqref="BL4:BL76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{2E972F30-71B2-48C0-93E3-FDC20E45AF3F}</x14:id>
        </ext>
      </extLst>
    </cfRule>
  </conditionalFormatting>
  <conditionalFormatting sqref="BU4:BU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{427C22D5-187D-4015-A441-341315936454}</x14:id>
        </ext>
      </extLst>
    </cfRule>
  </conditionalFormatting>
  <conditionalFormatting sqref="N4:N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{37D7D375-B65D-4D51-A4F3-4E48AE55E8E5}</x14:id>
        </ext>
      </extLst>
    </cfRule>
  </conditionalFormatting>
  <conditionalFormatting sqref="N4:R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{DCCAC5EC-CBBA-4F30-A838-2C6809BF262C}</x14:id>
        </ext>
      </extLst>
    </cfRule>
  </conditionalFormatting>
  <conditionalFormatting sqref="O4:R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{231F6B48-8101-40B1-898F-626BD5FB1DF2}</x14:id>
        </ext>
      </extLst>
    </cfRule>
  </conditionalFormatting>
  <conditionalFormatting sqref="W4:W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{FD3CF58C-E456-4933-B7EA-E08098C1E262}</x14:id>
        </ext>
      </extLst>
    </cfRule>
  </conditionalFormatting>
  <conditionalFormatting sqref="W4:AA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{D494C600-AB04-4C4A-9B7B-BDE575A2081F}</x14:id>
        </ext>
      </extLst>
    </cfRule>
  </conditionalFormatting>
  <conditionalFormatting sqref="AF4:AF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{C73A3F03-EBB7-463F-A741-55F088292BCD}</x14:id>
        </ext>
      </extLst>
    </cfRule>
  </conditionalFormatting>
  <conditionalFormatting sqref="AF4:AJ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{A3FFCF19-80B7-4AE2-8B19-FD750329F15A}</x14:id>
        </ext>
      </extLst>
    </cfRule>
  </conditionalFormatting>
  <conditionalFormatting sqref="X4:AA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{D4B4B525-306C-4046-91CD-AAF8C45B8F1C}</x14:id>
        </ext>
      </extLst>
    </cfRule>
  </conditionalFormatting>
  <conditionalFormatting sqref="AG4:AJ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{F2C40B4D-2564-40D5-BA91-F18A824A538C}</x14:id>
        </ext>
      </extLst>
    </cfRule>
  </conditionalFormatting>
  <conditionalFormatting sqref="AO4:AO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{3E0B467C-1594-4FF8-8E9A-4336179F2E5A}</x14:id>
        </ext>
      </extLst>
    </cfRule>
  </conditionalFormatting>
  <conditionalFormatting sqref="AO4:AS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{43AB2F48-1C8F-46A2-BAA4-054E87931BE9}</x14:id>
        </ext>
      </extLst>
    </cfRule>
  </conditionalFormatting>
  <conditionalFormatting sqref="AP4:AS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{8F9D0B0B-1F78-406F-865C-C4D54834E56A}</x14:id>
        </ext>
      </extLst>
    </cfRule>
  </conditionalFormatting>
  <conditionalFormatting sqref="AX4:AX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{03F31B53-910F-4F72-B577-316D9F9D54E5}</x14:id>
        </ext>
      </extLst>
    </cfRule>
  </conditionalFormatting>
  <conditionalFormatting sqref="AX4:BB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{B62FB333-4686-48F7-A8E5-BC85428039DA}</x14:id>
        </ext>
      </extLst>
    </cfRule>
  </conditionalFormatting>
  <conditionalFormatting sqref="AY4:BB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{D2792126-5963-4C2C-BE84-6F2642B5CAB3}</x14:id>
        </ext>
      </extLst>
    </cfRule>
  </conditionalFormatting>
  <conditionalFormatting sqref="BG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{22A772C1-1E83-43A0-8D93-C5A9966631D4}</x14:id>
        </ext>
      </extLst>
    </cfRule>
  </conditionalFormatting>
  <conditionalFormatting sqref="BG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{1EF83EEC-96C8-498E-96BA-D27A7AADFB2B}</x14:id>
        </ext>
      </extLst>
    </cfRule>
  </conditionalFormatting>
  <conditionalFormatting sqref="BH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{05E5ABF3-503E-4AD6-8EB4-FAF3CA833541}</x14:id>
        </ext>
      </extLst>
    </cfRule>
  </conditionalFormatting>
  <conditionalFormatting sqref="BP4:BP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{CDA6A4A4-11F0-4E69-AEDB-33BC497D1DA4}</x14:id>
        </ext>
      </extLst>
    </cfRule>
  </conditionalFormatting>
  <conditionalFormatting sqref="BP4:BT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{6FB3ABA6-E169-4D57-B878-DF40D28C7628}</x14:id>
        </ext>
      </extLst>
    </cfRule>
  </conditionalFormatting>
  <conditionalFormatting sqref="BQ4:BT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{96C869C2-5C16-477A-A1B6-DCB893B59589}</x14:id>
        </ext>
      </extLst>
    </cfRule>
  </conditionalFormatting>
  <conditionalFormatting sqref="E4:E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{D6D417FA-C74F-4D44-8901-FFFC592044FA}</x14:id>
        </ext>
      </extLst>
    </cfRule>
  </conditionalFormatting>
  <conditionalFormatting sqref="E4:I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{F99339E4-E03B-47F1-8BD9-7E76021C2086}</x14:id>
        </ext>
      </extLst>
    </cfRule>
  </conditionalFormatting>
  <conditionalFormatting sqref="F4:I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{29944C5F-C1A6-4A3F-A8F7-B31C5FD65272}</x14:id>
        </ext>
      </extLst>
    </cfRule>
  </conditionalFormatting>
  <conditionalFormatting sqref="J4:J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{90FA0AE4-419F-4478-B349-F2A36201D59E}</x14:id>
        </ext>
      </extLst>
    </cfRule>
  </conditionalFormatting>
  <conditionalFormatting sqref="C4:C76">
    <cfRule type="cellIs" dxfId="23" priority="73" operator="equal">
      <formula>1</formula>
    </cfRule>
    <cfRule type="cellIs" priority="74" operator="equal">
      <formula>1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71" operator="greaterThan">
      <formula>1</formula>
    </cfRule>
    <cfRule type="cellIs" dxfId="21" priority="72" operator="lessThan">
      <formula>1</formula>
    </cfRule>
  </conditionalFormatting>
  <conditionalFormatting sqref="L4:L76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95890A-5CF1-43D6-B250-604ADC1AE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D4F2D7DA-74FC-41B1-A27D-DB94DE924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5EF81536-79EA-4D69-A36E-EA0B9181D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A44B7459-1FA4-4279-8525-0540A7FA0E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17D487C4-442E-4058-A5E8-B2A1BCC0C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2E972F30-71B2-48C0-93E3-FDC20E45A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427C22D5-187D-4015-A441-341315936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37D7D375-B65D-4D51-A4F3-4E48AE55E8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DCCAC5EC-CBBA-4F30-A838-2C6809BF26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231F6B48-8101-40B1-898F-626BD5FB1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FD3CF58C-E456-4933-B7EA-E08098C1E2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D494C600-AB04-4C4A-9B7B-BDE575A208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C73A3F03-EBB7-463F-A741-55F088292B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A3FFCF19-80B7-4AE2-8B19-FD750329F1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D4B4B525-306C-4046-91CD-AAF8C45B8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F2C40B4D-2564-40D5-BA91-F18A824A5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3E0B467C-1594-4FF8-8E9A-4336179F2E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43AB2F48-1C8F-46A2-BAA4-054E87931B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8F9D0B0B-1F78-406F-865C-C4D54834E5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03F31B53-910F-4F72-B577-316D9F9D54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B62FB333-4686-48F7-A8E5-BC85428039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D2792126-5963-4C2C-BE84-6F2642B5C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22A772C1-1E83-43A0-8D93-C5A9966631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1EF83EEC-96C8-498E-96BA-D27A7AADFB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05E5ABF3-503E-4AD6-8EB4-FAF3CA833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CDA6A4A4-11F0-4E69-AEDB-33BC497D1D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6FB3ABA6-E169-4D57-B878-DF40D28C76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96C869C2-5C16-477A-A1B6-DCB893B59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D6D417FA-C74F-4D44-8901-FFFC592044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F99339E4-E03B-47F1-8BD9-7E76021C20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29944C5F-C1A6-4A3F-A8F7-B31C5FD65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90FA0AE4-419F-4478-B349-F2A36201D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Agri-AgriFilms</vt:lpstr>
      <vt:lpstr>Agri-AgriPipes</vt:lpstr>
      <vt:lpstr>Agri-AgriOther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2018-12-20T16:50:32Z</dcterms:created>
  <dcterms:modified xsi:type="dcterms:W3CDTF">2023-12-20T10:08:32Z</dcterms:modified>
</cp:coreProperties>
</file>